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544CEC6C-BD8E-471D-AA4B-44CA45078649}" xr6:coauthVersionLast="47" xr6:coauthVersionMax="47" xr10:uidLastSave="{00000000-0000-0000-0000-000000000000}"/>
  <bookViews>
    <workbookView xWindow="-108" yWindow="-108" windowWidth="23256" windowHeight="12456" tabRatio="598" firstSheet="1" activeTab="13" xr2:uid="{87EFAD40-5AF2-4FCA-9DEE-B2037A752BF7}"/>
  </bookViews>
  <sheets>
    <sheet name="男子" sheetId="1" r:id="rId1"/>
    <sheet name="女子" sheetId="6" r:id="rId2"/>
    <sheet name="MS" sheetId="7" r:id="rId3"/>
    <sheet name="MS_1" sheetId="8" r:id="rId4"/>
    <sheet name="MS_2" sheetId="9" r:id="rId5"/>
    <sheet name="MS_3" sheetId="10" r:id="rId6"/>
    <sheet name="MS_4" sheetId="11" r:id="rId7"/>
    <sheet name="MS_5-" sheetId="12" r:id="rId8"/>
    <sheet name="WS" sheetId="13" r:id="rId9"/>
    <sheet name="WS_1" sheetId="14" r:id="rId10"/>
    <sheet name="WS_2" sheetId="15" r:id="rId11"/>
    <sheet name="WS_3" sheetId="16" r:id="rId12"/>
    <sheet name="WS_4-" sheetId="17" r:id="rId13"/>
    <sheet name="Rank" sheetId="18" r:id="rId14"/>
  </sheets>
  <externalReferences>
    <externalReference r:id="rId15"/>
    <externalReference r:id="rId16"/>
    <externalReference r:id="rId17"/>
  </externalReferences>
  <definedNames>
    <definedName name="_xlnm.Print_Area" localSheetId="2">MS!$A$1:$BV$163</definedName>
    <definedName name="_xlnm.Print_Area" localSheetId="3">MS_1!$A$1:$AB$46</definedName>
    <definedName name="_xlnm.Print_Area" localSheetId="5">MS_3!$A$1:$AK$69</definedName>
    <definedName name="_xlnm.Print_Area" localSheetId="6">MS_4!$A$1:$AK$37</definedName>
    <definedName name="_xlnm.Print_Area" localSheetId="7">'MS_5-'!$A$1:$AK$45</definedName>
    <definedName name="_xlnm.Print_Area" localSheetId="8">WS!$A$1:$BV$85</definedName>
    <definedName name="_xlnm.Print_Area" localSheetId="9">WS_1!$A$1:$Z$34</definedName>
    <definedName name="_xlnm.Print_Area" localSheetId="10">WS_2!$A$1:$AK$69</definedName>
    <definedName name="_xlnm.Print_Area" localSheetId="11">WS_3!$A$1:$AK$37</definedName>
    <definedName name="_xlnm.Print_Area" localSheetId="12">'WS_4-'!$A$1:$AK$45</definedName>
    <definedName name="_xlnm.Print_Area" localSheetId="1">女子!$A$1:$GF$121</definedName>
    <definedName name="_xlnm.Print_Area" localSheetId="0">男子!$A$1:$HL$118</definedName>
    <definedName name="ランキングシード" localSheetId="13">#REF!</definedName>
    <definedName name="ランキングシード">[1]上位シード!$Z$2:$AJ$33</definedName>
    <definedName name="ランキング小" localSheetId="13">#REF!</definedName>
    <definedName name="ランキング小">[1]ランク表!$D$2:$AL$4</definedName>
    <definedName name="ランキング大" localSheetId="13">#REF!</definedName>
    <definedName name="ランキング大">[1]ランク表!$A$2:$AL$4</definedName>
    <definedName name="順位" localSheetId="13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O43" i="13" l="1"/>
  <c r="V43" i="13"/>
  <c r="AZ43" i="13"/>
  <c r="BG43" i="13"/>
  <c r="O75" i="13"/>
  <c r="V75" i="13"/>
  <c r="AZ13" i="7"/>
  <c r="BG13" i="7"/>
  <c r="O41" i="7"/>
  <c r="V41" i="7"/>
  <c r="AZ41" i="7"/>
  <c r="BG41" i="7"/>
  <c r="O71" i="7"/>
  <c r="V71" i="7"/>
  <c r="O123" i="7"/>
  <c r="V123" i="7"/>
  <c r="AZ123" i="7"/>
  <c r="BG123" i="7"/>
  <c r="O153" i="7"/>
  <c r="V153" i="7"/>
  <c r="EV102" i="6"/>
  <c r="EV98" i="6"/>
  <c r="AQ101" i="6"/>
  <c r="EV114" i="6"/>
  <c r="EV110" i="6"/>
  <c r="EV94" i="6"/>
  <c r="EV86" i="6"/>
  <c r="AQ89" i="6"/>
  <c r="AQ85" i="6"/>
  <c r="EN107" i="1"/>
  <c r="AI46" i="6"/>
  <c r="AC46" i="6"/>
  <c r="Z46" i="6"/>
  <c r="AY46" i="6" s="1"/>
  <c r="Q46" i="6"/>
  <c r="T46" i="6"/>
  <c r="AU46" i="6" s="1"/>
  <c r="BA46" i="6" s="1"/>
  <c r="K46" i="6"/>
  <c r="AY34" i="6"/>
  <c r="Z42" i="6"/>
  <c r="AY42" i="6" s="1"/>
  <c r="T42" i="6"/>
  <c r="AU42" i="6" s="1"/>
  <c r="BA42" i="6" s="1"/>
  <c r="BD42" i="6" s="1"/>
  <c r="Q42" i="6"/>
  <c r="K42" i="6"/>
  <c r="AU34" i="6"/>
  <c r="BA34" i="6" s="1"/>
  <c r="Q38" i="6"/>
  <c r="AY38" i="6"/>
  <c r="K38" i="6"/>
  <c r="AU38" i="6" s="1"/>
  <c r="BA38" i="6" s="1"/>
  <c r="AN30" i="6"/>
  <c r="AE30" i="6"/>
  <c r="V30" i="6"/>
  <c r="M30" i="6"/>
  <c r="CU15" i="1"/>
  <c r="CQ15" i="1"/>
  <c r="CW15" i="1" s="1"/>
  <c r="CZ15" i="1" s="1"/>
  <c r="BP23" i="1"/>
  <c r="BY23" i="1"/>
  <c r="CQ23" i="1"/>
  <c r="CW23" i="1" s="1"/>
  <c r="CE23" i="1"/>
  <c r="CU23" i="1"/>
  <c r="BV23" i="1"/>
  <c r="BV19" i="1"/>
  <c r="CU19" i="1"/>
  <c r="CW19" i="1"/>
  <c r="CZ19" i="1" s="1"/>
  <c r="BP19" i="1"/>
  <c r="CQ19" i="1"/>
  <c r="ET75" i="1"/>
  <c r="FJ75" i="1" s="1"/>
  <c r="EN75" i="1"/>
  <c r="EK75" i="1"/>
  <c r="EB75" i="1"/>
  <c r="EE75" i="1"/>
  <c r="DV75" i="1"/>
  <c r="FF75" i="1" s="1"/>
  <c r="FL75" i="1" s="1"/>
  <c r="FJ63" i="1"/>
  <c r="FF63" i="1"/>
  <c r="FL63" i="1"/>
  <c r="DV67" i="1"/>
  <c r="FF67" i="1" s="1"/>
  <c r="FL67" i="1" s="1"/>
  <c r="EB67" i="1"/>
  <c r="FJ67" i="1" s="1"/>
  <c r="EE71" i="1"/>
  <c r="FF71" i="1"/>
  <c r="DV71" i="1"/>
  <c r="EB71" i="1"/>
  <c r="EK71" i="1"/>
  <c r="FJ71" i="1"/>
  <c r="FL71" i="1" s="1"/>
  <c r="EY59" i="1"/>
  <c r="EP59" i="1"/>
  <c r="EG59" i="1"/>
  <c r="DX59" i="1"/>
  <c r="BR11" i="1"/>
  <c r="CJ11" i="1"/>
  <c r="CA11" i="1"/>
  <c r="CG23" i="6"/>
  <c r="CA23" i="6"/>
  <c r="BX23" i="6"/>
  <c r="CW23" i="6" s="1"/>
  <c r="BR23" i="6"/>
  <c r="CS23" i="6" s="1"/>
  <c r="CW15" i="6"/>
  <c r="CY15" i="6"/>
  <c r="BX19" i="6"/>
  <c r="CW19" i="6"/>
  <c r="BR19" i="6"/>
  <c r="CS19" i="6" s="1"/>
  <c r="CY19" i="6" s="1"/>
  <c r="CS15" i="6"/>
  <c r="CL11" i="6"/>
  <c r="CC11" i="6"/>
  <c r="BT11" i="6"/>
  <c r="CP69" i="6"/>
  <c r="CJ69" i="6"/>
  <c r="CG69" i="6"/>
  <c r="DF69" i="6" s="1"/>
  <c r="BX69" i="6"/>
  <c r="CA69" i="6"/>
  <c r="BR69" i="6"/>
  <c r="AI69" i="6"/>
  <c r="Q69" i="6"/>
  <c r="Z69" i="6"/>
  <c r="AY69" i="6" s="1"/>
  <c r="AC69" i="6"/>
  <c r="AU69" i="6" s="1"/>
  <c r="T69" i="6"/>
  <c r="K69" i="6"/>
  <c r="Q65" i="6"/>
  <c r="Z65" i="6"/>
  <c r="AY65" i="6" s="1"/>
  <c r="K65" i="6"/>
  <c r="AU65" i="6" s="1"/>
  <c r="T65" i="6"/>
  <c r="AU57" i="6"/>
  <c r="AY57" i="6"/>
  <c r="BA57" i="6" s="1"/>
  <c r="CG65" i="6"/>
  <c r="CA65" i="6"/>
  <c r="DB65" i="6" s="1"/>
  <c r="BX65" i="6"/>
  <c r="DF65" i="6" s="1"/>
  <c r="BR65" i="6"/>
  <c r="DF57" i="6"/>
  <c r="DB57" i="6"/>
  <c r="DH57" i="6" s="1"/>
  <c r="DB69" i="6"/>
  <c r="DH69" i="6" s="1"/>
  <c r="BX61" i="6"/>
  <c r="DF61" i="6" s="1"/>
  <c r="BR61" i="6"/>
  <c r="DB61" i="6" s="1"/>
  <c r="Q61" i="6"/>
  <c r="AY61" i="6" s="1"/>
  <c r="K61" i="6"/>
  <c r="AU61" i="6"/>
  <c r="CU53" i="6"/>
  <c r="CL53" i="6"/>
  <c r="CC53" i="6"/>
  <c r="BT53" i="6"/>
  <c r="AN53" i="6"/>
  <c r="AE53" i="6"/>
  <c r="V53" i="6"/>
  <c r="M53" i="6"/>
  <c r="CP46" i="6"/>
  <c r="DF46" i="6" s="1"/>
  <c r="CJ46" i="6"/>
  <c r="CG46" i="6"/>
  <c r="BX46" i="6"/>
  <c r="CA46" i="6"/>
  <c r="BR46" i="6"/>
  <c r="DB46" i="6" s="1"/>
  <c r="DH46" i="6" s="1"/>
  <c r="DF34" i="6"/>
  <c r="DB34" i="6"/>
  <c r="DH34" i="6" s="1"/>
  <c r="BR38" i="6"/>
  <c r="DB38" i="6" s="1"/>
  <c r="BX38" i="6"/>
  <c r="DF38" i="6" s="1"/>
  <c r="CA42" i="6"/>
  <c r="DB42" i="6" s="1"/>
  <c r="DH42" i="6" s="1"/>
  <c r="BR42" i="6"/>
  <c r="BX42" i="6"/>
  <c r="CG42" i="6"/>
  <c r="DF42" i="6" s="1"/>
  <c r="CU30" i="6"/>
  <c r="CL30" i="6"/>
  <c r="CC30" i="6"/>
  <c r="BT30" i="6"/>
  <c r="Z23" i="6"/>
  <c r="T23" i="6"/>
  <c r="Q23" i="6"/>
  <c r="AP23" i="6"/>
  <c r="K23" i="6"/>
  <c r="Q19" i="6"/>
  <c r="AP19" i="6" s="1"/>
  <c r="K19" i="6"/>
  <c r="AL19" i="6"/>
  <c r="AR19" i="6" s="1"/>
  <c r="AU19" i="6" s="1"/>
  <c r="AP15" i="6"/>
  <c r="AL15" i="6"/>
  <c r="AR15" i="6" s="1"/>
  <c r="AL23" i="6"/>
  <c r="AR23" i="6" s="1"/>
  <c r="AE11" i="6"/>
  <c r="V11" i="6"/>
  <c r="M11" i="6"/>
  <c r="Y23" i="1"/>
  <c r="AO23" i="1" s="1"/>
  <c r="S23" i="1"/>
  <c r="AK23" i="1"/>
  <c r="AQ23" i="1" s="1"/>
  <c r="J23" i="1"/>
  <c r="P23" i="1"/>
  <c r="P19" i="1"/>
  <c r="AO19" i="1" s="1"/>
  <c r="J19" i="1"/>
  <c r="AK19" i="1" s="1"/>
  <c r="AQ19" i="1" s="1"/>
  <c r="AT19" i="1" s="1"/>
  <c r="AK15" i="1"/>
  <c r="AQ15" i="1"/>
  <c r="AO15" i="1"/>
  <c r="CN75" i="1"/>
  <c r="BV75" i="1"/>
  <c r="CE75" i="1"/>
  <c r="DD75" i="1" s="1"/>
  <c r="CH75" i="1"/>
  <c r="BY75" i="1"/>
  <c r="CZ75" i="1"/>
  <c r="DF75" i="1" s="1"/>
  <c r="BP75" i="1"/>
  <c r="AH75" i="1"/>
  <c r="AB75" i="1"/>
  <c r="J75" i="1"/>
  <c r="AT75" i="1" s="1"/>
  <c r="AZ75" i="1" s="1"/>
  <c r="S75" i="1"/>
  <c r="Y75" i="1"/>
  <c r="AX75" i="1"/>
  <c r="P75" i="1"/>
  <c r="AX63" i="1"/>
  <c r="AT63" i="1"/>
  <c r="AZ63" i="1"/>
  <c r="J67" i="1"/>
  <c r="AT67" i="1"/>
  <c r="P67" i="1"/>
  <c r="AX67" i="1" s="1"/>
  <c r="S71" i="1"/>
  <c r="AT71" i="1" s="1"/>
  <c r="AZ71" i="1" s="1"/>
  <c r="J71" i="1"/>
  <c r="P71" i="1"/>
  <c r="Y71" i="1"/>
  <c r="AX71" i="1"/>
  <c r="CE71" i="1"/>
  <c r="DD71" i="1"/>
  <c r="BV71" i="1"/>
  <c r="BP71" i="1"/>
  <c r="BV67" i="1"/>
  <c r="DD67" i="1"/>
  <c r="BY71" i="1"/>
  <c r="CZ71" i="1"/>
  <c r="DF71" i="1" s="1"/>
  <c r="DI71" i="1" s="1"/>
  <c r="BP67" i="1"/>
  <c r="CZ67" i="1" s="1"/>
  <c r="DF67" i="1" s="1"/>
  <c r="CZ63" i="1"/>
  <c r="DF63" i="1"/>
  <c r="DD63" i="1"/>
  <c r="CS59" i="1"/>
  <c r="CJ59" i="1"/>
  <c r="CA59" i="1"/>
  <c r="BR59" i="1"/>
  <c r="AM59" i="1"/>
  <c r="AD59" i="1"/>
  <c r="U59" i="1"/>
  <c r="L59" i="1"/>
  <c r="L35" i="1"/>
  <c r="DX11" i="1"/>
  <c r="L11" i="1"/>
  <c r="EY35" i="1"/>
  <c r="EP35" i="1"/>
  <c r="EG35" i="1"/>
  <c r="DX35" i="1"/>
  <c r="CS35" i="1"/>
  <c r="CJ35" i="1"/>
  <c r="CA35" i="1"/>
  <c r="BR35" i="1"/>
  <c r="AM35" i="1"/>
  <c r="AD35" i="1"/>
  <c r="U35" i="1"/>
  <c r="EY11" i="1"/>
  <c r="EP11" i="1"/>
  <c r="EG11" i="1"/>
  <c r="AD11" i="1"/>
  <c r="U11" i="1"/>
  <c r="S51" i="1"/>
  <c r="AT51" i="1"/>
  <c r="J51" i="1"/>
  <c r="AB51" i="1"/>
  <c r="Y51" i="1"/>
  <c r="AX51" i="1" s="1"/>
  <c r="AH51" i="1"/>
  <c r="P51" i="1"/>
  <c r="AX39" i="1"/>
  <c r="AZ39" i="1" s="1"/>
  <c r="AT39" i="1"/>
  <c r="J43" i="1"/>
  <c r="AT43" i="1"/>
  <c r="AZ43" i="1" s="1"/>
  <c r="P43" i="1"/>
  <c r="AX43" i="1"/>
  <c r="S47" i="1"/>
  <c r="J47" i="1"/>
  <c r="AT47" i="1" s="1"/>
  <c r="P47" i="1"/>
  <c r="Y47" i="1"/>
  <c r="AX47" i="1" s="1"/>
  <c r="BY47" i="1"/>
  <c r="CZ47" i="1" s="1"/>
  <c r="BP47" i="1"/>
  <c r="BV47" i="1"/>
  <c r="DD47" i="1" s="1"/>
  <c r="CE47" i="1"/>
  <c r="BV43" i="1"/>
  <c r="DD43" i="1"/>
  <c r="BP43" i="1"/>
  <c r="CZ43" i="1"/>
  <c r="DF43" i="1" s="1"/>
  <c r="CZ39" i="1"/>
  <c r="DF39" i="1" s="1"/>
  <c r="DD39" i="1"/>
  <c r="BP51" i="1"/>
  <c r="BY51" i="1"/>
  <c r="CZ51" i="1" s="1"/>
  <c r="DF51" i="1" s="1"/>
  <c r="CH51" i="1"/>
  <c r="CE51" i="1"/>
  <c r="DD51" i="1" s="1"/>
  <c r="CN51" i="1"/>
  <c r="BV51" i="1"/>
  <c r="EE23" i="1"/>
  <c r="FF23" i="1"/>
  <c r="DV23" i="1"/>
  <c r="EB23" i="1"/>
  <c r="EK23" i="1"/>
  <c r="FJ23" i="1" s="1"/>
  <c r="EB19" i="1"/>
  <c r="FJ19" i="1" s="1"/>
  <c r="DV19" i="1"/>
  <c r="FF19" i="1" s="1"/>
  <c r="FL19" i="1" s="1"/>
  <c r="FF15" i="1"/>
  <c r="FL15" i="1" s="1"/>
  <c r="FJ15" i="1"/>
  <c r="DV27" i="1"/>
  <c r="EE27" i="1"/>
  <c r="FF27" i="1" s="1"/>
  <c r="EN27" i="1"/>
  <c r="EK27" i="1"/>
  <c r="ET27" i="1"/>
  <c r="EB27" i="1"/>
  <c r="FJ27" i="1" s="1"/>
  <c r="EE47" i="1"/>
  <c r="DV47" i="1"/>
  <c r="FF47" i="1" s="1"/>
  <c r="EB47" i="1"/>
  <c r="EK47" i="1"/>
  <c r="FJ47" i="1" s="1"/>
  <c r="EB43" i="1"/>
  <c r="FJ43" i="1" s="1"/>
  <c r="DV43" i="1"/>
  <c r="FF43" i="1"/>
  <c r="EK51" i="1"/>
  <c r="ET51" i="1"/>
  <c r="EB51" i="1"/>
  <c r="FJ51" i="1"/>
  <c r="EE51" i="1"/>
  <c r="EN51" i="1"/>
  <c r="DV51" i="1"/>
  <c r="FF51" i="1"/>
  <c r="FL51" i="1" s="1"/>
  <c r="FF39" i="1"/>
  <c r="FL39" i="1" s="1"/>
  <c r="FJ39" i="1"/>
  <c r="DI43" i="1" l="1"/>
  <c r="DK46" i="6"/>
  <c r="DH65" i="6"/>
  <c r="DB19" i="6"/>
  <c r="FO71" i="1"/>
  <c r="BD46" i="6"/>
  <c r="FL43" i="1"/>
  <c r="FO43" i="1" s="1"/>
  <c r="FL23" i="1"/>
  <c r="AZ47" i="1"/>
  <c r="AZ67" i="1"/>
  <c r="BC67" i="1" s="1"/>
  <c r="AT15" i="1"/>
  <c r="AU23" i="6"/>
  <c r="DH38" i="6"/>
  <c r="DK38" i="6" s="1"/>
  <c r="DH61" i="6"/>
  <c r="DK61" i="6" s="1"/>
  <c r="BA65" i="6"/>
  <c r="BD65" i="6" s="1"/>
  <c r="CY23" i="6"/>
  <c r="DB23" i="6" s="1"/>
  <c r="CZ23" i="1"/>
  <c r="BD34" i="6"/>
  <c r="BC71" i="1"/>
  <c r="AT23" i="1"/>
  <c r="DK69" i="6"/>
  <c r="FO63" i="1"/>
  <c r="FO67" i="1"/>
  <c r="FO75" i="1"/>
  <c r="FO39" i="1"/>
  <c r="FL27" i="1"/>
  <c r="FO27" i="1" s="1"/>
  <c r="FL47" i="1"/>
  <c r="DF47" i="1"/>
  <c r="DI47" i="1" s="1"/>
  <c r="AZ51" i="1"/>
  <c r="BC51" i="1" s="1"/>
  <c r="DI67" i="1"/>
  <c r="DI63" i="1"/>
  <c r="BC75" i="1"/>
  <c r="DI75" i="1"/>
  <c r="AU15" i="6"/>
  <c r="DK34" i="6"/>
  <c r="BA61" i="6"/>
  <c r="BD57" i="6"/>
  <c r="BA69" i="6"/>
  <c r="BD38" i="6"/>
  <c r="FO23" i="1" l="1"/>
  <c r="BD61" i="6"/>
  <c r="BC39" i="1"/>
  <c r="DI51" i="1"/>
  <c r="DI39" i="1"/>
  <c r="BC43" i="1"/>
  <c r="FO51" i="1"/>
  <c r="DK65" i="6"/>
  <c r="FO19" i="1"/>
  <c r="FO15" i="1"/>
  <c r="BD69" i="6"/>
  <c r="FO47" i="1"/>
  <c r="BC63" i="1"/>
  <c r="BC47" i="1"/>
  <c r="DK57" i="6"/>
  <c r="DB15" i="6"/>
  <c r="DK42" i="6"/>
</calcChain>
</file>

<file path=xl/sharedStrings.xml><?xml version="1.0" encoding="utf-8"?>
<sst xmlns="http://schemas.openxmlformats.org/spreadsheetml/2006/main" count="4597" uniqueCount="701">
  <si>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</si>
  <si>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</si>
  <si>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</si>
  <si>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</si>
  <si>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</si>
  <si>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</si>
  <si>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</si>
  <si>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</si>
  <si>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</si>
  <si>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</si>
  <si>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</si>
  <si>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</si>
  <si>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</si>
  <si>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</si>
  <si>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</si>
  <si>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</si>
  <si>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</si>
  <si>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</si>
  <si>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</si>
  <si>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</si>
  <si>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</si>
  <si>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</si>
  <si>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</si>
  <si>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</si>
  <si>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</si>
  <si>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</si>
  <si>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</si>
  <si>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</si>
  <si>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</si>
  <si>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</si>
  <si>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</si>
  <si>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</si>
  <si>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</si>
  <si>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尽誠</t>
    <rPh sb="0" eb="2">
      <t>ジンセイ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</si>
  <si>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</si>
  <si>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</si>
  <si>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</si>
  <si>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</si>
  <si>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</si>
  <si>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</si>
  <si>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</si>
  <si>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</si>
  <si>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</si>
  <si>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</si>
  <si>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</si>
  <si>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</si>
  <si>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</si>
  <si>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</si>
  <si>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C</t>
    <phoneticPr fontId="2"/>
  </si>
  <si>
    <t>D</t>
    <phoneticPr fontId="2"/>
  </si>
  <si>
    <t>F</t>
    <phoneticPr fontId="2"/>
  </si>
  <si>
    <t>予選リーグの試合の順序は</t>
    <rPh sb="0" eb="2">
      <t>ヨセン</t>
    </rPh>
    <rPh sb="6" eb="8">
      <t>シアイ</t>
    </rPh>
    <rPh sb="9" eb="11">
      <t>ジュンジョ</t>
    </rPh>
    <phoneticPr fontId="2"/>
  </si>
  <si>
    <t>次の通りとする。</t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</si>
  <si>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</si>
  <si>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</si>
  <si>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ﾌﾞﾛｯｸ</t>
    <phoneticPr fontId="2"/>
  </si>
  <si>
    <t>B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</si>
  <si>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</si>
  <si>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</si>
  <si>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</si>
  <si>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</si>
  <si>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１－４　　２－３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</si>
  <si>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</si>
  <si>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</si>
  <si>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</si>
  <si>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</si>
  <si>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－</t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</si>
  <si>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</si>
  <si>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－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</si>
  <si>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</si>
  <si>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</si>
  <si>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〈３・４位トーナメント〉</t>
    <rPh sb="4" eb="5">
      <t>イ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</si>
  <si>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</si>
  <si>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</si>
  <si>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</si>
  <si>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</si>
  <si>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</si>
  <si>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</si>
  <si>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</si>
  <si>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Ｔ</t>
    <phoneticPr fontId="2"/>
  </si>
  <si>
    <t>Ｄ</t>
    <phoneticPr fontId="2"/>
  </si>
  <si>
    <t>Ｌ</t>
    <phoneticPr fontId="2"/>
  </si>
  <si>
    <t>E</t>
    <phoneticPr fontId="2"/>
  </si>
  <si>
    <t>）</t>
    <phoneticPr fontId="2"/>
  </si>
  <si>
    <t>Ｅ１</t>
    <phoneticPr fontId="2"/>
  </si>
  <si>
    <t>Ｆ</t>
    <phoneticPr fontId="2"/>
  </si>
  <si>
    <t>（</t>
    <phoneticPr fontId="2"/>
  </si>
  <si>
    <t>C</t>
    <phoneticPr fontId="2"/>
  </si>
  <si>
    <t>Ｅ</t>
    <phoneticPr fontId="2"/>
  </si>
  <si>
    <t>）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</si>
  <si>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</si>
  <si>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</si>
  <si>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</si>
  <si>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</si>
  <si>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Ｌ</t>
    <phoneticPr fontId="2"/>
  </si>
  <si>
    <t>Ｄ１</t>
    <phoneticPr fontId="2"/>
  </si>
  <si>
    <t>（</t>
    <phoneticPr fontId="2"/>
  </si>
  <si>
    <t>香川西</t>
    <rPh sb="0" eb="3">
      <t>カガワニシ</t>
    </rPh>
    <phoneticPr fontId="2"/>
  </si>
  <si>
    <t>B</t>
    <phoneticPr fontId="2"/>
  </si>
  <si>
    <t>D</t>
    <phoneticPr fontId="2"/>
  </si>
  <si>
    <t>他はフリー抽選で入る。</t>
    <phoneticPr fontId="2"/>
  </si>
  <si>
    <t>ベンチは番号の若い学校が本部席に向かって右にはいる。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</si>
  <si>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高中央</t>
    <rPh sb="0" eb="3">
      <t>タカチュウオウ</t>
    </rPh>
    <phoneticPr fontId="2"/>
  </si>
  <si>
    <t>高松西</t>
    <rPh sb="0" eb="3">
      <t>タカマツニシ</t>
    </rPh>
    <phoneticPr fontId="2"/>
  </si>
  <si>
    <t>I</t>
    <phoneticPr fontId="2"/>
  </si>
  <si>
    <t>E～Hブロックの１には高松、高工芸、</t>
    <rPh sb="11" eb="13">
      <t>タカマツ</t>
    </rPh>
    <rPh sb="14" eb="15">
      <t>タカ</t>
    </rPh>
    <rPh sb="15" eb="17">
      <t>コウゲイ</t>
    </rPh>
    <phoneticPr fontId="2"/>
  </si>
  <si>
    <t>坂出、高松商が抽選で入る。</t>
    <rPh sb="0" eb="2">
      <t>サカイデ</t>
    </rPh>
    <rPh sb="3" eb="5">
      <t>タカマツ</t>
    </rPh>
    <rPh sb="5" eb="6">
      <t>ショウ</t>
    </rPh>
    <phoneticPr fontId="2"/>
  </si>
  <si>
    <t>その他はフリー抽選で入る。</t>
    <phoneticPr fontId="2"/>
  </si>
  <si>
    <t>ベンチは番号の若い学校が</t>
    <phoneticPr fontId="2"/>
  </si>
  <si>
    <t>オーダーは直ちに進行席に提出する。</t>
    <rPh sb="5" eb="6">
      <t>タダ</t>
    </rPh>
    <rPh sb="8" eb="10">
      <t>シンコウ</t>
    </rPh>
    <rPh sb="10" eb="11">
      <t>セキ</t>
    </rPh>
    <rPh sb="12" eb="14">
      <t>テイシュツ</t>
    </rPh>
    <phoneticPr fontId="2"/>
  </si>
  <si>
    <t>試合結果は勝利チームが進行席に提出する。</t>
    <rPh sb="0" eb="2">
      <t>シアイ</t>
    </rPh>
    <rPh sb="2" eb="4">
      <t>ケッカ</t>
    </rPh>
    <rPh sb="5" eb="7">
      <t>ショウリ</t>
    </rPh>
    <rPh sb="11" eb="13">
      <t>シンコウ</t>
    </rPh>
    <rPh sb="13" eb="14">
      <t>セキ</t>
    </rPh>
    <rPh sb="15" eb="17">
      <t>テイシュツ</t>
    </rPh>
    <phoneticPr fontId="2"/>
  </si>
  <si>
    <t>平成２９年度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</si>
  <si>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（1コート）</t>
    <phoneticPr fontId="2"/>
  </si>
  <si>
    <t>E、Fブロックの１、２に、高松一、善一、高中央、高瀬が抽選で入る。</t>
    <rPh sb="13" eb="15">
      <t>タカマツ</t>
    </rPh>
    <rPh sb="15" eb="16">
      <t>イチ</t>
    </rPh>
    <rPh sb="20" eb="21">
      <t>タカ</t>
    </rPh>
    <rPh sb="21" eb="23">
      <t>チュウオウ</t>
    </rPh>
    <rPh sb="24" eb="26">
      <t>タカセ</t>
    </rPh>
    <phoneticPr fontId="2"/>
  </si>
  <si>
    <t>坂出はC～Fブロックの４に入る。</t>
    <rPh sb="0" eb="2">
      <t>サカイデ</t>
    </rPh>
    <phoneticPr fontId="2"/>
  </si>
  <si>
    <t>ただし、2～4位ﾄｰﾅﾒﾝﾄはｺｰﾄで交換を行う。</t>
    <rPh sb="7" eb="8">
      <t>イ</t>
    </rPh>
    <rPh sb="19" eb="21">
      <t>コウカン</t>
    </rPh>
    <rPh sb="22" eb="23">
      <t>オコナ</t>
    </rPh>
    <phoneticPr fontId="2"/>
  </si>
  <si>
    <t>抽選は８:３０よりステージで行う</t>
    <rPh sb="14" eb="15">
      <t>オコナ</t>
    </rPh>
    <phoneticPr fontId="2"/>
  </si>
  <si>
    <t>抽選は８:３０よりステージで行う</t>
    <rPh sb="0" eb="2">
      <t>チュウセン</t>
    </rPh>
    <rPh sb="14" eb="15">
      <t>オコナ</t>
    </rPh>
    <phoneticPr fontId="2"/>
  </si>
  <si>
    <t>平成３０年２月１１日（日）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ニチ</t>
    </rPh>
    <phoneticPr fontId="2"/>
  </si>
  <si>
    <t>　　　　　　　　　本部席に向かって右。</t>
    <phoneticPr fontId="2"/>
  </si>
  <si>
    <t>高瀬がC～Iブロックの４に入る。</t>
    <rPh sb="0" eb="2">
      <t>タカセ</t>
    </rPh>
    <rPh sb="13" eb="14">
      <t>ハイ</t>
    </rPh>
    <phoneticPr fontId="2"/>
  </si>
  <si>
    <t>（S1コート）</t>
    <phoneticPr fontId="2"/>
  </si>
  <si>
    <t>（22コート）</t>
    <phoneticPr fontId="2"/>
  </si>
  <si>
    <t>（S8コート）</t>
    <phoneticPr fontId="2"/>
  </si>
  <si>
    <t>笠田</t>
    <rPh sb="0" eb="2">
      <t>カサダ</t>
    </rPh>
    <phoneticPr fontId="2"/>
  </si>
  <si>
    <t>高瀬</t>
    <rPh sb="0" eb="2">
      <t>タカセ</t>
    </rPh>
    <phoneticPr fontId="2"/>
  </si>
  <si>
    <t>坂出</t>
    <rPh sb="0" eb="2">
      <t>サカイデ</t>
    </rPh>
    <phoneticPr fontId="2"/>
  </si>
  <si>
    <t>志度</t>
    <rPh sb="0" eb="2">
      <t>シド</t>
    </rPh>
    <phoneticPr fontId="2"/>
  </si>
  <si>
    <t>高工芸</t>
    <rPh sb="0" eb="1">
      <t>タカ</t>
    </rPh>
    <rPh sb="1" eb="3">
      <t>コウゲイ</t>
    </rPh>
    <phoneticPr fontId="2"/>
  </si>
  <si>
    <t>高松</t>
    <rPh sb="0" eb="2">
      <t>タカマツ</t>
    </rPh>
    <phoneticPr fontId="2"/>
  </si>
  <si>
    <t>高松一</t>
    <rPh sb="0" eb="2">
      <t>タカマツ</t>
    </rPh>
    <rPh sb="2" eb="3">
      <t>イチ</t>
    </rPh>
    <phoneticPr fontId="2"/>
  </si>
  <si>
    <t>善一</t>
    <rPh sb="0" eb="2">
      <t>ゼンイチ</t>
    </rPh>
    <phoneticPr fontId="2"/>
  </si>
  <si>
    <t>高中央</t>
    <rPh sb="0" eb="1">
      <t>タカ</t>
    </rPh>
    <rPh sb="1" eb="3">
      <t>チュウオウ</t>
    </rPh>
    <phoneticPr fontId="2"/>
  </si>
  <si>
    <t>観総合</t>
    <rPh sb="0" eb="3">
      <t>カンソウゴウ</t>
    </rPh>
    <phoneticPr fontId="2"/>
  </si>
  <si>
    <t>高桜井</t>
    <rPh sb="0" eb="1">
      <t>タカ</t>
    </rPh>
    <rPh sb="1" eb="3">
      <t>サクライ</t>
    </rPh>
    <phoneticPr fontId="2"/>
  </si>
  <si>
    <t>丸城西</t>
    <rPh sb="0" eb="1">
      <t>マル</t>
    </rPh>
    <rPh sb="1" eb="3">
      <t>ジョウセイ</t>
    </rPh>
    <phoneticPr fontId="2"/>
  </si>
  <si>
    <t>高松東</t>
    <rPh sb="0" eb="2">
      <t>タカマツ</t>
    </rPh>
    <rPh sb="2" eb="3">
      <t>ヒガシ</t>
    </rPh>
    <phoneticPr fontId="2"/>
  </si>
  <si>
    <t>三本松</t>
    <rPh sb="0" eb="3">
      <t>サンボンマツ</t>
    </rPh>
    <phoneticPr fontId="2"/>
  </si>
  <si>
    <t>三木</t>
    <rPh sb="0" eb="2">
      <t>ミキ</t>
    </rPh>
    <phoneticPr fontId="2"/>
  </si>
  <si>
    <t>観一</t>
    <rPh sb="0" eb="1">
      <t>カン</t>
    </rPh>
    <rPh sb="1" eb="2">
      <t>イチ</t>
    </rPh>
    <phoneticPr fontId="2"/>
  </si>
  <si>
    <t>小中央</t>
    <rPh sb="0" eb="3">
      <t>ショウチュウオウ</t>
    </rPh>
    <phoneticPr fontId="2"/>
  </si>
  <si>
    <t>津田</t>
    <rPh sb="0" eb="2">
      <t>ツダ</t>
    </rPh>
    <phoneticPr fontId="2"/>
  </si>
  <si>
    <t>琴平</t>
    <rPh sb="0" eb="2">
      <t>コトヒラ</t>
    </rPh>
    <phoneticPr fontId="2"/>
  </si>
  <si>
    <t>丸亀</t>
    <rPh sb="0" eb="2">
      <t>マルガメ</t>
    </rPh>
    <phoneticPr fontId="2"/>
  </si>
  <si>
    <t>飯山</t>
    <rPh sb="0" eb="2">
      <t>ハンザン</t>
    </rPh>
    <phoneticPr fontId="2"/>
  </si>
  <si>
    <t>英明</t>
    <rPh sb="0" eb="2">
      <t>エイメイ</t>
    </rPh>
    <phoneticPr fontId="2"/>
  </si>
  <si>
    <t>香中央</t>
    <rPh sb="0" eb="3">
      <t>カチュウオウ</t>
    </rPh>
    <phoneticPr fontId="2"/>
  </si>
  <si>
    <t>坂出一</t>
    <rPh sb="0" eb="2">
      <t>サカイデ</t>
    </rPh>
    <rPh sb="2" eb="3">
      <t>イチ</t>
    </rPh>
    <phoneticPr fontId="2"/>
  </si>
  <si>
    <t>坂出工</t>
    <rPh sb="0" eb="2">
      <t>サカイデ</t>
    </rPh>
    <rPh sb="2" eb="3">
      <t>コウ</t>
    </rPh>
    <phoneticPr fontId="2"/>
  </si>
  <si>
    <t>観総合</t>
    <rPh sb="0" eb="1">
      <t>カン</t>
    </rPh>
    <rPh sb="1" eb="3">
      <t>ソウゴウ</t>
    </rPh>
    <phoneticPr fontId="2"/>
  </si>
  <si>
    <t>藤井</t>
    <rPh sb="0" eb="2">
      <t>フジイ</t>
    </rPh>
    <phoneticPr fontId="2"/>
  </si>
  <si>
    <t>石田</t>
    <rPh sb="0" eb="2">
      <t>イシダ</t>
    </rPh>
    <phoneticPr fontId="2"/>
  </si>
  <si>
    <t>高松一</t>
    <rPh sb="0" eb="3">
      <t>タカマツイチ</t>
    </rPh>
    <phoneticPr fontId="2"/>
  </si>
  <si>
    <t>丸城西</t>
    <rPh sb="0" eb="3">
      <t>マルジョウセイ</t>
    </rPh>
    <phoneticPr fontId="2"/>
  </si>
  <si>
    <t>高松北</t>
    <rPh sb="0" eb="2">
      <t>タカマツ</t>
    </rPh>
    <rPh sb="2" eb="3">
      <t>キタ</t>
    </rPh>
    <phoneticPr fontId="2"/>
  </si>
  <si>
    <t>多度津</t>
    <rPh sb="0" eb="3">
      <t>タドツ</t>
    </rPh>
    <phoneticPr fontId="2"/>
  </si>
  <si>
    <t>香誠陵</t>
    <rPh sb="0" eb="1">
      <t>カ</t>
    </rPh>
    <rPh sb="1" eb="3">
      <t>セイリョウ</t>
    </rPh>
    <phoneticPr fontId="2"/>
  </si>
  <si>
    <t>高松東</t>
    <rPh sb="0" eb="3">
      <t>タカマツヒガシ</t>
    </rPh>
    <phoneticPr fontId="2"/>
  </si>
  <si>
    <t>（12～15コート)</t>
    <phoneticPr fontId="2"/>
  </si>
  <si>
    <t>（16～19コート)</t>
    <phoneticPr fontId="2"/>
  </si>
  <si>
    <t>（2～5コート)</t>
    <phoneticPr fontId="2"/>
  </si>
  <si>
    <t>（6～9コート)</t>
    <phoneticPr fontId="2"/>
  </si>
  <si>
    <t>（27～29コート)</t>
    <phoneticPr fontId="2"/>
  </si>
  <si>
    <t>（23～26コート)</t>
    <phoneticPr fontId="2"/>
  </si>
  <si>
    <t>（10･11･20･21コート)</t>
    <phoneticPr fontId="2"/>
  </si>
  <si>
    <t>（S2～S5コート)</t>
    <phoneticPr fontId="2"/>
  </si>
  <si>
    <t>（30～32コート)</t>
    <phoneticPr fontId="2"/>
  </si>
  <si>
    <t>（S9～S12コート)</t>
    <phoneticPr fontId="2"/>
  </si>
  <si>
    <t>（S6･S7･S13･S14コート)</t>
    <phoneticPr fontId="2"/>
  </si>
  <si>
    <t>高松一</t>
    <phoneticPr fontId="2"/>
  </si>
  <si>
    <t>飯山</t>
    <phoneticPr fontId="2"/>
  </si>
  <si>
    <t>英明</t>
    <phoneticPr fontId="2"/>
  </si>
  <si>
    <t>坂出</t>
    <phoneticPr fontId="2"/>
  </si>
  <si>
    <t>三本松</t>
    <phoneticPr fontId="2"/>
  </si>
  <si>
    <t>香誠陵</t>
    <phoneticPr fontId="2"/>
  </si>
  <si>
    <t>高松</t>
    <phoneticPr fontId="2"/>
  </si>
  <si>
    <t>琴平</t>
    <phoneticPr fontId="2"/>
  </si>
  <si>
    <t>小中央</t>
    <phoneticPr fontId="2"/>
  </si>
  <si>
    <t>高瀬</t>
    <phoneticPr fontId="2"/>
  </si>
  <si>
    <t>香中央</t>
    <phoneticPr fontId="2"/>
  </si>
  <si>
    <t>香川西</t>
    <phoneticPr fontId="2"/>
  </si>
  <si>
    <t>三木</t>
    <phoneticPr fontId="2"/>
  </si>
  <si>
    <t>高松商</t>
    <phoneticPr fontId="2"/>
  </si>
  <si>
    <t>高松北</t>
    <phoneticPr fontId="2"/>
  </si>
  <si>
    <t>丸城西</t>
    <phoneticPr fontId="2"/>
  </si>
  <si>
    <t>笠田</t>
    <phoneticPr fontId="2"/>
  </si>
  <si>
    <t>尽誠</t>
    <phoneticPr fontId="2"/>
  </si>
  <si>
    <t>高松西</t>
    <phoneticPr fontId="2"/>
  </si>
  <si>
    <t>丸亀</t>
    <phoneticPr fontId="2"/>
  </si>
  <si>
    <t>観一</t>
    <phoneticPr fontId="2"/>
  </si>
  <si>
    <t>多度津</t>
    <phoneticPr fontId="2"/>
  </si>
  <si>
    <t>高松東</t>
    <phoneticPr fontId="2"/>
  </si>
  <si>
    <t>－</t>
    <phoneticPr fontId="2"/>
  </si>
  <si>
    <t>坂出工</t>
    <phoneticPr fontId="2"/>
  </si>
  <si>
    <t>坂出一</t>
    <phoneticPr fontId="2"/>
  </si>
  <si>
    <t>藤井</t>
    <phoneticPr fontId="2"/>
  </si>
  <si>
    <t>津田</t>
    <phoneticPr fontId="2"/>
  </si>
  <si>
    <t>高桜井</t>
    <phoneticPr fontId="2"/>
  </si>
  <si>
    <t>C</t>
    <phoneticPr fontId="2"/>
  </si>
  <si>
    <t>高中央</t>
    <phoneticPr fontId="2"/>
  </si>
  <si>
    <t>高工芸</t>
    <phoneticPr fontId="2"/>
  </si>
  <si>
    <t>志度</t>
    <phoneticPr fontId="2"/>
  </si>
  <si>
    <t>志度</t>
    <phoneticPr fontId="2"/>
  </si>
  <si>
    <t>高松一</t>
    <phoneticPr fontId="2"/>
  </si>
  <si>
    <t>高松西</t>
    <phoneticPr fontId="2"/>
  </si>
  <si>
    <t>高松西</t>
    <phoneticPr fontId="2"/>
  </si>
  <si>
    <t>高桜井</t>
    <phoneticPr fontId="2"/>
  </si>
  <si>
    <t>琴平</t>
    <rPh sb="0" eb="1">
      <t>コトヒラ</t>
    </rPh>
    <rPh sb="1" eb="2">
      <t>ヒラ</t>
    </rPh>
    <phoneticPr fontId="2"/>
  </si>
  <si>
    <t>高中央</t>
  </si>
  <si>
    <t>尽誠</t>
  </si>
  <si>
    <t>香川西</t>
  </si>
  <si>
    <t>尽誠</t>
    <phoneticPr fontId="2"/>
  </si>
  <si>
    <t>香川西</t>
    <phoneticPr fontId="2"/>
  </si>
  <si>
    <t>高松商</t>
  </si>
  <si>
    <t>高松商</t>
    <phoneticPr fontId="2"/>
  </si>
  <si>
    <t>礒野</t>
    <rPh sb="0" eb="2">
      <t>イソノ</t>
    </rPh>
    <phoneticPr fontId="2"/>
  </si>
  <si>
    <t>伊藤</t>
    <rPh sb="0" eb="2">
      <t>イトウ</t>
    </rPh>
    <phoneticPr fontId="2"/>
  </si>
  <si>
    <t>山下</t>
    <rPh sb="0" eb="2">
      <t>ヤマシタ</t>
    </rPh>
    <phoneticPr fontId="2"/>
  </si>
  <si>
    <t>細川</t>
    <rPh sb="0" eb="2">
      <t>ホソカワ</t>
    </rPh>
    <phoneticPr fontId="2"/>
  </si>
  <si>
    <t>大美</t>
    <rPh sb="0" eb="1">
      <t>オオミ</t>
    </rPh>
    <rPh sb="1" eb="2">
      <t>ビ</t>
    </rPh>
    <phoneticPr fontId="2"/>
  </si>
  <si>
    <t>西田</t>
    <rPh sb="0" eb="2">
      <t>ニシダ</t>
    </rPh>
    <phoneticPr fontId="2"/>
  </si>
  <si>
    <t>波賀</t>
    <rPh sb="0" eb="1">
      <t>ナミ</t>
    </rPh>
    <rPh sb="1" eb="2">
      <t>ガ</t>
    </rPh>
    <phoneticPr fontId="2"/>
  </si>
  <si>
    <t>礒野・細川</t>
    <rPh sb="0" eb="1">
      <t>イソノ</t>
    </rPh>
    <rPh sb="1" eb="2">
      <t>ノ</t>
    </rPh>
    <rPh sb="3" eb="5">
      <t>ホソカワ</t>
    </rPh>
    <phoneticPr fontId="2"/>
  </si>
  <si>
    <t>西田・吉見</t>
    <rPh sb="0" eb="2">
      <t>ニシダ</t>
    </rPh>
    <rPh sb="3" eb="5">
      <t>ヨシミ</t>
    </rPh>
    <phoneticPr fontId="2"/>
  </si>
  <si>
    <t>吉見</t>
    <rPh sb="0" eb="2">
      <t>ヨシミ</t>
    </rPh>
    <phoneticPr fontId="2"/>
  </si>
  <si>
    <t>①</t>
    <phoneticPr fontId="2"/>
  </si>
  <si>
    <t>②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</si>
  <si>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</si>
  <si>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</si>
  <si>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</si>
  <si>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</si>
  <si>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③</t>
    <phoneticPr fontId="2"/>
  </si>
  <si>
    <t>④</t>
    <phoneticPr fontId="2"/>
  </si>
  <si>
    <t>観一</t>
    <phoneticPr fontId="2"/>
  </si>
  <si>
    <t>善一</t>
    <phoneticPr fontId="2"/>
  </si>
  <si>
    <t>久保</t>
    <rPh sb="0" eb="2">
      <t>クボ</t>
    </rPh>
    <phoneticPr fontId="2"/>
  </si>
  <si>
    <t>若林</t>
    <rPh sb="0" eb="2">
      <t>ワカバヤシ</t>
    </rPh>
    <phoneticPr fontId="2"/>
  </si>
  <si>
    <t>久保・木村</t>
    <rPh sb="0" eb="2">
      <t>クボ</t>
    </rPh>
    <rPh sb="3" eb="5">
      <t>キムラ</t>
    </rPh>
    <phoneticPr fontId="2"/>
  </si>
  <si>
    <t>木村</t>
    <rPh sb="0" eb="2">
      <t>キムラ</t>
    </rPh>
    <phoneticPr fontId="2"/>
  </si>
  <si>
    <t>丸山</t>
    <rPh sb="0" eb="2">
      <t>マルヤマ</t>
    </rPh>
    <phoneticPr fontId="2"/>
  </si>
  <si>
    <r>
      <t>松濤</t>
    </r>
    <r>
      <rPr>
        <sz val="6"/>
        <rFont val="ＭＳ Ｐ明朝"/>
        <family val="1"/>
        <charset val="128"/>
      </rPr>
      <t>流南</t>
    </r>
    <rPh sb="0" eb="2">
      <t>ショウトウ</t>
    </rPh>
    <rPh sb="2" eb="3">
      <t>リュウ</t>
    </rPh>
    <rPh sb="3" eb="4">
      <t>ミナミ</t>
    </rPh>
    <phoneticPr fontId="2"/>
  </si>
  <si>
    <r>
      <t>岸下</t>
    </r>
    <r>
      <rPr>
        <sz val="6"/>
        <rFont val="ＭＳ Ｐ明朝"/>
        <family val="1"/>
        <charset val="128"/>
      </rPr>
      <t>佳</t>
    </r>
    <rPh sb="0" eb="2">
      <t>キシシタ</t>
    </rPh>
    <rPh sb="2" eb="3">
      <t>カ</t>
    </rPh>
    <phoneticPr fontId="2"/>
  </si>
  <si>
    <r>
      <t>松濤</t>
    </r>
    <r>
      <rPr>
        <sz val="6"/>
        <rFont val="ＭＳ Ｐ明朝"/>
        <family val="1"/>
        <charset val="128"/>
      </rPr>
      <t>流風</t>
    </r>
    <rPh sb="0" eb="2">
      <t>ショウトウ</t>
    </rPh>
    <rPh sb="2" eb="3">
      <t>リュウ</t>
    </rPh>
    <rPh sb="3" eb="4">
      <t>カゼ</t>
    </rPh>
    <phoneticPr fontId="2"/>
  </si>
  <si>
    <t>①</t>
    <phoneticPr fontId="2"/>
  </si>
  <si>
    <t>②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</si>
  <si>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</si>
  <si>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</si>
  <si>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</si>
  <si>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</si>
  <si>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>岸下</t>
    </r>
    <r>
      <rPr>
        <sz val="6"/>
        <rFont val="ＭＳ Ｐ明朝"/>
        <family val="1"/>
        <charset val="128"/>
      </rPr>
      <t>佳</t>
    </r>
    <r>
      <rPr>
        <sz val="10"/>
        <rFont val="ＭＳ Ｐ明朝"/>
        <family val="1"/>
        <charset val="128"/>
      </rPr>
      <t>・岸下</t>
    </r>
    <r>
      <rPr>
        <sz val="6"/>
        <rFont val="ＭＳ Ｐ明朝"/>
        <family val="1"/>
        <charset val="128"/>
      </rPr>
      <t>茉</t>
    </r>
    <rPh sb="6" eb="7">
      <t>マツ</t>
    </rPh>
    <phoneticPr fontId="2"/>
  </si>
  <si>
    <r>
      <t>岸下</t>
    </r>
    <r>
      <rPr>
        <sz val="6"/>
        <rFont val="ＭＳ Ｐ明朝"/>
        <family val="1"/>
        <charset val="128"/>
      </rPr>
      <t>茉</t>
    </r>
    <rPh sb="0" eb="2">
      <t>キシシタ</t>
    </rPh>
    <rPh sb="2" eb="3">
      <t>マツ</t>
    </rPh>
    <phoneticPr fontId="2"/>
  </si>
  <si>
    <t>)</t>
  </si>
  <si>
    <t>尽　誠</t>
  </si>
  <si>
    <t>(</t>
  </si>
  <si>
    <t>山　下</t>
  </si>
  <si>
    <t>高松西</t>
  </si>
  <si>
    <t>鎌　田</t>
  </si>
  <si>
    <t>　泉</t>
  </si>
  <si>
    <t>河　上</t>
  </si>
  <si>
    <t>高工芸</t>
  </si>
  <si>
    <t>太　田</t>
  </si>
  <si>
    <t>高　松</t>
  </si>
  <si>
    <t>佐　藤</t>
  </si>
  <si>
    <t>坂　出</t>
  </si>
  <si>
    <t>萬　年</t>
  </si>
  <si>
    <t>準決勝</t>
  </si>
  <si>
    <t>高松北</t>
  </si>
  <si>
    <t>石　川</t>
  </si>
  <si>
    <t>三本松</t>
  </si>
  <si>
    <t>松　井</t>
  </si>
  <si>
    <t>観総合</t>
  </si>
  <si>
    <t>横　山</t>
  </si>
  <si>
    <t>丸　亀</t>
  </si>
  <si>
    <t>須　藤</t>
  </si>
  <si>
    <t>志　度</t>
  </si>
  <si>
    <t>川　田</t>
  </si>
  <si>
    <t>飯　山</t>
  </si>
  <si>
    <t>草　薙</t>
  </si>
  <si>
    <t>岡　直</t>
  </si>
  <si>
    <t>坂出工</t>
  </si>
  <si>
    <t>福　下</t>
  </si>
  <si>
    <t>守　屋</t>
  </si>
  <si>
    <t>藤　井</t>
  </si>
  <si>
    <t>藤　原</t>
  </si>
  <si>
    <t>田　中</t>
  </si>
  <si>
    <t>筒　井</t>
  </si>
  <si>
    <t>石　田</t>
  </si>
  <si>
    <t>松　原</t>
  </si>
  <si>
    <t>香中央</t>
  </si>
  <si>
    <t>鵜　川</t>
  </si>
  <si>
    <t>野　瀬</t>
  </si>
  <si>
    <t>高　橋</t>
  </si>
  <si>
    <t>観　一</t>
  </si>
  <si>
    <t>圖　子</t>
  </si>
  <si>
    <t>水　本</t>
  </si>
  <si>
    <t>　森</t>
  </si>
  <si>
    <t>坂出一</t>
  </si>
  <si>
    <t>加　用</t>
  </si>
  <si>
    <t>山　下</t>
    <rPh sb="0" eb="1">
      <t>ヤマ</t>
    </rPh>
    <rPh sb="2" eb="3">
      <t>シタ</t>
    </rPh>
    <phoneticPr fontId="2"/>
  </si>
  <si>
    <t>礒　野</t>
    <rPh sb="0" eb="1">
      <t>イソ</t>
    </rPh>
    <rPh sb="2" eb="3">
      <t>ノ</t>
    </rPh>
    <phoneticPr fontId="2"/>
  </si>
  <si>
    <t>英　明</t>
  </si>
  <si>
    <t>宮　岡</t>
  </si>
  <si>
    <t>　林</t>
  </si>
  <si>
    <t>善　一</t>
  </si>
  <si>
    <t>大　西</t>
  </si>
  <si>
    <t>多度津</t>
  </si>
  <si>
    <t>沖　野</t>
  </si>
  <si>
    <r>
      <t>合　田</t>
    </r>
    <r>
      <rPr>
        <sz val="9"/>
        <rFont val="HG丸ｺﾞｼｯｸM-PRO"/>
        <family val="3"/>
        <charset val="128"/>
      </rPr>
      <t>圭</t>
    </r>
  </si>
  <si>
    <t>　窪</t>
  </si>
  <si>
    <t>高松一</t>
  </si>
  <si>
    <r>
      <t>大　野</t>
    </r>
    <r>
      <rPr>
        <sz val="9"/>
        <rFont val="HG丸ｺﾞｼｯｸM-PRO"/>
        <family val="3"/>
        <charset val="128"/>
      </rPr>
      <t>龍</t>
    </r>
  </si>
  <si>
    <t>武　本</t>
  </si>
  <si>
    <t>池　田</t>
  </si>
  <si>
    <t>丸城西</t>
  </si>
  <si>
    <t>眞　鍋</t>
  </si>
  <si>
    <t>大　黒</t>
  </si>
  <si>
    <t>寒　川</t>
  </si>
  <si>
    <t>入　谷</t>
  </si>
  <si>
    <t>平　木</t>
  </si>
  <si>
    <t>三　木</t>
  </si>
  <si>
    <t>大　見</t>
  </si>
  <si>
    <t>笠　田</t>
  </si>
  <si>
    <t>髙　橋</t>
  </si>
  <si>
    <t>聾</t>
  </si>
  <si>
    <t>尾　形</t>
  </si>
  <si>
    <t>小中央</t>
  </si>
  <si>
    <t>大　谷</t>
  </si>
  <si>
    <r>
      <t>大　野</t>
    </r>
    <r>
      <rPr>
        <sz val="9"/>
        <rFont val="HG丸ｺﾞｼｯｸM-PRO"/>
        <family val="3"/>
        <charset val="128"/>
      </rPr>
      <t>裕</t>
    </r>
  </si>
  <si>
    <t>高　瀬</t>
  </si>
  <si>
    <r>
      <t>高　橋</t>
    </r>
    <r>
      <rPr>
        <sz val="9"/>
        <rFont val="HG丸ｺﾞｼｯｸM-PRO"/>
        <family val="3"/>
        <charset val="128"/>
      </rPr>
      <t>一</t>
    </r>
  </si>
  <si>
    <t>西　谷</t>
  </si>
  <si>
    <t>津　田</t>
  </si>
  <si>
    <t>荒　川</t>
  </si>
  <si>
    <t>村　井</t>
  </si>
  <si>
    <t>三　島</t>
  </si>
  <si>
    <t>北　窪</t>
  </si>
  <si>
    <t>赤　壁</t>
  </si>
  <si>
    <t>木　谷</t>
  </si>
  <si>
    <t>大　恵</t>
  </si>
  <si>
    <t>相　場</t>
  </si>
  <si>
    <t>森　口</t>
  </si>
  <si>
    <t>岩　下</t>
  </si>
  <si>
    <t>蓮　井</t>
  </si>
  <si>
    <t>小　倉</t>
  </si>
  <si>
    <t>阿　治</t>
  </si>
  <si>
    <t>多　田</t>
  </si>
  <si>
    <t>橋　本</t>
  </si>
  <si>
    <t>小　野</t>
  </si>
  <si>
    <r>
      <t>合　田</t>
    </r>
    <r>
      <rPr>
        <sz val="9"/>
        <rFont val="HG丸ｺﾞｼｯｸM-PRO"/>
        <family val="3"/>
        <charset val="128"/>
      </rPr>
      <t>寅</t>
    </r>
  </si>
  <si>
    <t>石　井</t>
  </si>
  <si>
    <t>波　賀</t>
  </si>
  <si>
    <t>奥　村</t>
  </si>
  <si>
    <t>吉　見</t>
  </si>
  <si>
    <t>庄　田</t>
  </si>
  <si>
    <t>川　本</t>
  </si>
  <si>
    <t>高松東</t>
  </si>
  <si>
    <t>樋　笠</t>
  </si>
  <si>
    <t>渡　邊</t>
  </si>
  <si>
    <t>岡　本</t>
  </si>
  <si>
    <t>新　見</t>
  </si>
  <si>
    <t>高桜井</t>
  </si>
  <si>
    <t>和　泉</t>
  </si>
  <si>
    <t>槇　野</t>
  </si>
  <si>
    <t>石　橋</t>
  </si>
  <si>
    <t>西　坂</t>
  </si>
  <si>
    <t>三　谷</t>
  </si>
  <si>
    <r>
      <t>滝　口</t>
    </r>
    <r>
      <rPr>
        <sz val="9"/>
        <rFont val="HG丸ｺﾞｼｯｸM-PRO"/>
        <family val="3"/>
        <charset val="128"/>
      </rPr>
      <t>響</t>
    </r>
  </si>
  <si>
    <t>山　本</t>
  </si>
  <si>
    <t>今　村</t>
  </si>
  <si>
    <t>岡　田</t>
  </si>
  <si>
    <t>阪　田</t>
  </si>
  <si>
    <t>四　角</t>
  </si>
  <si>
    <t>竹　井</t>
  </si>
  <si>
    <t>赤　松</t>
  </si>
  <si>
    <t>宮　武</t>
  </si>
  <si>
    <t>片　山</t>
  </si>
  <si>
    <t>琴　平</t>
  </si>
  <si>
    <t>丸　山</t>
  </si>
  <si>
    <t>髙　嶋</t>
  </si>
  <si>
    <t>吉　田</t>
  </si>
  <si>
    <t>須　田</t>
  </si>
  <si>
    <t>井　原</t>
  </si>
  <si>
    <t>岸　上</t>
  </si>
  <si>
    <t>松　本</t>
  </si>
  <si>
    <t>川　西</t>
  </si>
  <si>
    <t>前　田</t>
  </si>
  <si>
    <r>
      <t>松　山</t>
    </r>
    <r>
      <rPr>
        <sz val="9"/>
        <rFont val="HG丸ｺﾞｼｯｸM-PRO"/>
        <family val="3"/>
        <charset val="128"/>
      </rPr>
      <t>侑</t>
    </r>
  </si>
  <si>
    <t>沖　崎</t>
  </si>
  <si>
    <t>山　口</t>
  </si>
  <si>
    <t>吉　武</t>
  </si>
  <si>
    <t>宮　本</t>
  </si>
  <si>
    <t>松　村</t>
  </si>
  <si>
    <t>大　和</t>
  </si>
  <si>
    <t>中　西</t>
  </si>
  <si>
    <t>野　口</t>
  </si>
  <si>
    <t>塩　山</t>
  </si>
  <si>
    <t>中　村</t>
  </si>
  <si>
    <t>本　田</t>
  </si>
  <si>
    <t>森　本</t>
  </si>
  <si>
    <t>平　田</t>
  </si>
  <si>
    <r>
      <t>高　橋</t>
    </r>
    <r>
      <rPr>
        <sz val="9"/>
        <rFont val="HG丸ｺﾞｼｯｸM-PRO"/>
        <family val="3"/>
        <charset val="128"/>
      </rPr>
      <t>昴</t>
    </r>
  </si>
  <si>
    <t>西　川</t>
  </si>
  <si>
    <t>後　藤</t>
  </si>
  <si>
    <t>松　下</t>
  </si>
  <si>
    <t>佐　野</t>
  </si>
  <si>
    <t>真　鍋</t>
  </si>
  <si>
    <t>田　村</t>
  </si>
  <si>
    <t>高　山</t>
  </si>
  <si>
    <t>鳥　取</t>
  </si>
  <si>
    <t>増　田</t>
  </si>
  <si>
    <t>齋　賀</t>
  </si>
  <si>
    <t>谷　口</t>
  </si>
  <si>
    <t>吉　川</t>
  </si>
  <si>
    <t>谷　本</t>
  </si>
  <si>
    <t>山　畑</t>
  </si>
  <si>
    <t>田　岡</t>
  </si>
  <si>
    <t>礒　野</t>
  </si>
  <si>
    <t>会場：坂出市立体育館</t>
  </si>
  <si>
    <t>期日：平成30年2月12日(月)</t>
  </si>
  <si>
    <t>男子シングルス</t>
  </si>
  <si>
    <t>平成29年度　香川県高等学校強化卓球大会</t>
  </si>
  <si>
    <t>細　川</t>
  </si>
  <si>
    <t>金　丸</t>
  </si>
  <si>
    <t>安　田</t>
  </si>
  <si>
    <t>伊　藤</t>
  </si>
  <si>
    <t>新居田</t>
  </si>
  <si>
    <t>小　西</t>
  </si>
  <si>
    <t>治郎座</t>
  </si>
  <si>
    <t>清　水</t>
  </si>
  <si>
    <t>渡　邉</t>
  </si>
  <si>
    <t>松　岡</t>
  </si>
  <si>
    <t>赤　坂</t>
  </si>
  <si>
    <t>濱　井</t>
  </si>
  <si>
    <t>町　川</t>
  </si>
  <si>
    <t>井　戸</t>
  </si>
  <si>
    <t>西　澤</t>
  </si>
  <si>
    <t>杉　本</t>
  </si>
  <si>
    <t>赤　木</t>
  </si>
  <si>
    <t>長　尾</t>
  </si>
  <si>
    <t>谷　川</t>
  </si>
  <si>
    <t>速　見</t>
  </si>
  <si>
    <t>細　川</t>
    <rPh sb="0" eb="1">
      <t>ホソ</t>
    </rPh>
    <rPh sb="2" eb="3">
      <t>カワ</t>
    </rPh>
    <phoneticPr fontId="2"/>
  </si>
  <si>
    <t>西　田</t>
    <rPh sb="0" eb="1">
      <t>ニシ</t>
    </rPh>
    <rPh sb="2" eb="3">
      <t>タ</t>
    </rPh>
    <phoneticPr fontId="2"/>
  </si>
  <si>
    <t>角　友</t>
  </si>
  <si>
    <t>綾　田</t>
  </si>
  <si>
    <t>森　北</t>
  </si>
  <si>
    <t>川　井</t>
  </si>
  <si>
    <t>角　田</t>
  </si>
  <si>
    <t>藤　澤</t>
  </si>
  <si>
    <t>植　松</t>
  </si>
  <si>
    <t>竹　内</t>
  </si>
  <si>
    <t>藤　川</t>
  </si>
  <si>
    <t>岡　正</t>
  </si>
  <si>
    <t>渡　瀬</t>
  </si>
  <si>
    <t>谷　渕</t>
  </si>
  <si>
    <t>川　嶋</t>
  </si>
  <si>
    <t>香　川</t>
  </si>
  <si>
    <t>新　村</t>
  </si>
  <si>
    <t>豊　田</t>
  </si>
  <si>
    <t>小　木</t>
  </si>
  <si>
    <t>三　宅</t>
  </si>
  <si>
    <t>井　上</t>
  </si>
  <si>
    <t>戸　羽</t>
  </si>
  <si>
    <t>長　町</t>
  </si>
  <si>
    <t>　梶</t>
  </si>
  <si>
    <t>　原</t>
  </si>
  <si>
    <t>柳　瀬</t>
  </si>
  <si>
    <t>渡　里</t>
  </si>
  <si>
    <t>鈴　木</t>
  </si>
  <si>
    <t>　関</t>
  </si>
  <si>
    <t>川　村</t>
  </si>
  <si>
    <t>堤　竹</t>
  </si>
  <si>
    <t>高　木</t>
  </si>
  <si>
    <t>町　戸</t>
  </si>
  <si>
    <t>中　地</t>
  </si>
  <si>
    <t>稲　田</t>
  </si>
  <si>
    <t>岸　川</t>
  </si>
  <si>
    <t>嶋　本</t>
  </si>
  <si>
    <t>中　野</t>
  </si>
  <si>
    <r>
      <t>松　山</t>
    </r>
    <r>
      <rPr>
        <sz val="9"/>
        <rFont val="HG丸ｺﾞｼｯｸM-PRO"/>
        <family val="3"/>
        <charset val="128"/>
      </rPr>
      <t>立</t>
    </r>
  </si>
  <si>
    <t>藤　阪</t>
  </si>
  <si>
    <t>數　野</t>
  </si>
  <si>
    <t>徳　永</t>
  </si>
  <si>
    <t>久　保</t>
  </si>
  <si>
    <t>大　林</t>
  </si>
  <si>
    <t>中　條</t>
  </si>
  <si>
    <t>坂　田</t>
  </si>
  <si>
    <t>永　吉</t>
  </si>
  <si>
    <t>藤　田</t>
  </si>
  <si>
    <t>山　中</t>
  </si>
  <si>
    <t>深　澤</t>
  </si>
  <si>
    <t>上　井</t>
  </si>
  <si>
    <t>國　方</t>
  </si>
  <si>
    <t>尾　花</t>
  </si>
  <si>
    <t>川　瀧</t>
  </si>
  <si>
    <t>田　辺</t>
  </si>
  <si>
    <t>杉　村</t>
  </si>
  <si>
    <t>德　井</t>
  </si>
  <si>
    <t>兵　頭</t>
  </si>
  <si>
    <t>（香川西）</t>
    <rPh sb="1" eb="4">
      <t>カガワニシ</t>
    </rPh>
    <phoneticPr fontId="2"/>
  </si>
  <si>
    <t>徳　田</t>
  </si>
  <si>
    <t>濱　谷</t>
  </si>
  <si>
    <t>浪　尾</t>
  </si>
  <si>
    <t>宮　花</t>
  </si>
  <si>
    <t>大　美</t>
  </si>
  <si>
    <t>三　好</t>
  </si>
  <si>
    <t>範　國</t>
  </si>
  <si>
    <t>佐　々</t>
  </si>
  <si>
    <t>赤　澤</t>
  </si>
  <si>
    <t>六　車</t>
  </si>
  <si>
    <t>決勝</t>
  </si>
  <si>
    <t>宝　田</t>
  </si>
  <si>
    <t>小　林</t>
  </si>
  <si>
    <t>赤　垣</t>
  </si>
  <si>
    <t>巴　山</t>
  </si>
  <si>
    <t>白　川</t>
  </si>
  <si>
    <t>牧　野</t>
  </si>
  <si>
    <r>
      <t>滝　口</t>
    </r>
    <r>
      <rPr>
        <sz val="9"/>
        <rFont val="HG丸ｺﾞｼｯｸM-PRO"/>
        <family val="3"/>
        <charset val="128"/>
      </rPr>
      <t>稜</t>
    </r>
  </si>
  <si>
    <t>谷　澤</t>
  </si>
  <si>
    <t>東　条</t>
  </si>
  <si>
    <t>西田光輝</t>
    <rPh sb="0" eb="2">
      <t>ニシダ</t>
    </rPh>
    <rPh sb="2" eb="3">
      <t>コウ</t>
    </rPh>
    <rPh sb="3" eb="4">
      <t>キ</t>
    </rPh>
    <phoneticPr fontId="2"/>
  </si>
  <si>
    <t>平　尾</t>
  </si>
  <si>
    <t>薄　谷</t>
  </si>
  <si>
    <t>宇　賀</t>
  </si>
  <si>
    <t>山　川</t>
  </si>
  <si>
    <t>今　田</t>
  </si>
  <si>
    <t>多田羅</t>
  </si>
  <si>
    <t>小野坂</t>
  </si>
  <si>
    <t>礒　野</t>
    <phoneticPr fontId="2"/>
  </si>
  <si>
    <t>西　田</t>
    <phoneticPr fontId="2"/>
  </si>
  <si>
    <t>安　倍</t>
  </si>
  <si>
    <t>辰　井</t>
  </si>
  <si>
    <t>優勝</t>
    <rPh sb="0" eb="2">
      <t>ユウショウ</t>
    </rPh>
    <phoneticPr fontId="2"/>
  </si>
  <si>
    <t>会場：坂出市立体育館</t>
    <rPh sb="3" eb="7">
      <t>サカイデシリツ</t>
    </rPh>
    <phoneticPr fontId="2"/>
  </si>
  <si>
    <t>（１回戦敗者トーナメント）</t>
    <phoneticPr fontId="2"/>
  </si>
  <si>
    <t>期日：平成30年2月12日(月)</t>
    <rPh sb="14" eb="15">
      <t>ゲツ</t>
    </rPh>
    <phoneticPr fontId="2"/>
  </si>
  <si>
    <t>平成29年度　香川県高等学校強化卓球大会</t>
    <phoneticPr fontId="2"/>
  </si>
  <si>
    <t>合　田圭</t>
  </si>
  <si>
    <t>高　橋一</t>
  </si>
  <si>
    <t/>
  </si>
  <si>
    <t>合　田寅</t>
  </si>
  <si>
    <t>滝　口稜</t>
  </si>
  <si>
    <t>)</t>
    <phoneticPr fontId="2"/>
  </si>
  <si>
    <t>（２回戦敗者トーナメント）</t>
    <phoneticPr fontId="2"/>
  </si>
  <si>
    <t>滝　口響</t>
  </si>
  <si>
    <t>高　橋昴</t>
  </si>
  <si>
    <t>大　野裕</t>
  </si>
  <si>
    <t>会場：坂出市立体育館</t>
    <rPh sb="3" eb="7">
      <t>サカイデシリツ</t>
    </rPh>
    <rPh sb="7" eb="10">
      <t>タイイクカン</t>
    </rPh>
    <phoneticPr fontId="2"/>
  </si>
  <si>
    <t>（３回戦敗者トーナメント）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</si>
  <si>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</si>
  <si>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大　野龍</t>
  </si>
  <si>
    <t>（ベスト６４トーナメント）</t>
    <phoneticPr fontId="2"/>
  </si>
  <si>
    <t>尽　誠</t>
    <rPh sb="0" eb="1">
      <t>ジン</t>
    </rPh>
    <rPh sb="2" eb="3">
      <t>マコト</t>
    </rPh>
    <phoneticPr fontId="2"/>
  </si>
  <si>
    <t>（ベスト４トーナメント）</t>
    <phoneticPr fontId="2"/>
  </si>
  <si>
    <t>志　度</t>
    <rPh sb="0" eb="1">
      <t>ココロザシ</t>
    </rPh>
    <rPh sb="2" eb="3">
      <t>ド</t>
    </rPh>
    <phoneticPr fontId="2"/>
  </si>
  <si>
    <t>山　畑</t>
    <rPh sb="0" eb="1">
      <t>ヤマ</t>
    </rPh>
    <rPh sb="2" eb="3">
      <t>ハタケ</t>
    </rPh>
    <phoneticPr fontId="2"/>
  </si>
  <si>
    <t>坂　出</t>
    <rPh sb="0" eb="1">
      <t>サカ</t>
    </rPh>
    <rPh sb="2" eb="3">
      <t>デ</t>
    </rPh>
    <phoneticPr fontId="2"/>
  </si>
  <si>
    <t>渡　邊</t>
    <rPh sb="0" eb="1">
      <t>ワタル</t>
    </rPh>
    <rPh sb="2" eb="3">
      <t>ベ</t>
    </rPh>
    <phoneticPr fontId="2"/>
  </si>
  <si>
    <t>丸　亀</t>
    <rPh sb="0" eb="1">
      <t>マル</t>
    </rPh>
    <rPh sb="2" eb="3">
      <t>カメ</t>
    </rPh>
    <phoneticPr fontId="2"/>
  </si>
  <si>
    <t>田　岡</t>
    <rPh sb="0" eb="1">
      <t>タ</t>
    </rPh>
    <rPh sb="2" eb="3">
      <t>オカ</t>
    </rPh>
    <phoneticPr fontId="2"/>
  </si>
  <si>
    <t>伊　藤</t>
    <rPh sb="0" eb="1">
      <t>イ</t>
    </rPh>
    <rPh sb="2" eb="3">
      <t>フジ</t>
    </rPh>
    <phoneticPr fontId="2"/>
  </si>
  <si>
    <t>（ベスト８トーナメント）</t>
    <phoneticPr fontId="2"/>
  </si>
  <si>
    <t>松　山侑</t>
  </si>
  <si>
    <t>（ベスト１６トーナメント）</t>
    <phoneticPr fontId="2"/>
  </si>
  <si>
    <t>松　山立</t>
  </si>
  <si>
    <t>（ベスト３２トーナメント）</t>
    <phoneticPr fontId="2"/>
  </si>
  <si>
    <t>木　村</t>
  </si>
  <si>
    <t>河　野</t>
  </si>
  <si>
    <t>亀　山</t>
  </si>
  <si>
    <t>若　林</t>
  </si>
  <si>
    <t>西　田</t>
  </si>
  <si>
    <t>大　澤</t>
  </si>
  <si>
    <t>豊　嶋</t>
  </si>
  <si>
    <t>漆　谷</t>
  </si>
  <si>
    <t>水　谷</t>
  </si>
  <si>
    <t>留　岡</t>
  </si>
  <si>
    <t>小野瀬</t>
  </si>
  <si>
    <t>廣　瀬</t>
  </si>
  <si>
    <t>三　木</t>
    <phoneticPr fontId="2"/>
  </si>
  <si>
    <t>山　田</t>
  </si>
  <si>
    <t>田　川</t>
  </si>
  <si>
    <t>幸　藤</t>
  </si>
  <si>
    <t>苅　山</t>
  </si>
  <si>
    <t>梶　河</t>
  </si>
  <si>
    <t>青　地</t>
  </si>
  <si>
    <t>木　村</t>
    <rPh sb="0" eb="1">
      <t>キ</t>
    </rPh>
    <rPh sb="2" eb="3">
      <t>ムラ</t>
    </rPh>
    <phoneticPr fontId="2"/>
  </si>
  <si>
    <t>地　下</t>
    <rPh sb="0" eb="1">
      <t>チ</t>
    </rPh>
    <rPh sb="2" eb="3">
      <t>シタ</t>
    </rPh>
    <phoneticPr fontId="2"/>
  </si>
  <si>
    <t>安　西</t>
  </si>
  <si>
    <t>樋　口</t>
  </si>
  <si>
    <t>秋　山</t>
  </si>
  <si>
    <t>中　川</t>
  </si>
  <si>
    <t>神　髙</t>
  </si>
  <si>
    <t>角　家</t>
  </si>
  <si>
    <t>藪　内</t>
  </si>
  <si>
    <t>上　原</t>
  </si>
  <si>
    <t>大　井</t>
  </si>
  <si>
    <t>檜　原</t>
  </si>
  <si>
    <t>堀　川</t>
  </si>
  <si>
    <t>片　岡</t>
  </si>
  <si>
    <t>　橿</t>
  </si>
  <si>
    <t>瀧　本</t>
  </si>
  <si>
    <t>公　文</t>
  </si>
  <si>
    <t>森　髙</t>
  </si>
  <si>
    <t>植　田</t>
  </si>
  <si>
    <t>白　井</t>
  </si>
  <si>
    <t>来　田</t>
  </si>
  <si>
    <t>宮　脇</t>
  </si>
  <si>
    <t>黒　石</t>
  </si>
  <si>
    <t>森　下</t>
  </si>
  <si>
    <t>遠　藤</t>
  </si>
  <si>
    <t>山　﨑</t>
  </si>
  <si>
    <t>戸　田</t>
  </si>
  <si>
    <t>廣　田</t>
  </si>
  <si>
    <t>武　智</t>
  </si>
  <si>
    <t>近　井</t>
  </si>
  <si>
    <r>
      <t>岸　下</t>
    </r>
    <r>
      <rPr>
        <sz val="9"/>
        <rFont val="HG丸ｺﾞｼｯｸM-PRO"/>
        <family val="3"/>
        <charset val="128"/>
      </rPr>
      <t>茉</t>
    </r>
  </si>
  <si>
    <r>
      <t>岸　下</t>
    </r>
    <r>
      <rPr>
        <sz val="9"/>
        <rFont val="HG丸ｺﾞｼｯｸM-PRO"/>
        <family val="3"/>
        <charset val="128"/>
      </rPr>
      <t>佳</t>
    </r>
  </si>
  <si>
    <t>川　東</t>
  </si>
  <si>
    <t>鵜　尾</t>
  </si>
  <si>
    <t>星　川</t>
  </si>
  <si>
    <t>原　岡</t>
  </si>
  <si>
    <t>高　﨑</t>
  </si>
  <si>
    <t>橋　村</t>
  </si>
  <si>
    <t>糸　川</t>
  </si>
  <si>
    <t>木　下</t>
  </si>
  <si>
    <t>大　岡</t>
  </si>
  <si>
    <t>四　宮</t>
  </si>
  <si>
    <t>岡　上</t>
  </si>
  <si>
    <t>本　條</t>
  </si>
  <si>
    <t>合　田</t>
  </si>
  <si>
    <t>榎　原</t>
    <phoneticPr fontId="2"/>
  </si>
  <si>
    <t>渋　谷</t>
  </si>
  <si>
    <t>貞　中</t>
  </si>
  <si>
    <t>（尽　誠）</t>
    <rPh sb="1" eb="2">
      <t>ジン</t>
    </rPh>
    <rPh sb="3" eb="4">
      <t>マコト</t>
    </rPh>
    <phoneticPr fontId="2"/>
  </si>
  <si>
    <t>河　田</t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</si>
  <si>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</si>
  <si>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t>川　上</t>
  </si>
  <si>
    <t>福　井</t>
  </si>
  <si>
    <t>藤　岡</t>
    <phoneticPr fontId="2"/>
  </si>
  <si>
    <t>村　松</t>
  </si>
  <si>
    <t>井　関</t>
  </si>
  <si>
    <t>矢　野</t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</si>
  <si>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</si>
  <si>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t>黒　田</t>
  </si>
  <si>
    <t>落　合</t>
  </si>
  <si>
    <t>雉　鳥</t>
  </si>
  <si>
    <t>河　相</t>
  </si>
  <si>
    <t>露　原</t>
  </si>
  <si>
    <t>近　藤</t>
  </si>
  <si>
    <t>岩　田</t>
  </si>
  <si>
    <t>中　橋</t>
  </si>
  <si>
    <t>米　津</t>
  </si>
  <si>
    <t>川　崎</t>
  </si>
  <si>
    <t>近　石</t>
  </si>
  <si>
    <t>市　橋</t>
  </si>
  <si>
    <t>地下久瑠美</t>
    <rPh sb="0" eb="2">
      <t>ジゲ</t>
    </rPh>
    <rPh sb="2" eb="5">
      <t>クルミ</t>
    </rPh>
    <phoneticPr fontId="2"/>
  </si>
  <si>
    <t>　堤</t>
  </si>
  <si>
    <t>髙　木</t>
  </si>
  <si>
    <t>佐々木</t>
  </si>
  <si>
    <t>小　山</t>
    <phoneticPr fontId="2"/>
  </si>
  <si>
    <t>石　川</t>
    <phoneticPr fontId="2"/>
  </si>
  <si>
    <t>地　下</t>
    <phoneticPr fontId="2"/>
  </si>
  <si>
    <t>女子シングルス</t>
    <rPh sb="0" eb="2">
      <t>ジョシ</t>
    </rPh>
    <phoneticPr fontId="2"/>
  </si>
  <si>
    <t>小　山</t>
  </si>
  <si>
    <t>女子シングルス</t>
    <rPh sb="0" eb="1">
      <t>オンナ</t>
    </rPh>
    <phoneticPr fontId="2"/>
  </si>
  <si>
    <t>藤　岡</t>
  </si>
  <si>
    <t>（２回戦敗者トーナメント）</t>
    <rPh sb="2" eb="4">
      <t>カイセン</t>
    </rPh>
    <rPh sb="4" eb="6">
      <t>ハイシャ</t>
    </rPh>
    <phoneticPr fontId="2"/>
  </si>
  <si>
    <t>女子シングルス</t>
    <phoneticPr fontId="2"/>
  </si>
  <si>
    <t>　</t>
    <phoneticPr fontId="2"/>
  </si>
  <si>
    <t>片　岡</t>
    <rPh sb="0" eb="1">
      <t>ヘン</t>
    </rPh>
    <rPh sb="2" eb="3">
      <t>オカ</t>
    </rPh>
    <phoneticPr fontId="2"/>
  </si>
  <si>
    <t>若　林</t>
    <rPh sb="0" eb="1">
      <t>ワカ</t>
    </rPh>
    <rPh sb="2" eb="3">
      <t>ハヤシ</t>
    </rPh>
    <phoneticPr fontId="2"/>
  </si>
  <si>
    <t>高松商</t>
    <rPh sb="0" eb="3">
      <t>タカマツショウ</t>
    </rPh>
    <phoneticPr fontId="2"/>
  </si>
  <si>
    <t>久　保</t>
    <rPh sb="0" eb="1">
      <t>ク</t>
    </rPh>
    <rPh sb="2" eb="3">
      <t>タモツ</t>
    </rPh>
    <phoneticPr fontId="2"/>
  </si>
  <si>
    <t>石　川</t>
    <rPh sb="0" eb="1">
      <t>イシ</t>
    </rPh>
    <rPh sb="2" eb="3">
      <t>カワ</t>
    </rPh>
    <phoneticPr fontId="2"/>
  </si>
  <si>
    <t>小　林</t>
    <rPh sb="0" eb="1">
      <t>ショウ</t>
    </rPh>
    <rPh sb="2" eb="3">
      <t>ハヤシ</t>
    </rPh>
    <phoneticPr fontId="2"/>
  </si>
  <si>
    <t>岸　下佳</t>
  </si>
  <si>
    <t>岸　下茉</t>
  </si>
  <si>
    <t>松濤流南</t>
  </si>
  <si>
    <t>榎　原</t>
  </si>
  <si>
    <t>松濤流風</t>
  </si>
  <si>
    <t>25～32</t>
    <phoneticPr fontId="2"/>
  </si>
  <si>
    <t>21～24</t>
    <phoneticPr fontId="2"/>
  </si>
  <si>
    <t>19～20</t>
    <phoneticPr fontId="2"/>
  </si>
  <si>
    <t>13～16</t>
    <phoneticPr fontId="2"/>
  </si>
  <si>
    <t>11～12</t>
    <phoneticPr fontId="2"/>
  </si>
  <si>
    <t>7～8</t>
    <phoneticPr fontId="2"/>
  </si>
  <si>
    <t>高工芸</t>
    <rPh sb="0" eb="3">
      <t>タカコウゲイ</t>
    </rPh>
    <phoneticPr fontId="2"/>
  </si>
  <si>
    <t>高松西</t>
    <rPh sb="0" eb="2">
      <t>タカマツ</t>
    </rPh>
    <rPh sb="2" eb="3">
      <t>ニシ</t>
    </rPh>
    <phoneticPr fontId="2"/>
  </si>
  <si>
    <t>香川西</t>
    <rPh sb="0" eb="2">
      <t>カガワ</t>
    </rPh>
    <rPh sb="2" eb="3">
      <t>ニシ</t>
    </rPh>
    <phoneticPr fontId="2"/>
  </si>
  <si>
    <t>地　下</t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</si>
  <si>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</si>
  <si>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</si>
  <si>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</si>
  <si>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</si>
  <si>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平成29年度 香川県高等学校強化卓球大会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20">
      <t>タッキュウタイカイ</t>
    </rPh>
    <rPh sb="21" eb="23">
      <t>ジュンイ</t>
    </rPh>
    <phoneticPr fontId="2"/>
  </si>
  <si>
    <t>泉</t>
    <phoneticPr fontId="2"/>
  </si>
  <si>
    <r>
      <t>松　山</t>
    </r>
    <r>
      <rPr>
        <sz val="9"/>
        <rFont val="HG丸ｺﾞｼｯｸM-PRO"/>
        <family val="3"/>
        <charset val="128"/>
      </rPr>
      <t>侑</t>
    </r>
    <phoneticPr fontId="2"/>
  </si>
  <si>
    <r>
      <t>松　山</t>
    </r>
    <r>
      <rPr>
        <sz val="9"/>
        <rFont val="HG丸ｺﾞｼｯｸM-PRO"/>
        <family val="3"/>
        <charset val="128"/>
      </rPr>
      <t>立</t>
    </r>
    <phoneticPr fontId="2"/>
  </si>
  <si>
    <t>窪</t>
    <phoneticPr fontId="2"/>
  </si>
  <si>
    <r>
      <t>岸　下</t>
    </r>
    <r>
      <rPr>
        <sz val="9"/>
        <rFont val="HG丸ｺﾞｼｯｸM-PRO"/>
        <family val="3"/>
        <charset val="128"/>
      </rPr>
      <t>佳</t>
    </r>
    <phoneticPr fontId="2"/>
  </si>
  <si>
    <r>
      <t>岸　下</t>
    </r>
    <r>
      <rPr>
        <sz val="9"/>
        <rFont val="HG丸ｺﾞｼｯｸM-PRO"/>
        <family val="3"/>
        <charset val="128"/>
      </rPr>
      <t>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</si>
</sst>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Times New Roman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Bookman Old Style"/>
      <family val="1"/>
    </font>
    <font>
      <sz val="14"/>
      <name val="ＭＳ 明朝"/>
      <family val="1"/>
      <charset val="128"/>
    </font>
    <font>
      <sz val="25"/>
      <name val="ＭＳ 明朝"/>
      <family val="1"/>
      <charset val="128"/>
    </font>
    <font>
      <sz val="16"/>
      <name val="Arial"/>
      <family val="2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83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20" fontId="13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17" xfId="0" applyBorder="1">
      <alignment vertical="center"/>
    </xf>
    <xf numFmtId="0" fontId="3" fillId="0" borderId="1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18" xfId="0" applyBorder="1">
      <alignment vertical="center"/>
    </xf>
    <xf numFmtId="0" fontId="3" fillId="0" borderId="15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20" fontId="13" fillId="0" borderId="22" xfId="0" applyNumberFormat="1" applyFont="1" applyBorder="1" applyAlignment="1">
      <alignment horizontal="center" vertical="center" shrinkToFit="1"/>
    </xf>
    <xf numFmtId="20" fontId="13" fillId="0" borderId="3" xfId="0" applyNumberFormat="1" applyFont="1" applyBorder="1" applyAlignment="1">
      <alignment horizontal="center" vertical="center" shrinkToFit="1"/>
    </xf>
    <xf numFmtId="20" fontId="13" fillId="0" borderId="2" xfId="0" applyNumberFormat="1" applyFont="1" applyBorder="1" applyAlignment="1">
      <alignment horizontal="center" vertical="center" shrinkToFit="1"/>
    </xf>
    <xf numFmtId="20" fontId="13" fillId="0" borderId="7" xfId="0" applyNumberFormat="1" applyFont="1" applyBorder="1" applyAlignment="1">
      <alignment horizontal="center" vertical="center" shrinkToFit="1"/>
    </xf>
    <xf numFmtId="20" fontId="13" fillId="0" borderId="0" xfId="0" applyNumberFormat="1" applyFont="1" applyBorder="1" applyAlignment="1">
      <alignment horizontal="center" vertical="center" shrinkToFit="1"/>
    </xf>
    <xf numFmtId="20" fontId="13" fillId="0" borderId="1" xfId="0" applyNumberFormat="1" applyFont="1" applyBorder="1" applyAlignment="1">
      <alignment horizontal="center" vertical="center" shrinkToFit="1"/>
    </xf>
    <xf numFmtId="20" fontId="13" fillId="0" borderId="23" xfId="0" applyNumberFormat="1" applyFont="1" applyBorder="1" applyAlignment="1">
      <alignment horizontal="center" vertical="center" shrinkToFit="1"/>
    </xf>
    <xf numFmtId="20" fontId="13" fillId="0" borderId="4" xfId="0" applyNumberFormat="1" applyFont="1" applyBorder="1" applyAlignment="1">
      <alignment horizontal="center" vertical="center" shrinkToFit="1"/>
    </xf>
    <xf numFmtId="20" fontId="13" fillId="0" borderId="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65" xfId="0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righ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0" fillId="0" borderId="64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31" xfId="0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68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 justifyLastLine="1"/>
    </xf>
    <xf numFmtId="0" fontId="6" fillId="0" borderId="82" xfId="0" applyFont="1" applyBorder="1" applyAlignment="1">
      <alignment horizontal="distributed" vertical="center" justifyLastLine="1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5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distributed" vertical="center" justifyLastLine="1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29" xfId="0" applyFont="1" applyFill="1" applyBorder="1" applyAlignment="1">
      <alignment horizontal="distributed" vertical="center" justifyLastLine="1"/>
    </xf>
    <xf numFmtId="0" fontId="6" fillId="0" borderId="30" xfId="0" applyFont="1" applyFill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29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0" fillId="2" borderId="64" xfId="0" applyFont="1" applyFill="1" applyBorder="1" applyAlignment="1">
      <alignment horizontal="right" vertical="center"/>
    </xf>
    <xf numFmtId="0" fontId="10" fillId="2" borderId="65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distributed" vertical="center" justifyLastLine="1"/>
    </xf>
    <xf numFmtId="0" fontId="6" fillId="2" borderId="30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right" vertical="center"/>
    </xf>
    <xf numFmtId="0" fontId="10" fillId="0" borderId="59" xfId="0" applyFont="1" applyBorder="1" applyAlignment="1">
      <alignment horizontal="right" vertical="center"/>
    </xf>
    <xf numFmtId="0" fontId="10" fillId="0" borderId="10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22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54" xfId="0" applyFont="1" applyFill="1" applyBorder="1" applyAlignment="1">
      <alignment horizontal="distributed" vertical="center" justifyLastLine="1"/>
    </xf>
    <xf numFmtId="0" fontId="3" fillId="0" borderId="3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42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8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10" fillId="0" borderId="2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3" fillId="0" borderId="66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3" fillId="0" borderId="6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95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6" fillId="0" borderId="9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70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6" fillId="0" borderId="8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71" xfId="0" applyFont="1" applyBorder="1" applyAlignment="1">
      <alignment horizontal="distributed" vertical="center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114" xfId="0" applyFont="1" applyBorder="1" applyAlignment="1">
      <alignment horizontal="distributed" vertical="center" justifyLastLine="1"/>
    </xf>
    <xf numFmtId="0" fontId="10" fillId="0" borderId="68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right" vertical="center" textRotation="255"/>
    </xf>
    <xf numFmtId="0" fontId="10" fillId="0" borderId="65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32" xfId="0" applyFont="1" applyBorder="1" applyAlignment="1">
      <alignment horizontal="right" vertical="center"/>
    </xf>
    <xf numFmtId="0" fontId="10" fillId="0" borderId="41" xfId="0" applyFont="1" applyBorder="1" applyAlignment="1">
      <alignment horizontal="left" vertical="center"/>
    </xf>
    <xf numFmtId="0" fontId="3" fillId="0" borderId="11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 shrinkToFit="1"/>
    </xf>
    <xf numFmtId="0" fontId="8" fillId="0" borderId="10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8" fillId="0" borderId="5" xfId="2" applyFont="1" applyBorder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center" vertical="center" shrinkToFit="1"/>
    </xf>
    <xf numFmtId="0" fontId="18" fillId="0" borderId="23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115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0" xfId="2" applyFont="1"/>
    <xf numFmtId="0" fontId="21" fillId="0" borderId="0" xfId="2" applyFont="1" applyAlignment="1">
      <alignment horizontal="center" vertical="center" shrinkToFit="1"/>
    </xf>
    <xf numFmtId="0" fontId="20" fillId="0" borderId="23" xfId="2" applyFont="1" applyBorder="1" applyAlignment="1">
      <alignment horizontal="center" vertical="center"/>
    </xf>
    <xf numFmtId="0" fontId="20" fillId="0" borderId="116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shrinkToFit="1"/>
    </xf>
    <xf numFmtId="0" fontId="20" fillId="0" borderId="117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/>
    </xf>
    <xf numFmtId="0" fontId="20" fillId="0" borderId="118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7" xfId="2" applyFont="1" applyBorder="1" applyAlignment="1">
      <alignment horizontal="center" vertical="center" shrinkToFit="1"/>
    </xf>
    <xf numFmtId="0" fontId="23" fillId="0" borderId="1" xfId="2" applyFont="1" applyBorder="1" applyAlignment="1">
      <alignment horizontal="center" vertical="center" shrinkToFit="1"/>
    </xf>
    <xf numFmtId="0" fontId="20" fillId="0" borderId="2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4" fillId="0" borderId="7" xfId="2" applyFont="1" applyBorder="1" applyAlignment="1">
      <alignment horizontal="center" vertical="center" textRotation="255" shrinkToFit="1"/>
    </xf>
    <xf numFmtId="0" fontId="24" fillId="0" borderId="1" xfId="2" applyFont="1" applyBorder="1" applyAlignment="1">
      <alignment horizontal="center" vertical="center" textRotation="255" shrinkToFit="1"/>
    </xf>
    <xf numFmtId="0" fontId="20" fillId="0" borderId="119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120" xfId="2" applyFont="1" applyBorder="1" applyAlignment="1">
      <alignment horizontal="center" vertical="center"/>
    </xf>
    <xf numFmtId="0" fontId="18" fillId="0" borderId="115" xfId="2" applyFont="1" applyBorder="1" applyAlignment="1">
      <alignment horizontal="center" vertical="center" shrinkToFit="1"/>
    </xf>
    <xf numFmtId="0" fontId="20" fillId="0" borderId="12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 shrinkToFit="1"/>
    </xf>
    <xf numFmtId="0" fontId="20" fillId="0" borderId="122" xfId="2" applyFont="1" applyBorder="1" applyAlignment="1">
      <alignment horizontal="center" vertical="center"/>
    </xf>
    <xf numFmtId="0" fontId="20" fillId="0" borderId="123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8" fillId="0" borderId="15" xfId="2" applyFont="1" applyBorder="1" applyAlignment="1">
      <alignment horizontal="center" vertical="center" shrinkToFit="1"/>
    </xf>
    <xf numFmtId="0" fontId="18" fillId="0" borderId="124" xfId="2" applyFont="1" applyBorder="1" applyAlignment="1">
      <alignment horizontal="center" vertical="center" shrinkToFit="1"/>
    </xf>
    <xf numFmtId="0" fontId="18" fillId="0" borderId="125" xfId="2" applyFont="1" applyBorder="1" applyAlignment="1">
      <alignment horizontal="center" vertical="center" shrinkToFit="1"/>
    </xf>
    <xf numFmtId="0" fontId="18" fillId="0" borderId="14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6" fillId="0" borderId="0" xfId="2" applyFont="1" applyAlignment="1">
      <alignment horizontal="distributed" vertical="center" shrinkToFit="1"/>
    </xf>
    <xf numFmtId="0" fontId="1" fillId="0" borderId="0" xfId="2" applyAlignment="1">
      <alignment horizontal="center" vertical="center" shrinkToFit="1"/>
    </xf>
    <xf numFmtId="176" fontId="27" fillId="0" borderId="0" xfId="2" applyNumberFormat="1" applyFont="1" applyAlignment="1">
      <alignment horizontal="center" vertical="center" shrinkToFit="1"/>
    </xf>
    <xf numFmtId="0" fontId="28" fillId="0" borderId="0" xfId="2" applyFont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20" fillId="0" borderId="126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31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12" fillId="0" borderId="0" xfId="2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24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8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 shrinkToFit="1"/>
    </xf>
    <xf numFmtId="0" fontId="20" fillId="0" borderId="127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20" fillId="0" borderId="11" xfId="2" applyFont="1" applyBorder="1" applyAlignment="1">
      <alignment horizontal="center" vertical="center"/>
    </xf>
    <xf numFmtId="0" fontId="18" fillId="0" borderId="122" xfId="2" applyFont="1" applyBorder="1" applyAlignment="1">
      <alignment horizontal="center" vertical="center" shrinkToFit="1"/>
    </xf>
    <xf numFmtId="0" fontId="20" fillId="0" borderId="21" xfId="2" applyFont="1" applyBorder="1" applyAlignment="1">
      <alignment horizontal="center" vertical="center"/>
    </xf>
    <xf numFmtId="0" fontId="18" fillId="0" borderId="0" xfId="2" applyFont="1" applyAlignment="1">
      <alignment horizontal="left" vertical="center" shrinkToFit="1"/>
    </xf>
    <xf numFmtId="0" fontId="26" fillId="0" borderId="0" xfId="2" applyFont="1" applyAlignment="1">
      <alignment horizontal="center" vertical="center" shrinkToFit="1"/>
    </xf>
    <xf numFmtId="0" fontId="26" fillId="0" borderId="0" xfId="2" applyFont="1" applyAlignment="1">
      <alignment vertical="center" shrinkToFit="1"/>
    </xf>
    <xf numFmtId="0" fontId="1" fillId="0" borderId="0" xfId="2" applyAlignment="1">
      <alignment vertical="center" shrinkToFit="1"/>
    </xf>
    <xf numFmtId="0" fontId="19" fillId="0" borderId="3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left" vertical="center" shrinkToFit="1"/>
    </xf>
    <xf numFmtId="0" fontId="18" fillId="0" borderId="17" xfId="2" applyFont="1" applyBorder="1" applyAlignment="1">
      <alignment horizontal="center" vertical="center" shrinkToFit="1"/>
    </xf>
    <xf numFmtId="0" fontId="18" fillId="0" borderId="16" xfId="2" applyFont="1" applyBorder="1" applyAlignment="1">
      <alignment horizontal="center" vertical="center" shrinkToFit="1"/>
    </xf>
    <xf numFmtId="0" fontId="19" fillId="0" borderId="16" xfId="2" applyFont="1" applyBorder="1" applyAlignment="1">
      <alignment horizontal="center" vertical="center" shrinkToFit="1"/>
    </xf>
    <xf numFmtId="0" fontId="20" fillId="0" borderId="16" xfId="2" applyFont="1" applyBorder="1" applyAlignment="1">
      <alignment horizontal="center" vertical="center" shrinkToFit="1"/>
    </xf>
    <xf numFmtId="0" fontId="20" fillId="0" borderId="1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center" vertical="center" shrinkToFit="1"/>
    </xf>
    <xf numFmtId="0" fontId="20" fillId="0" borderId="128" xfId="2" applyFont="1" applyBorder="1" applyAlignment="1">
      <alignment horizontal="center" vertical="center"/>
    </xf>
    <xf numFmtId="0" fontId="20" fillId="0" borderId="12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shrinkToFit="1"/>
    </xf>
    <xf numFmtId="0" fontId="20" fillId="0" borderId="124" xfId="2" applyFont="1" applyBorder="1" applyAlignment="1">
      <alignment horizontal="center" vertical="center"/>
    </xf>
    <xf numFmtId="0" fontId="20" fillId="0" borderId="130" xfId="2" applyFont="1" applyBorder="1" applyAlignment="1">
      <alignment horizontal="center" vertical="center"/>
    </xf>
    <xf numFmtId="0" fontId="20" fillId="0" borderId="131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 shrinkToFit="1"/>
    </xf>
    <xf numFmtId="0" fontId="33" fillId="0" borderId="0" xfId="2" applyFont="1" applyAlignment="1">
      <alignment horizontal="left" vertical="center" shrinkToFit="1"/>
    </xf>
    <xf numFmtId="0" fontId="20" fillId="0" borderId="132" xfId="2" applyFont="1" applyBorder="1" applyAlignment="1">
      <alignment horizontal="center" vertical="center"/>
    </xf>
    <xf numFmtId="0" fontId="20" fillId="0" borderId="133" xfId="2" applyFont="1" applyBorder="1" applyAlignment="1">
      <alignment horizontal="center" vertical="center"/>
    </xf>
    <xf numFmtId="0" fontId="20" fillId="0" borderId="134" xfId="2" applyFont="1" applyBorder="1" applyAlignment="1">
      <alignment horizontal="center" vertical="center"/>
    </xf>
    <xf numFmtId="0" fontId="20" fillId="0" borderId="135" xfId="2" applyFont="1" applyBorder="1" applyAlignment="1">
      <alignment horizontal="center" vertical="center"/>
    </xf>
    <xf numFmtId="0" fontId="20" fillId="0" borderId="136" xfId="2" applyFont="1" applyBorder="1" applyAlignment="1">
      <alignment horizontal="center" vertical="center"/>
    </xf>
    <xf numFmtId="0" fontId="20" fillId="0" borderId="137" xfId="2" applyFont="1" applyBorder="1" applyAlignment="1">
      <alignment horizontal="center" vertical="center"/>
    </xf>
    <xf numFmtId="0" fontId="20" fillId="0" borderId="138" xfId="2" applyFont="1" applyBorder="1" applyAlignment="1">
      <alignment horizontal="center" vertical="center"/>
    </xf>
    <xf numFmtId="0" fontId="20" fillId="0" borderId="139" xfId="2" applyFont="1" applyBorder="1" applyAlignment="1">
      <alignment horizontal="center" vertical="center"/>
    </xf>
    <xf numFmtId="0" fontId="20" fillId="0" borderId="140" xfId="2" applyFont="1" applyBorder="1" applyAlignment="1">
      <alignment horizontal="center" vertical="center"/>
    </xf>
    <xf numFmtId="0" fontId="20" fillId="0" borderId="141" xfId="2" applyFont="1" applyBorder="1" applyAlignment="1">
      <alignment horizontal="center" vertical="center"/>
    </xf>
    <xf numFmtId="0" fontId="20" fillId="0" borderId="142" xfId="2" applyFont="1" applyBorder="1" applyAlignment="1">
      <alignment horizontal="center" vertical="center"/>
    </xf>
    <xf numFmtId="0" fontId="20" fillId="0" borderId="143" xfId="2" applyFont="1" applyBorder="1" applyAlignment="1">
      <alignment horizontal="center" vertical="center"/>
    </xf>
    <xf numFmtId="0" fontId="20" fillId="0" borderId="144" xfId="2" applyFont="1" applyBorder="1" applyAlignment="1">
      <alignment horizontal="center" vertical="center"/>
    </xf>
    <xf numFmtId="0" fontId="20" fillId="0" borderId="145" xfId="2" applyFont="1" applyBorder="1" applyAlignment="1">
      <alignment horizontal="center" vertical="center"/>
    </xf>
    <xf numFmtId="0" fontId="20" fillId="0" borderId="146" xfId="2" applyFont="1" applyBorder="1" applyAlignment="1">
      <alignment horizontal="center" vertical="center"/>
    </xf>
    <xf numFmtId="0" fontId="20" fillId="0" borderId="147" xfId="2" applyFont="1" applyBorder="1" applyAlignment="1">
      <alignment horizontal="center" vertical="center"/>
    </xf>
    <xf numFmtId="0" fontId="20" fillId="0" borderId="148" xfId="2" applyFont="1" applyBorder="1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20" fillId="0" borderId="149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textRotation="255" shrinkToFit="1"/>
    </xf>
    <xf numFmtId="0" fontId="18" fillId="0" borderId="135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20" fillId="0" borderId="150" xfId="2" applyFont="1" applyBorder="1" applyAlignment="1">
      <alignment horizontal="center" vertical="center"/>
    </xf>
    <xf numFmtId="0" fontId="11" fillId="0" borderId="0" xfId="2" applyFont="1" applyAlignment="1">
      <alignment horizontal="right" vertical="center" shrinkToFit="1"/>
    </xf>
    <xf numFmtId="0" fontId="34" fillId="0" borderId="0" xfId="2" applyFont="1" applyAlignment="1">
      <alignment horizontal="center" vertical="center" shrinkToFit="1"/>
    </xf>
    <xf numFmtId="0" fontId="35" fillId="0" borderId="0" xfId="2" quotePrefix="1" applyFont="1" applyAlignment="1">
      <alignment horizontal="center" vertical="center"/>
    </xf>
    <xf numFmtId="0" fontId="20" fillId="0" borderId="151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 shrinkToFit="1"/>
    </xf>
    <xf numFmtId="0" fontId="20" fillId="0" borderId="152" xfId="2" applyFont="1" applyBorder="1" applyAlignment="1">
      <alignment horizontal="center" vertical="center"/>
    </xf>
    <xf numFmtId="0" fontId="20" fillId="0" borderId="153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5" fillId="0" borderId="0" xfId="2" quotePrefix="1" applyFont="1" applyAlignment="1">
      <alignment horizontal="center" vertical="center"/>
    </xf>
    <xf numFmtId="0" fontId="20" fillId="0" borderId="154" xfId="2" applyFont="1" applyBorder="1" applyAlignment="1">
      <alignment horizontal="center" vertical="center"/>
    </xf>
    <xf numFmtId="0" fontId="20" fillId="0" borderId="155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 shrinkToFit="1"/>
    </xf>
    <xf numFmtId="0" fontId="20" fillId="0" borderId="156" xfId="2" applyFont="1" applyBorder="1" applyAlignment="1">
      <alignment horizontal="center" vertical="center"/>
    </xf>
    <xf numFmtId="0" fontId="20" fillId="0" borderId="157" xfId="2" applyFont="1" applyBorder="1" applyAlignment="1">
      <alignment horizontal="center" vertical="center"/>
    </xf>
    <xf numFmtId="0" fontId="1" fillId="0" borderId="0" xfId="3"/>
    <xf numFmtId="0" fontId="18" fillId="0" borderId="5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 shrinkToFit="1"/>
    </xf>
    <xf numFmtId="0" fontId="20" fillId="0" borderId="4" xfId="3" applyFont="1" applyBorder="1" applyAlignment="1">
      <alignment horizontal="left" vertical="center" shrinkToFit="1"/>
    </xf>
    <xf numFmtId="0" fontId="12" fillId="0" borderId="4" xfId="3" applyFont="1" applyBorder="1" applyAlignment="1">
      <alignment horizontal="center" vertical="center" shrinkToFit="1"/>
    </xf>
    <xf numFmtId="0" fontId="18" fillId="0" borderId="23" xfId="3" applyFont="1" applyBorder="1" applyAlignment="1">
      <alignment horizontal="center" vertical="center" shrinkToFit="1"/>
    </xf>
    <xf numFmtId="0" fontId="18" fillId="0" borderId="1" xfId="3" applyFont="1" applyBorder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0" fillId="0" borderId="0" xfId="3" applyFont="1" applyAlignment="1">
      <alignment horizontal="left" vertical="center" shrinkToFit="1"/>
    </xf>
    <xf numFmtId="0" fontId="20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shrinkToFit="1"/>
    </xf>
    <xf numFmtId="0" fontId="20" fillId="0" borderId="16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15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0" xfId="3" applyFont="1"/>
    <xf numFmtId="0" fontId="21" fillId="0" borderId="0" xfId="3" applyFont="1" applyAlignment="1">
      <alignment horizontal="center" vertical="center" shrinkToFit="1"/>
    </xf>
    <xf numFmtId="0" fontId="20" fillId="0" borderId="23" xfId="3" applyFont="1" applyBorder="1" applyAlignment="1">
      <alignment horizontal="center" vertical="center"/>
    </xf>
    <xf numFmtId="0" fontId="20" fillId="0" borderId="116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shrinkToFit="1"/>
    </xf>
    <xf numFmtId="0" fontId="20" fillId="0" borderId="120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7" xfId="3" applyBorder="1" applyAlignment="1">
      <alignment horizontal="center" vertical="center" shrinkToFit="1"/>
    </xf>
    <xf numFmtId="0" fontId="20" fillId="0" borderId="3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 shrinkToFit="1"/>
    </xf>
    <xf numFmtId="0" fontId="22" fillId="0" borderId="7" xfId="3" applyFont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 shrinkToFit="1"/>
    </xf>
    <xf numFmtId="0" fontId="23" fillId="0" borderId="7" xfId="3" applyFont="1" applyBorder="1" applyAlignment="1">
      <alignment horizontal="center" vertical="center" shrinkToFit="1"/>
    </xf>
    <xf numFmtId="0" fontId="23" fillId="0" borderId="1" xfId="3" applyFont="1" applyBorder="1" applyAlignment="1">
      <alignment horizontal="center" vertical="center" shrinkToFit="1"/>
    </xf>
    <xf numFmtId="0" fontId="24" fillId="0" borderId="0" xfId="3" applyFont="1" applyAlignment="1">
      <alignment horizontal="center" vertical="center" textRotation="255" shrinkToFit="1"/>
    </xf>
    <xf numFmtId="0" fontId="24" fillId="0" borderId="7" xfId="3" applyFont="1" applyBorder="1" applyAlignment="1">
      <alignment horizontal="center" vertical="center" textRotation="255" shrinkToFit="1"/>
    </xf>
    <xf numFmtId="0" fontId="24" fillId="0" borderId="1" xfId="3" applyFont="1" applyBorder="1" applyAlignment="1">
      <alignment horizontal="center" vertical="center" textRotation="255" shrinkToFit="1"/>
    </xf>
    <xf numFmtId="0" fontId="20" fillId="0" borderId="22" xfId="3" applyFont="1" applyBorder="1" applyAlignment="1">
      <alignment horizontal="center" vertical="center"/>
    </xf>
    <xf numFmtId="0" fontId="20" fillId="0" borderId="117" xfId="3" applyFont="1" applyBorder="1" applyAlignment="1">
      <alignment horizontal="center" vertical="center"/>
    </xf>
    <xf numFmtId="0" fontId="20" fillId="0" borderId="122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123" xfId="3" applyFont="1" applyBorder="1" applyAlignment="1">
      <alignment horizontal="center" vertical="center"/>
    </xf>
    <xf numFmtId="0" fontId="20" fillId="0" borderId="119" xfId="3" applyFont="1" applyBorder="1" applyAlignment="1">
      <alignment horizontal="center" vertical="center"/>
    </xf>
    <xf numFmtId="0" fontId="20" fillId="0" borderId="118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 shrinkToFit="1"/>
    </xf>
    <xf numFmtId="0" fontId="1" fillId="0" borderId="115" xfId="3" applyBorder="1"/>
    <xf numFmtId="0" fontId="1" fillId="0" borderId="13" xfId="3" applyBorder="1"/>
    <xf numFmtId="0" fontId="20" fillId="0" borderId="121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 shrinkToFit="1"/>
    </xf>
    <xf numFmtId="0" fontId="18" fillId="0" borderId="7" xfId="3" applyFont="1" applyBorder="1" applyAlignment="1">
      <alignment horizontal="center" vertical="center" shrinkToFit="1"/>
    </xf>
    <xf numFmtId="0" fontId="1" fillId="0" borderId="125" xfId="3" applyBorder="1"/>
    <xf numFmtId="0" fontId="1" fillId="0" borderId="18" xfId="3" applyBorder="1"/>
    <xf numFmtId="0" fontId="1" fillId="0" borderId="5" xfId="3" applyBorder="1"/>
    <xf numFmtId="0" fontId="1" fillId="0" borderId="14" xfId="3" applyBorder="1"/>
    <xf numFmtId="0" fontId="20" fillId="0" borderId="158" xfId="3" applyFont="1" applyBorder="1" applyAlignment="1">
      <alignment horizontal="center" vertical="center"/>
    </xf>
    <xf numFmtId="0" fontId="20" fillId="0" borderId="159" xfId="3" applyFont="1" applyBorder="1" applyAlignment="1">
      <alignment horizontal="center" vertical="center"/>
    </xf>
    <xf numFmtId="0" fontId="20" fillId="0" borderId="16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 textRotation="255" shrinkToFit="1"/>
    </xf>
    <xf numFmtId="0" fontId="30" fillId="0" borderId="0" xfId="3" applyFont="1" applyAlignment="1">
      <alignment horizontal="center" vertical="center" textRotation="255" shrinkToFit="1"/>
    </xf>
    <xf numFmtId="0" fontId="29" fillId="0" borderId="0" xfId="3" applyFont="1" applyAlignment="1">
      <alignment horizontal="center" vertical="center" textRotation="255" shrinkToFit="1"/>
    </xf>
    <xf numFmtId="0" fontId="26" fillId="0" borderId="0" xfId="3" applyFont="1" applyAlignment="1">
      <alignment horizontal="center" vertical="center" textRotation="255" shrinkToFit="1"/>
    </xf>
    <xf numFmtId="0" fontId="31" fillId="0" borderId="0" xfId="3" applyFont="1" applyAlignment="1">
      <alignment horizontal="center" vertical="center" textRotation="255" shrinkToFit="1"/>
    </xf>
    <xf numFmtId="0" fontId="26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6" fillId="0" borderId="0" xfId="3" applyFont="1" applyAlignment="1">
      <alignment horizontal="distributed" vertical="center" shrinkToFit="1"/>
    </xf>
    <xf numFmtId="0" fontId="28" fillId="0" borderId="0" xfId="3" applyFont="1" applyAlignment="1">
      <alignment horizontal="center" vertical="center" shrinkToFit="1"/>
    </xf>
    <xf numFmtId="0" fontId="20" fillId="0" borderId="0" xfId="2" applyFont="1" applyAlignment="1">
      <alignment vertical="center"/>
    </xf>
    <xf numFmtId="0" fontId="20" fillId="0" borderId="161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162" xfId="2" applyFont="1" applyBorder="1" applyAlignment="1">
      <alignment horizontal="center" vertical="center"/>
    </xf>
    <xf numFmtId="0" fontId="20" fillId="0" borderId="163" xfId="2" applyFont="1" applyBorder="1" applyAlignment="1">
      <alignment horizontal="center" vertical="center"/>
    </xf>
    <xf numFmtId="0" fontId="20" fillId="0" borderId="164" xfId="2" applyFont="1" applyBorder="1" applyAlignment="1">
      <alignment horizontal="center" vertical="center"/>
    </xf>
    <xf numFmtId="0" fontId="20" fillId="0" borderId="165" xfId="2" applyFont="1" applyBorder="1" applyAlignment="1">
      <alignment horizontal="center" vertical="center"/>
    </xf>
    <xf numFmtId="0" fontId="20" fillId="0" borderId="159" xfId="2" applyFont="1" applyBorder="1" applyAlignment="1">
      <alignment horizontal="center" vertical="center"/>
    </xf>
    <xf numFmtId="0" fontId="20" fillId="0" borderId="125" xfId="2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66" xfId="4" applyFont="1" applyBorder="1" applyAlignment="1">
      <alignment horizontal="center" vertical="center"/>
    </xf>
    <xf numFmtId="0" fontId="20" fillId="0" borderId="167" xfId="4" applyFont="1" applyBorder="1" applyAlignment="1">
      <alignment horizontal="center" vertical="center"/>
    </xf>
    <xf numFmtId="0" fontId="20" fillId="0" borderId="168" xfId="4" applyFont="1" applyBorder="1" applyAlignment="1">
      <alignment horizontal="center" vertical="center"/>
    </xf>
    <xf numFmtId="0" fontId="20" fillId="0" borderId="0" xfId="4" applyFont="1">
      <alignment vertical="center"/>
    </xf>
    <xf numFmtId="0" fontId="20" fillId="0" borderId="169" xfId="4" applyFont="1" applyBorder="1" applyAlignment="1">
      <alignment horizontal="center" vertical="center"/>
    </xf>
    <xf numFmtId="0" fontId="20" fillId="0" borderId="170" xfId="4" applyFont="1" applyBorder="1" applyAlignment="1">
      <alignment horizontal="center" vertical="center"/>
    </xf>
    <xf numFmtId="0" fontId="20" fillId="0" borderId="171" xfId="4" applyFont="1" applyBorder="1" applyAlignment="1">
      <alignment horizontal="center" vertical="center"/>
    </xf>
    <xf numFmtId="0" fontId="20" fillId="0" borderId="172" xfId="4" applyFont="1" applyBorder="1" applyAlignment="1">
      <alignment horizontal="center" vertical="center"/>
    </xf>
    <xf numFmtId="0" fontId="20" fillId="0" borderId="173" xfId="4" applyFont="1" applyBorder="1" applyAlignment="1">
      <alignment horizontal="center" vertical="center"/>
    </xf>
    <xf numFmtId="0" fontId="20" fillId="0" borderId="174" xfId="4" applyFont="1" applyBorder="1" applyAlignment="1">
      <alignment horizontal="center" vertical="center"/>
    </xf>
    <xf numFmtId="0" fontId="20" fillId="0" borderId="175" xfId="4" applyFont="1" applyBorder="1" applyAlignment="1">
      <alignment horizontal="center" vertical="center"/>
    </xf>
    <xf numFmtId="0" fontId="20" fillId="0" borderId="176" xfId="4" applyFont="1" applyBorder="1" applyAlignment="1">
      <alignment horizontal="center" vertical="center"/>
    </xf>
    <xf numFmtId="0" fontId="20" fillId="0" borderId="177" xfId="4" applyFont="1" applyBorder="1" applyAlignment="1">
      <alignment horizontal="center" vertical="center"/>
    </xf>
    <xf numFmtId="0" fontId="20" fillId="0" borderId="178" xfId="4" applyFont="1" applyBorder="1" applyAlignment="1">
      <alignment horizontal="center" vertical="center"/>
    </xf>
    <xf numFmtId="0" fontId="20" fillId="0" borderId="179" xfId="4" applyFont="1" applyBorder="1" applyAlignment="1">
      <alignment horizontal="center" vertical="center"/>
    </xf>
    <xf numFmtId="0" fontId="20" fillId="0" borderId="180" xfId="4" applyFont="1" applyBorder="1" applyAlignment="1">
      <alignment horizontal="center" vertical="center"/>
    </xf>
    <xf numFmtId="0" fontId="20" fillId="0" borderId="181" xfId="4" applyFont="1" applyBorder="1" applyAlignment="1">
      <alignment horizontal="center" vertical="center"/>
    </xf>
    <xf numFmtId="0" fontId="20" fillId="0" borderId="182" xfId="4" applyFont="1" applyBorder="1" applyAlignment="1">
      <alignment horizontal="center" vertical="center"/>
    </xf>
    <xf numFmtId="0" fontId="20" fillId="0" borderId="183" xfId="4" applyFont="1" applyBorder="1" applyAlignment="1">
      <alignment horizontal="center" vertical="center"/>
    </xf>
    <xf numFmtId="0" fontId="20" fillId="0" borderId="184" xfId="4" applyFont="1" applyBorder="1" applyAlignment="1">
      <alignment horizontal="center" vertical="center"/>
    </xf>
    <xf numFmtId="0" fontId="20" fillId="0" borderId="185" xfId="4" applyFont="1" applyBorder="1" applyAlignment="1">
      <alignment horizontal="center" vertical="center"/>
    </xf>
    <xf numFmtId="0" fontId="20" fillId="0" borderId="186" xfId="4" applyFont="1" applyBorder="1" applyAlignment="1">
      <alignment horizontal="center" vertical="center"/>
    </xf>
    <xf numFmtId="0" fontId="20" fillId="0" borderId="187" xfId="4" applyFont="1" applyBorder="1" applyAlignment="1">
      <alignment horizontal="center" vertical="center"/>
    </xf>
    <xf numFmtId="0" fontId="20" fillId="0" borderId="188" xfId="4" applyFont="1" applyBorder="1" applyAlignment="1">
      <alignment horizontal="center" vertical="center"/>
    </xf>
    <xf numFmtId="0" fontId="20" fillId="0" borderId="189" xfId="4" applyFont="1" applyBorder="1" applyAlignment="1">
      <alignment horizontal="center" vertical="center"/>
    </xf>
    <xf numFmtId="0" fontId="20" fillId="0" borderId="190" xfId="4" applyFont="1" applyBorder="1" applyAlignment="1">
      <alignment horizontal="center" vertical="center"/>
    </xf>
    <xf numFmtId="0" fontId="20" fillId="0" borderId="191" xfId="4" applyFont="1" applyBorder="1" applyAlignment="1">
      <alignment horizontal="center" vertical="center"/>
    </xf>
    <xf numFmtId="0" fontId="20" fillId="0" borderId="192" xfId="4" applyFont="1" applyBorder="1" applyAlignment="1">
      <alignment horizontal="center" vertical="center"/>
    </xf>
    <xf numFmtId="0" fontId="20" fillId="0" borderId="193" xfId="4" applyFont="1" applyBorder="1" applyAlignment="1">
      <alignment horizontal="center" vertical="center"/>
    </xf>
    <xf numFmtId="0" fontId="20" fillId="0" borderId="194" xfId="4" applyFont="1" applyBorder="1" applyAlignment="1">
      <alignment horizontal="center" vertical="center"/>
    </xf>
    <xf numFmtId="0" fontId="20" fillId="0" borderId="195" xfId="4" applyFont="1" applyBorder="1" applyAlignment="1">
      <alignment horizontal="center" vertical="center"/>
    </xf>
    <xf numFmtId="0" fontId="20" fillId="0" borderId="196" xfId="4" applyFont="1" applyBorder="1" applyAlignment="1">
      <alignment horizontal="center" vertical="center"/>
    </xf>
    <xf numFmtId="0" fontId="20" fillId="0" borderId="197" xfId="4" applyFont="1" applyBorder="1" applyAlignment="1">
      <alignment horizontal="center" vertical="center"/>
    </xf>
    <xf numFmtId="0" fontId="20" fillId="0" borderId="198" xfId="4" applyFont="1" applyBorder="1" applyAlignment="1">
      <alignment horizontal="center" vertical="center"/>
    </xf>
    <xf numFmtId="0" fontId="20" fillId="0" borderId="105" xfId="4" applyFont="1" applyBorder="1" applyAlignment="1">
      <alignment horizontal="distributed" vertical="center" indent="3"/>
    </xf>
    <xf numFmtId="0" fontId="20" fillId="0" borderId="97" xfId="4" applyFont="1" applyBorder="1" applyAlignment="1">
      <alignment horizontal="distributed" vertical="center" indent="3"/>
    </xf>
    <xf numFmtId="0" fontId="20" fillId="0" borderId="199" xfId="4" applyFont="1" applyBorder="1" applyAlignment="1">
      <alignment horizontal="center" vertical="center"/>
    </xf>
    <xf numFmtId="0" fontId="20" fillId="0" borderId="104" xfId="4" applyFont="1" applyBorder="1" applyAlignment="1">
      <alignment horizontal="distributed" vertical="center" indent="3"/>
    </xf>
    <xf numFmtId="0" fontId="20" fillId="0" borderId="96" xfId="4" applyFont="1" applyBorder="1" applyAlignment="1">
      <alignment horizontal="distributed" vertical="center" indent="3"/>
    </xf>
    <xf numFmtId="0" fontId="20" fillId="0" borderId="200" xfId="4" applyFont="1" applyBorder="1" applyAlignment="1">
      <alignment horizontal="center" vertical="center"/>
    </xf>
    <xf numFmtId="0" fontId="20" fillId="0" borderId="201" xfId="4" applyFont="1" applyBorder="1" applyAlignment="1">
      <alignment horizontal="center" vertical="center"/>
    </xf>
    <xf numFmtId="0" fontId="20" fillId="0" borderId="202" xfId="4" applyFont="1" applyBorder="1" applyAlignment="1">
      <alignment horizontal="center" vertical="center"/>
    </xf>
    <xf numFmtId="0" fontId="20" fillId="0" borderId="185" xfId="4" applyFont="1" applyBorder="1" applyAlignment="1">
      <alignment horizontal="center" vertical="center"/>
    </xf>
    <xf numFmtId="0" fontId="20" fillId="0" borderId="203" xfId="4" applyFont="1" applyBorder="1" applyAlignment="1">
      <alignment horizontal="center" vertical="center"/>
    </xf>
    <xf numFmtId="0" fontId="20" fillId="0" borderId="37" xfId="4" applyFont="1" applyBorder="1" applyAlignment="1">
      <alignment horizontal="distributed" vertical="center" indent="3"/>
    </xf>
    <xf numFmtId="0" fontId="20" fillId="0" borderId="67" xfId="4" applyFont="1" applyBorder="1" applyAlignment="1">
      <alignment horizontal="distributed" vertical="center" indent="3"/>
    </xf>
    <xf numFmtId="0" fontId="20" fillId="0" borderId="182" xfId="4" applyFont="1" applyBorder="1" applyAlignment="1">
      <alignment horizontal="center" vertical="center"/>
    </xf>
    <xf numFmtId="0" fontId="20" fillId="0" borderId="204" xfId="4" applyFont="1" applyBorder="1" applyAlignment="1">
      <alignment horizontal="center" vertical="center"/>
    </xf>
    <xf numFmtId="0" fontId="20" fillId="0" borderId="205" xfId="4" applyFont="1" applyBorder="1" applyAlignment="1">
      <alignment horizontal="center" vertical="center"/>
    </xf>
    <xf numFmtId="0" fontId="20" fillId="0" borderId="206" xfId="4" applyFont="1" applyBorder="1" applyAlignment="1">
      <alignment horizontal="distributed" vertical="center" indent="3"/>
    </xf>
    <xf numFmtId="0" fontId="20" fillId="0" borderId="207" xfId="4" applyFont="1" applyBorder="1" applyAlignment="1">
      <alignment horizontal="distributed" vertical="center" indent="3"/>
    </xf>
    <xf numFmtId="0" fontId="20" fillId="0" borderId="208" xfId="4" applyFont="1" applyBorder="1" applyAlignment="1">
      <alignment horizontal="center" vertical="center"/>
    </xf>
    <xf numFmtId="0" fontId="20" fillId="0" borderId="209" xfId="4" applyFont="1" applyBorder="1" applyAlignment="1">
      <alignment horizontal="center" vertical="center"/>
    </xf>
    <xf numFmtId="0" fontId="20" fillId="0" borderId="210" xfId="4" applyFont="1" applyBorder="1" applyAlignment="1">
      <alignment horizontal="center" vertical="center"/>
    </xf>
    <xf numFmtId="0" fontId="20" fillId="0" borderId="211" xfId="4" applyFont="1" applyBorder="1" applyAlignment="1">
      <alignment horizontal="center" vertical="center"/>
    </xf>
    <xf numFmtId="0" fontId="20" fillId="0" borderId="212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</cellXfs>
  <cellStyles count="5">
    <cellStyle name="標準" xfId="0" builtinId="0"/>
    <cellStyle name="標準 2" xfId="2" xr:uid="{E8F16FDC-8158-4068-AD38-256BE99C291E}"/>
    <cellStyle name="標準 3" xfId="3" xr:uid="{9454DD0F-9090-43F3-BC63-994F1AEDADAE}"/>
    <cellStyle name="標準_H23春季強化大会（団体）結果" xfId="1" xr:uid="{74FA5FCC-4345-4977-864A-78A5EB4543F6}"/>
    <cellStyle name="標準_新人大会結果（決勝リーグも）２１" xfId="4" xr:uid="{78271CD5-AEEF-4C41-AE6A-5995CA1374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7552" name="Text Box 62">
          <a:extLst>
            <a:ext uri="{FF2B5EF4-FFF2-40B4-BE49-F238E27FC236}">
              <a16:creationId xmlns:a16="http://schemas.microsoft.com/office/drawing/2014/main" id="{8F5F695C-8987-D66D-855E-80550A7F1ADE}"/>
            </a:ext>
          </a:extLst>
        </xdr:cNvPr>
        <xdr:cNvSpPr txBox="1">
          <a:spLocks noChangeArrowheads="1"/>
        </xdr:cNvSpPr>
      </xdr:nvSpPr>
      <xdr:spPr bwMode="auto">
        <a:xfrm>
          <a:off x="2865120" y="68732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82</xdr:row>
      <xdr:rowOff>0</xdr:rowOff>
    </xdr:from>
    <xdr:to>
      <xdr:col>55</xdr:col>
      <xdr:colOff>0</xdr:colOff>
      <xdr:row>86</xdr:row>
      <xdr:rowOff>0</xdr:rowOff>
    </xdr:to>
    <xdr:sp macro="" textlink="">
      <xdr:nvSpPr>
        <xdr:cNvPr id="7553" name="Text Box 63">
          <a:extLst>
            <a:ext uri="{FF2B5EF4-FFF2-40B4-BE49-F238E27FC236}">
              <a16:creationId xmlns:a16="http://schemas.microsoft.com/office/drawing/2014/main" id="{069B86C2-0197-4FFA-76F4-532CBAA39172}"/>
            </a:ext>
          </a:extLst>
        </xdr:cNvPr>
        <xdr:cNvSpPr txBox="1">
          <a:spLocks noChangeArrowheads="1"/>
        </xdr:cNvSpPr>
      </xdr:nvSpPr>
      <xdr:spPr bwMode="auto">
        <a:xfrm>
          <a:off x="3169920" y="68732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7554" name="Text Box 70">
          <a:extLst>
            <a:ext uri="{FF2B5EF4-FFF2-40B4-BE49-F238E27FC236}">
              <a16:creationId xmlns:a16="http://schemas.microsoft.com/office/drawing/2014/main" id="{97D5D357-BADF-5D28-A227-29F2CEDF029F}"/>
            </a:ext>
          </a:extLst>
        </xdr:cNvPr>
        <xdr:cNvSpPr txBox="1">
          <a:spLocks noChangeArrowheads="1"/>
        </xdr:cNvSpPr>
      </xdr:nvSpPr>
      <xdr:spPr bwMode="auto">
        <a:xfrm>
          <a:off x="3291840" y="77114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7555" name="Text Box 71">
          <a:extLst>
            <a:ext uri="{FF2B5EF4-FFF2-40B4-BE49-F238E27FC236}">
              <a16:creationId xmlns:a16="http://schemas.microsoft.com/office/drawing/2014/main" id="{D1126054-E6E6-8810-46D2-3FA6F4B28D17}"/>
            </a:ext>
          </a:extLst>
        </xdr:cNvPr>
        <xdr:cNvSpPr txBox="1">
          <a:spLocks noChangeArrowheads="1"/>
        </xdr:cNvSpPr>
      </xdr:nvSpPr>
      <xdr:spPr bwMode="auto">
        <a:xfrm>
          <a:off x="3291840" y="8382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7556" name="Text Box 72">
          <a:extLst>
            <a:ext uri="{FF2B5EF4-FFF2-40B4-BE49-F238E27FC236}">
              <a16:creationId xmlns:a16="http://schemas.microsoft.com/office/drawing/2014/main" id="{8A88E0A8-10A7-6776-1A67-2D98F4B16746}"/>
            </a:ext>
          </a:extLst>
        </xdr:cNvPr>
        <xdr:cNvSpPr txBox="1">
          <a:spLocks noChangeArrowheads="1"/>
        </xdr:cNvSpPr>
      </xdr:nvSpPr>
      <xdr:spPr bwMode="auto">
        <a:xfrm>
          <a:off x="3169920" y="9220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7557" name="Text Box 73">
          <a:extLst>
            <a:ext uri="{FF2B5EF4-FFF2-40B4-BE49-F238E27FC236}">
              <a16:creationId xmlns:a16="http://schemas.microsoft.com/office/drawing/2014/main" id="{9568BCA8-27F9-D6AE-82D1-2E51FD4322ED}"/>
            </a:ext>
          </a:extLst>
        </xdr:cNvPr>
        <xdr:cNvSpPr txBox="1">
          <a:spLocks noChangeArrowheads="1"/>
        </xdr:cNvSpPr>
      </xdr:nvSpPr>
      <xdr:spPr bwMode="auto">
        <a:xfrm>
          <a:off x="2865120" y="9220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15240</xdr:colOff>
      <xdr:row>104</xdr:row>
      <xdr:rowOff>45720</xdr:rowOff>
    </xdr:from>
    <xdr:to>
      <xdr:col>31</xdr:col>
      <xdr:colOff>15240</xdr:colOff>
      <xdr:row>108</xdr:row>
      <xdr:rowOff>45720</xdr:rowOff>
    </xdr:to>
    <xdr:sp macro="" textlink="">
      <xdr:nvSpPr>
        <xdr:cNvPr id="7558" name="Text Box 86">
          <a:extLst>
            <a:ext uri="{FF2B5EF4-FFF2-40B4-BE49-F238E27FC236}">
              <a16:creationId xmlns:a16="http://schemas.microsoft.com/office/drawing/2014/main" id="{57477237-3C0B-7C57-D994-1DE9FCAB6854}"/>
            </a:ext>
          </a:extLst>
        </xdr:cNvPr>
        <xdr:cNvSpPr txBox="1">
          <a:spLocks noChangeArrowheads="1"/>
        </xdr:cNvSpPr>
      </xdr:nvSpPr>
      <xdr:spPr bwMode="auto">
        <a:xfrm>
          <a:off x="172212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95</xdr:row>
      <xdr:rowOff>0</xdr:rowOff>
    </xdr:from>
    <xdr:to>
      <xdr:col>144</xdr:col>
      <xdr:colOff>0</xdr:colOff>
      <xdr:row>99</xdr:row>
      <xdr:rowOff>0</xdr:rowOff>
    </xdr:to>
    <xdr:sp macro="" textlink="">
      <xdr:nvSpPr>
        <xdr:cNvPr id="7559" name="Text Box 91">
          <a:extLst>
            <a:ext uri="{FF2B5EF4-FFF2-40B4-BE49-F238E27FC236}">
              <a16:creationId xmlns:a16="http://schemas.microsoft.com/office/drawing/2014/main" id="{AB412BAC-003B-C160-CFE5-03C779FB8DF8}"/>
            </a:ext>
          </a:extLst>
        </xdr:cNvPr>
        <xdr:cNvSpPr txBox="1">
          <a:spLocks noChangeArrowheads="1"/>
        </xdr:cNvSpPr>
      </xdr:nvSpPr>
      <xdr:spPr bwMode="auto">
        <a:xfrm>
          <a:off x="8595360" y="79629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86</xdr:row>
      <xdr:rowOff>0</xdr:rowOff>
    </xdr:from>
    <xdr:to>
      <xdr:col>141</xdr:col>
      <xdr:colOff>0</xdr:colOff>
      <xdr:row>88</xdr:row>
      <xdr:rowOff>0</xdr:rowOff>
    </xdr:to>
    <xdr:sp macro="" textlink="">
      <xdr:nvSpPr>
        <xdr:cNvPr id="7560" name="Text Box 94">
          <a:extLst>
            <a:ext uri="{FF2B5EF4-FFF2-40B4-BE49-F238E27FC236}">
              <a16:creationId xmlns:a16="http://schemas.microsoft.com/office/drawing/2014/main" id="{D317168A-DB3A-A10D-DB24-5AA9D61FCA29}"/>
            </a:ext>
          </a:extLst>
        </xdr:cNvPr>
        <xdr:cNvSpPr txBox="1">
          <a:spLocks noChangeArrowheads="1"/>
        </xdr:cNvSpPr>
      </xdr:nvSpPr>
      <xdr:spPr bwMode="auto">
        <a:xfrm>
          <a:off x="8412480" y="7208520"/>
          <a:ext cx="182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196</xdr:col>
      <xdr:colOff>0</xdr:colOff>
      <xdr:row>81</xdr:row>
      <xdr:rowOff>0</xdr:rowOff>
    </xdr:from>
    <xdr:to>
      <xdr:col>199</xdr:col>
      <xdr:colOff>0</xdr:colOff>
      <xdr:row>82</xdr:row>
      <xdr:rowOff>0</xdr:rowOff>
    </xdr:to>
    <xdr:sp macro="" textlink="">
      <xdr:nvSpPr>
        <xdr:cNvPr id="7561" name="Text Box 117">
          <a:extLst>
            <a:ext uri="{FF2B5EF4-FFF2-40B4-BE49-F238E27FC236}">
              <a16:creationId xmlns:a16="http://schemas.microsoft.com/office/drawing/2014/main" id="{EC57B9E4-6175-FB3D-A57E-CC8FE88B47D0}"/>
            </a:ext>
          </a:extLst>
        </xdr:cNvPr>
        <xdr:cNvSpPr txBox="1">
          <a:spLocks noChangeArrowheads="1"/>
        </xdr:cNvSpPr>
      </xdr:nvSpPr>
      <xdr:spPr bwMode="auto">
        <a:xfrm>
          <a:off x="11948160" y="6789420"/>
          <a:ext cx="1828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43180</xdr:colOff>
      <xdr:row>82</xdr:row>
      <xdr:rowOff>38100</xdr:rowOff>
    </xdr:from>
    <xdr:to>
      <xdr:col>22</xdr:col>
      <xdr:colOff>43180</xdr:colOff>
      <xdr:row>84</xdr:row>
      <xdr:rowOff>76200</xdr:rowOff>
    </xdr:to>
    <xdr:sp macro="" textlink="">
      <xdr:nvSpPr>
        <xdr:cNvPr id="7316" name="四角形 2196">
          <a:extLst>
            <a:ext uri="{FF2B5EF4-FFF2-40B4-BE49-F238E27FC236}">
              <a16:creationId xmlns:a16="http://schemas.microsoft.com/office/drawing/2014/main" id="{91BDC7D8-FEC7-4E9E-9A40-03BE60D49FE3}"/>
            </a:ext>
          </a:extLst>
        </xdr:cNvPr>
        <xdr:cNvSpPr>
          <a:spLocks noChangeArrowheads="1"/>
        </xdr:cNvSpPr>
      </xdr:nvSpPr>
      <xdr:spPr bwMode="auto">
        <a:xfrm>
          <a:off x="1257300" y="68072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91</xdr:row>
      <xdr:rowOff>0</xdr:rowOff>
    </xdr:from>
    <xdr:to>
      <xdr:col>20</xdr:col>
      <xdr:colOff>38100</xdr:colOff>
      <xdr:row>93</xdr:row>
      <xdr:rowOff>38100</xdr:rowOff>
    </xdr:to>
    <xdr:sp macro="" textlink="">
      <xdr:nvSpPr>
        <xdr:cNvPr id="7317" name="四角形 2197">
          <a:extLst>
            <a:ext uri="{FF2B5EF4-FFF2-40B4-BE49-F238E27FC236}">
              <a16:creationId xmlns:a16="http://schemas.microsoft.com/office/drawing/2014/main" id="{ACABDA43-84EF-4192-85CF-59E3DEE7C017}"/>
            </a:ext>
          </a:extLst>
        </xdr:cNvPr>
        <xdr:cNvSpPr>
          <a:spLocks noChangeArrowheads="1"/>
        </xdr:cNvSpPr>
      </xdr:nvSpPr>
      <xdr:spPr bwMode="auto">
        <a:xfrm>
          <a:off x="1117600" y="75120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19</xdr:col>
      <xdr:colOff>38100</xdr:colOff>
      <xdr:row>94</xdr:row>
      <xdr:rowOff>76200</xdr:rowOff>
    </xdr:from>
    <xdr:to>
      <xdr:col>22</xdr:col>
      <xdr:colOff>38100</xdr:colOff>
      <xdr:row>97</xdr:row>
      <xdr:rowOff>24194</xdr:rowOff>
    </xdr:to>
    <xdr:sp macro="" textlink="">
      <xdr:nvSpPr>
        <xdr:cNvPr id="7318" name="四角形 2198">
          <a:extLst>
            <a:ext uri="{FF2B5EF4-FFF2-40B4-BE49-F238E27FC236}">
              <a16:creationId xmlns:a16="http://schemas.microsoft.com/office/drawing/2014/main" id="{B7555403-BCA8-45D5-B9A4-CF0587A5BC13}"/>
            </a:ext>
          </a:extLst>
        </xdr:cNvPr>
        <xdr:cNvSpPr>
          <a:spLocks noChangeArrowheads="1"/>
        </xdr:cNvSpPr>
      </xdr:nvSpPr>
      <xdr:spPr bwMode="auto">
        <a:xfrm>
          <a:off x="1244600" y="78359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38100</xdr:colOff>
      <xdr:row>85</xdr:row>
      <xdr:rowOff>76200</xdr:rowOff>
    </xdr:from>
    <xdr:to>
      <xdr:col>26</xdr:col>
      <xdr:colOff>38100</xdr:colOff>
      <xdr:row>88</xdr:row>
      <xdr:rowOff>31750</xdr:rowOff>
    </xdr:to>
    <xdr:sp macro="" textlink="">
      <xdr:nvSpPr>
        <xdr:cNvPr id="7319" name="四角形 2199">
          <a:extLst>
            <a:ext uri="{FF2B5EF4-FFF2-40B4-BE49-F238E27FC236}">
              <a16:creationId xmlns:a16="http://schemas.microsoft.com/office/drawing/2014/main" id="{C98C37AF-8EE6-41F7-A9A2-B25CFFAA899E}"/>
            </a:ext>
          </a:extLst>
        </xdr:cNvPr>
        <xdr:cNvSpPr>
          <a:spLocks noChangeArrowheads="1"/>
        </xdr:cNvSpPr>
      </xdr:nvSpPr>
      <xdr:spPr bwMode="auto">
        <a:xfrm>
          <a:off x="1498600" y="70929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86</xdr:row>
      <xdr:rowOff>38100</xdr:rowOff>
    </xdr:from>
    <xdr:to>
      <xdr:col>20</xdr:col>
      <xdr:colOff>38100</xdr:colOff>
      <xdr:row>88</xdr:row>
      <xdr:rowOff>76200</xdr:rowOff>
    </xdr:to>
    <xdr:sp macro="" textlink="">
      <xdr:nvSpPr>
        <xdr:cNvPr id="7320" name="四角形 2200">
          <a:extLst>
            <a:ext uri="{FF2B5EF4-FFF2-40B4-BE49-F238E27FC236}">
              <a16:creationId xmlns:a16="http://schemas.microsoft.com/office/drawing/2014/main" id="{E743E67B-D96E-43DB-9850-A08D4F4ED866}"/>
            </a:ext>
          </a:extLst>
        </xdr:cNvPr>
        <xdr:cNvSpPr>
          <a:spLocks noChangeArrowheads="1"/>
        </xdr:cNvSpPr>
      </xdr:nvSpPr>
      <xdr:spPr bwMode="auto">
        <a:xfrm>
          <a:off x="1117600" y="71374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43180</xdr:colOff>
      <xdr:row>98</xdr:row>
      <xdr:rowOff>76200</xdr:rowOff>
    </xdr:from>
    <xdr:to>
      <xdr:col>22</xdr:col>
      <xdr:colOff>43180</xdr:colOff>
      <xdr:row>101</xdr:row>
      <xdr:rowOff>31750</xdr:rowOff>
    </xdr:to>
    <xdr:sp macro="" textlink="">
      <xdr:nvSpPr>
        <xdr:cNvPr id="7321" name="四角形 2201">
          <a:extLst>
            <a:ext uri="{FF2B5EF4-FFF2-40B4-BE49-F238E27FC236}">
              <a16:creationId xmlns:a16="http://schemas.microsoft.com/office/drawing/2014/main" id="{4A30A30C-F9C1-4698-9269-58862AA62833}"/>
            </a:ext>
          </a:extLst>
        </xdr:cNvPr>
        <xdr:cNvSpPr>
          <a:spLocks noChangeArrowheads="1"/>
        </xdr:cNvSpPr>
      </xdr:nvSpPr>
      <xdr:spPr bwMode="auto">
        <a:xfrm>
          <a:off x="1257300" y="81661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38100</xdr:colOff>
      <xdr:row>88</xdr:row>
      <xdr:rowOff>76200</xdr:rowOff>
    </xdr:from>
    <xdr:to>
      <xdr:col>22</xdr:col>
      <xdr:colOff>38100</xdr:colOff>
      <xdr:row>91</xdr:row>
      <xdr:rowOff>31750</xdr:rowOff>
    </xdr:to>
    <xdr:sp macro="" textlink="">
      <xdr:nvSpPr>
        <xdr:cNvPr id="7322" name="四角形 2202">
          <a:extLst>
            <a:ext uri="{FF2B5EF4-FFF2-40B4-BE49-F238E27FC236}">
              <a16:creationId xmlns:a16="http://schemas.microsoft.com/office/drawing/2014/main" id="{4967AE17-A921-4FE1-A74B-070A874D3F9E}"/>
            </a:ext>
          </a:extLst>
        </xdr:cNvPr>
        <xdr:cNvSpPr>
          <a:spLocks noChangeArrowheads="1"/>
        </xdr:cNvSpPr>
      </xdr:nvSpPr>
      <xdr:spPr bwMode="auto">
        <a:xfrm>
          <a:off x="1244600" y="7340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38100</xdr:colOff>
      <xdr:row>97</xdr:row>
      <xdr:rowOff>0</xdr:rowOff>
    </xdr:from>
    <xdr:to>
      <xdr:col>26</xdr:col>
      <xdr:colOff>38100</xdr:colOff>
      <xdr:row>99</xdr:row>
      <xdr:rowOff>38100</xdr:rowOff>
    </xdr:to>
    <xdr:sp macro="" textlink="">
      <xdr:nvSpPr>
        <xdr:cNvPr id="7323" name="四角形 2203">
          <a:extLst>
            <a:ext uri="{FF2B5EF4-FFF2-40B4-BE49-F238E27FC236}">
              <a16:creationId xmlns:a16="http://schemas.microsoft.com/office/drawing/2014/main" id="{8296048C-389D-432C-85BB-10CF82A958C8}"/>
            </a:ext>
          </a:extLst>
        </xdr:cNvPr>
        <xdr:cNvSpPr>
          <a:spLocks noChangeArrowheads="1"/>
        </xdr:cNvSpPr>
      </xdr:nvSpPr>
      <xdr:spPr bwMode="auto">
        <a:xfrm>
          <a:off x="1498600" y="80073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38100</xdr:colOff>
      <xdr:row>102</xdr:row>
      <xdr:rowOff>76200</xdr:rowOff>
    </xdr:from>
    <xdr:to>
      <xdr:col>22</xdr:col>
      <xdr:colOff>38100</xdr:colOff>
      <xdr:row>105</xdr:row>
      <xdr:rowOff>31750</xdr:rowOff>
    </xdr:to>
    <xdr:sp macro="" textlink="">
      <xdr:nvSpPr>
        <xdr:cNvPr id="7324" name="四角形 2204">
          <a:extLst>
            <a:ext uri="{FF2B5EF4-FFF2-40B4-BE49-F238E27FC236}">
              <a16:creationId xmlns:a16="http://schemas.microsoft.com/office/drawing/2014/main" id="{E8049A92-7B5B-48D8-87E3-BD2A1EC4DA49}"/>
            </a:ext>
          </a:extLst>
        </xdr:cNvPr>
        <xdr:cNvSpPr>
          <a:spLocks noChangeArrowheads="1"/>
        </xdr:cNvSpPr>
      </xdr:nvSpPr>
      <xdr:spPr bwMode="auto">
        <a:xfrm>
          <a:off x="1244600" y="8496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38100</xdr:colOff>
      <xdr:row>110</xdr:row>
      <xdr:rowOff>76200</xdr:rowOff>
    </xdr:from>
    <xdr:to>
      <xdr:col>22</xdr:col>
      <xdr:colOff>38100</xdr:colOff>
      <xdr:row>113</xdr:row>
      <xdr:rowOff>31750</xdr:rowOff>
    </xdr:to>
    <xdr:sp macro="" textlink="">
      <xdr:nvSpPr>
        <xdr:cNvPr id="7325" name="四角形 2205">
          <a:extLst>
            <a:ext uri="{FF2B5EF4-FFF2-40B4-BE49-F238E27FC236}">
              <a16:creationId xmlns:a16="http://schemas.microsoft.com/office/drawing/2014/main" id="{9E4BB686-7CB8-4EB0-B32D-F13430B189B4}"/>
            </a:ext>
          </a:extLst>
        </xdr:cNvPr>
        <xdr:cNvSpPr>
          <a:spLocks noChangeArrowheads="1"/>
        </xdr:cNvSpPr>
      </xdr:nvSpPr>
      <xdr:spPr bwMode="auto">
        <a:xfrm>
          <a:off x="1244600" y="9156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38100</xdr:colOff>
      <xdr:row>106</xdr:row>
      <xdr:rowOff>76200</xdr:rowOff>
    </xdr:from>
    <xdr:to>
      <xdr:col>22</xdr:col>
      <xdr:colOff>38100</xdr:colOff>
      <xdr:row>109</xdr:row>
      <xdr:rowOff>31750</xdr:rowOff>
    </xdr:to>
    <xdr:sp macro="" textlink="">
      <xdr:nvSpPr>
        <xdr:cNvPr id="7326" name="四角形 2206">
          <a:extLst>
            <a:ext uri="{FF2B5EF4-FFF2-40B4-BE49-F238E27FC236}">
              <a16:creationId xmlns:a16="http://schemas.microsoft.com/office/drawing/2014/main" id="{CCBDC6EE-F20F-4A4C-80E2-192FB6129A11}"/>
            </a:ext>
          </a:extLst>
        </xdr:cNvPr>
        <xdr:cNvSpPr>
          <a:spLocks noChangeArrowheads="1"/>
        </xdr:cNvSpPr>
      </xdr:nvSpPr>
      <xdr:spPr bwMode="auto">
        <a:xfrm>
          <a:off x="1244600" y="88265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43180</xdr:colOff>
      <xdr:row>114</xdr:row>
      <xdr:rowOff>76200</xdr:rowOff>
    </xdr:from>
    <xdr:to>
      <xdr:col>22</xdr:col>
      <xdr:colOff>43180</xdr:colOff>
      <xdr:row>117</xdr:row>
      <xdr:rowOff>24194</xdr:rowOff>
    </xdr:to>
    <xdr:sp macro="" textlink="">
      <xdr:nvSpPr>
        <xdr:cNvPr id="7327" name="四角形 2207">
          <a:extLst>
            <a:ext uri="{FF2B5EF4-FFF2-40B4-BE49-F238E27FC236}">
              <a16:creationId xmlns:a16="http://schemas.microsoft.com/office/drawing/2014/main" id="{3F9C89A5-2BA1-4AB9-AB5B-CF6C48A20AB4}"/>
            </a:ext>
          </a:extLst>
        </xdr:cNvPr>
        <xdr:cNvSpPr>
          <a:spLocks noChangeArrowheads="1"/>
        </xdr:cNvSpPr>
      </xdr:nvSpPr>
      <xdr:spPr bwMode="auto">
        <a:xfrm>
          <a:off x="1257300" y="94869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38100</xdr:colOff>
      <xdr:row>104</xdr:row>
      <xdr:rowOff>76200</xdr:rowOff>
    </xdr:from>
    <xdr:to>
      <xdr:col>26</xdr:col>
      <xdr:colOff>38100</xdr:colOff>
      <xdr:row>107</xdr:row>
      <xdr:rowOff>24194</xdr:rowOff>
    </xdr:to>
    <xdr:sp macro="" textlink="">
      <xdr:nvSpPr>
        <xdr:cNvPr id="7328" name="四角形 2208">
          <a:extLst>
            <a:ext uri="{FF2B5EF4-FFF2-40B4-BE49-F238E27FC236}">
              <a16:creationId xmlns:a16="http://schemas.microsoft.com/office/drawing/2014/main" id="{DE51955D-3B01-47F3-A223-57AF133291CF}"/>
            </a:ext>
          </a:extLst>
        </xdr:cNvPr>
        <xdr:cNvSpPr>
          <a:spLocks noChangeArrowheads="1"/>
        </xdr:cNvSpPr>
      </xdr:nvSpPr>
      <xdr:spPr bwMode="auto">
        <a:xfrm>
          <a:off x="1498600" y="86614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38100</xdr:colOff>
      <xdr:row>112</xdr:row>
      <xdr:rowOff>76200</xdr:rowOff>
    </xdr:from>
    <xdr:to>
      <xdr:col>26</xdr:col>
      <xdr:colOff>38100</xdr:colOff>
      <xdr:row>115</xdr:row>
      <xdr:rowOff>31750</xdr:rowOff>
    </xdr:to>
    <xdr:sp macro="" textlink="">
      <xdr:nvSpPr>
        <xdr:cNvPr id="7329" name="四角形 2209">
          <a:extLst>
            <a:ext uri="{FF2B5EF4-FFF2-40B4-BE49-F238E27FC236}">
              <a16:creationId xmlns:a16="http://schemas.microsoft.com/office/drawing/2014/main" id="{661710E3-FD42-4AC4-B497-6AC076965A9E}"/>
            </a:ext>
          </a:extLst>
        </xdr:cNvPr>
        <xdr:cNvSpPr>
          <a:spLocks noChangeArrowheads="1"/>
        </xdr:cNvSpPr>
      </xdr:nvSpPr>
      <xdr:spPr bwMode="auto">
        <a:xfrm>
          <a:off x="1498600" y="93218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38100</xdr:colOff>
      <xdr:row>90</xdr:row>
      <xdr:rowOff>76200</xdr:rowOff>
    </xdr:from>
    <xdr:to>
      <xdr:col>30</xdr:col>
      <xdr:colOff>38100</xdr:colOff>
      <xdr:row>93</xdr:row>
      <xdr:rowOff>31750</xdr:rowOff>
    </xdr:to>
    <xdr:sp macro="" textlink="">
      <xdr:nvSpPr>
        <xdr:cNvPr id="7330" name="四角形 2210">
          <a:extLst>
            <a:ext uri="{FF2B5EF4-FFF2-40B4-BE49-F238E27FC236}">
              <a16:creationId xmlns:a16="http://schemas.microsoft.com/office/drawing/2014/main" id="{83A81359-198E-457F-B6BD-5EF5F6351C90}"/>
            </a:ext>
          </a:extLst>
        </xdr:cNvPr>
        <xdr:cNvSpPr>
          <a:spLocks noChangeArrowheads="1"/>
        </xdr:cNvSpPr>
      </xdr:nvSpPr>
      <xdr:spPr bwMode="auto">
        <a:xfrm>
          <a:off x="1752600" y="7505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38100</xdr:colOff>
      <xdr:row>108</xdr:row>
      <xdr:rowOff>76200</xdr:rowOff>
    </xdr:from>
    <xdr:to>
      <xdr:col>30</xdr:col>
      <xdr:colOff>38100</xdr:colOff>
      <xdr:row>111</xdr:row>
      <xdr:rowOff>31750</xdr:rowOff>
    </xdr:to>
    <xdr:sp macro="" textlink="">
      <xdr:nvSpPr>
        <xdr:cNvPr id="7331" name="四角形 2211">
          <a:extLst>
            <a:ext uri="{FF2B5EF4-FFF2-40B4-BE49-F238E27FC236}">
              <a16:creationId xmlns:a16="http://schemas.microsoft.com/office/drawing/2014/main" id="{9EBADFD8-AC62-43A3-B7C7-E4854E51618C}"/>
            </a:ext>
          </a:extLst>
        </xdr:cNvPr>
        <xdr:cNvSpPr>
          <a:spLocks noChangeArrowheads="1"/>
        </xdr:cNvSpPr>
      </xdr:nvSpPr>
      <xdr:spPr bwMode="auto">
        <a:xfrm>
          <a:off x="1752600" y="8991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46</xdr:col>
      <xdr:colOff>43180</xdr:colOff>
      <xdr:row>82</xdr:row>
      <xdr:rowOff>76200</xdr:rowOff>
    </xdr:from>
    <xdr:to>
      <xdr:col>49</xdr:col>
      <xdr:colOff>43180</xdr:colOff>
      <xdr:row>85</xdr:row>
      <xdr:rowOff>31750</xdr:rowOff>
    </xdr:to>
    <xdr:sp macro="" textlink="">
      <xdr:nvSpPr>
        <xdr:cNvPr id="7332" name="四角形 2212">
          <a:extLst>
            <a:ext uri="{FF2B5EF4-FFF2-40B4-BE49-F238E27FC236}">
              <a16:creationId xmlns:a16="http://schemas.microsoft.com/office/drawing/2014/main" id="{650370F4-815C-498C-B4BA-CA55D56B06F5}"/>
            </a:ext>
          </a:extLst>
        </xdr:cNvPr>
        <xdr:cNvSpPr>
          <a:spLocks noChangeArrowheads="1"/>
        </xdr:cNvSpPr>
      </xdr:nvSpPr>
      <xdr:spPr bwMode="auto">
        <a:xfrm>
          <a:off x="2971800" y="6845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50</xdr:col>
      <xdr:colOff>38100</xdr:colOff>
      <xdr:row>82</xdr:row>
      <xdr:rowOff>76200</xdr:rowOff>
    </xdr:from>
    <xdr:to>
      <xdr:col>53</xdr:col>
      <xdr:colOff>38100</xdr:colOff>
      <xdr:row>85</xdr:row>
      <xdr:rowOff>31750</xdr:rowOff>
    </xdr:to>
    <xdr:sp macro="" textlink="">
      <xdr:nvSpPr>
        <xdr:cNvPr id="7333" name="四角形 2213">
          <a:extLst>
            <a:ext uri="{FF2B5EF4-FFF2-40B4-BE49-F238E27FC236}">
              <a16:creationId xmlns:a16="http://schemas.microsoft.com/office/drawing/2014/main" id="{DBAF2067-D4F0-49DA-94C0-9890A21890C7}"/>
            </a:ext>
          </a:extLst>
        </xdr:cNvPr>
        <xdr:cNvSpPr>
          <a:spLocks noChangeArrowheads="1"/>
        </xdr:cNvSpPr>
      </xdr:nvSpPr>
      <xdr:spPr bwMode="auto">
        <a:xfrm>
          <a:off x="3213100" y="6845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46</xdr:col>
      <xdr:colOff>43180</xdr:colOff>
      <xdr:row>110</xdr:row>
      <xdr:rowOff>76200</xdr:rowOff>
    </xdr:from>
    <xdr:to>
      <xdr:col>49</xdr:col>
      <xdr:colOff>43180</xdr:colOff>
      <xdr:row>113</xdr:row>
      <xdr:rowOff>31750</xdr:rowOff>
    </xdr:to>
    <xdr:sp macro="" textlink="">
      <xdr:nvSpPr>
        <xdr:cNvPr id="7334" name="四角形 2214">
          <a:extLst>
            <a:ext uri="{FF2B5EF4-FFF2-40B4-BE49-F238E27FC236}">
              <a16:creationId xmlns:a16="http://schemas.microsoft.com/office/drawing/2014/main" id="{30CB00A9-7A84-4DEE-AE0B-893DA9B1F0C6}"/>
            </a:ext>
          </a:extLst>
        </xdr:cNvPr>
        <xdr:cNvSpPr>
          <a:spLocks noChangeArrowheads="1"/>
        </xdr:cNvSpPr>
      </xdr:nvSpPr>
      <xdr:spPr bwMode="auto">
        <a:xfrm>
          <a:off x="2971800" y="9156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50</xdr:col>
      <xdr:colOff>38100</xdr:colOff>
      <xdr:row>110</xdr:row>
      <xdr:rowOff>76200</xdr:rowOff>
    </xdr:from>
    <xdr:to>
      <xdr:col>53</xdr:col>
      <xdr:colOff>38100</xdr:colOff>
      <xdr:row>113</xdr:row>
      <xdr:rowOff>31750</xdr:rowOff>
    </xdr:to>
    <xdr:sp macro="" textlink="">
      <xdr:nvSpPr>
        <xdr:cNvPr id="7335" name="四角形 2215">
          <a:extLst>
            <a:ext uri="{FF2B5EF4-FFF2-40B4-BE49-F238E27FC236}">
              <a16:creationId xmlns:a16="http://schemas.microsoft.com/office/drawing/2014/main" id="{31B8C2FE-0231-486E-9EDA-07DBA45B444A}"/>
            </a:ext>
          </a:extLst>
        </xdr:cNvPr>
        <xdr:cNvSpPr>
          <a:spLocks noChangeArrowheads="1"/>
        </xdr:cNvSpPr>
      </xdr:nvSpPr>
      <xdr:spPr bwMode="auto">
        <a:xfrm>
          <a:off x="3213100" y="9156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43180</xdr:colOff>
      <xdr:row>82</xdr:row>
      <xdr:rowOff>76200</xdr:rowOff>
    </xdr:from>
    <xdr:to>
      <xdr:col>158</xdr:col>
      <xdr:colOff>43180</xdr:colOff>
      <xdr:row>85</xdr:row>
      <xdr:rowOff>31750</xdr:rowOff>
    </xdr:to>
    <xdr:sp macro="" textlink="">
      <xdr:nvSpPr>
        <xdr:cNvPr id="7336" name="四角形 2216">
          <a:extLst>
            <a:ext uri="{FF2B5EF4-FFF2-40B4-BE49-F238E27FC236}">
              <a16:creationId xmlns:a16="http://schemas.microsoft.com/office/drawing/2014/main" id="{3D9A4126-C34F-4F01-B061-2DEDF3559ADA}"/>
            </a:ext>
          </a:extLst>
        </xdr:cNvPr>
        <xdr:cNvSpPr>
          <a:spLocks noChangeArrowheads="1"/>
        </xdr:cNvSpPr>
      </xdr:nvSpPr>
      <xdr:spPr bwMode="auto">
        <a:xfrm>
          <a:off x="9893300" y="6845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153</xdr:col>
      <xdr:colOff>38100</xdr:colOff>
      <xdr:row>91</xdr:row>
      <xdr:rowOff>38100</xdr:rowOff>
    </xdr:from>
    <xdr:to>
      <xdr:col>156</xdr:col>
      <xdr:colOff>38100</xdr:colOff>
      <xdr:row>93</xdr:row>
      <xdr:rowOff>76200</xdr:rowOff>
    </xdr:to>
    <xdr:sp macro="" textlink="">
      <xdr:nvSpPr>
        <xdr:cNvPr id="7337" name="四角形 2217">
          <a:extLst>
            <a:ext uri="{FF2B5EF4-FFF2-40B4-BE49-F238E27FC236}">
              <a16:creationId xmlns:a16="http://schemas.microsoft.com/office/drawing/2014/main" id="{F2226D5F-2AC1-4A52-ACEC-9ED446C6D6DD}"/>
            </a:ext>
          </a:extLst>
        </xdr:cNvPr>
        <xdr:cNvSpPr>
          <a:spLocks noChangeArrowheads="1"/>
        </xdr:cNvSpPr>
      </xdr:nvSpPr>
      <xdr:spPr bwMode="auto">
        <a:xfrm>
          <a:off x="9753600" y="75501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38100</xdr:colOff>
      <xdr:row>95</xdr:row>
      <xdr:rowOff>31750</xdr:rowOff>
    </xdr:from>
    <xdr:to>
      <xdr:col>158</xdr:col>
      <xdr:colOff>38100</xdr:colOff>
      <xdr:row>97</xdr:row>
      <xdr:rowOff>62393</xdr:rowOff>
    </xdr:to>
    <xdr:sp macro="" textlink="">
      <xdr:nvSpPr>
        <xdr:cNvPr id="7338" name="四角形 2218">
          <a:extLst>
            <a:ext uri="{FF2B5EF4-FFF2-40B4-BE49-F238E27FC236}">
              <a16:creationId xmlns:a16="http://schemas.microsoft.com/office/drawing/2014/main" id="{1CA6D4A0-18B9-4447-9C7B-F1AAD3ED9B06}"/>
            </a:ext>
          </a:extLst>
        </xdr:cNvPr>
        <xdr:cNvSpPr>
          <a:spLocks noChangeArrowheads="1"/>
        </xdr:cNvSpPr>
      </xdr:nvSpPr>
      <xdr:spPr bwMode="auto">
        <a:xfrm>
          <a:off x="9880600" y="78740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153</xdr:col>
      <xdr:colOff>38100</xdr:colOff>
      <xdr:row>86</xdr:row>
      <xdr:rowOff>76200</xdr:rowOff>
    </xdr:from>
    <xdr:to>
      <xdr:col>156</xdr:col>
      <xdr:colOff>38100</xdr:colOff>
      <xdr:row>89</xdr:row>
      <xdr:rowOff>31750</xdr:rowOff>
    </xdr:to>
    <xdr:sp macro="" textlink="">
      <xdr:nvSpPr>
        <xdr:cNvPr id="7339" name="四角形 2219">
          <a:extLst>
            <a:ext uri="{FF2B5EF4-FFF2-40B4-BE49-F238E27FC236}">
              <a16:creationId xmlns:a16="http://schemas.microsoft.com/office/drawing/2014/main" id="{82ED135C-36C5-4C45-AA90-2426CEF63E81}"/>
            </a:ext>
          </a:extLst>
        </xdr:cNvPr>
        <xdr:cNvSpPr>
          <a:spLocks noChangeArrowheads="1"/>
        </xdr:cNvSpPr>
      </xdr:nvSpPr>
      <xdr:spPr bwMode="auto">
        <a:xfrm>
          <a:off x="9753600" y="71755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31750</xdr:colOff>
      <xdr:row>99</xdr:row>
      <xdr:rowOff>31750</xdr:rowOff>
    </xdr:from>
    <xdr:to>
      <xdr:col>158</xdr:col>
      <xdr:colOff>31750</xdr:colOff>
      <xdr:row>101</xdr:row>
      <xdr:rowOff>69850</xdr:rowOff>
    </xdr:to>
    <xdr:sp macro="" textlink="">
      <xdr:nvSpPr>
        <xdr:cNvPr id="7340" name="四角形 2220">
          <a:extLst>
            <a:ext uri="{FF2B5EF4-FFF2-40B4-BE49-F238E27FC236}">
              <a16:creationId xmlns:a16="http://schemas.microsoft.com/office/drawing/2014/main" id="{FA8FBE58-58C8-41A8-9518-CAFC5E188F1A}"/>
            </a:ext>
          </a:extLst>
        </xdr:cNvPr>
        <xdr:cNvSpPr>
          <a:spLocks noChangeArrowheads="1"/>
        </xdr:cNvSpPr>
      </xdr:nvSpPr>
      <xdr:spPr bwMode="auto">
        <a:xfrm>
          <a:off x="9874250" y="82042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38100</xdr:colOff>
      <xdr:row>89</xdr:row>
      <xdr:rowOff>31750</xdr:rowOff>
    </xdr:from>
    <xdr:to>
      <xdr:col>158</xdr:col>
      <xdr:colOff>38100</xdr:colOff>
      <xdr:row>91</xdr:row>
      <xdr:rowOff>69850</xdr:rowOff>
    </xdr:to>
    <xdr:sp macro="" textlink="">
      <xdr:nvSpPr>
        <xdr:cNvPr id="7341" name="四角形 2221">
          <a:extLst>
            <a:ext uri="{FF2B5EF4-FFF2-40B4-BE49-F238E27FC236}">
              <a16:creationId xmlns:a16="http://schemas.microsoft.com/office/drawing/2014/main" id="{AAB46D5E-7226-4297-B5C6-419A4D8997E5}"/>
            </a:ext>
          </a:extLst>
        </xdr:cNvPr>
        <xdr:cNvSpPr>
          <a:spLocks noChangeArrowheads="1"/>
        </xdr:cNvSpPr>
      </xdr:nvSpPr>
      <xdr:spPr bwMode="auto">
        <a:xfrm>
          <a:off x="9880600" y="7378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43180</xdr:colOff>
      <xdr:row>82</xdr:row>
      <xdr:rowOff>55880</xdr:rowOff>
    </xdr:from>
    <xdr:to>
      <xdr:col>187</xdr:col>
      <xdr:colOff>43180</xdr:colOff>
      <xdr:row>85</xdr:row>
      <xdr:rowOff>12681</xdr:rowOff>
    </xdr:to>
    <xdr:sp macro="" textlink="">
      <xdr:nvSpPr>
        <xdr:cNvPr id="7342" name="四角形 2222">
          <a:extLst>
            <a:ext uri="{FF2B5EF4-FFF2-40B4-BE49-F238E27FC236}">
              <a16:creationId xmlns:a16="http://schemas.microsoft.com/office/drawing/2014/main" id="{47171DB5-F1EA-41F9-9D47-FEC2A6ACF5DC}"/>
            </a:ext>
          </a:extLst>
        </xdr:cNvPr>
        <xdr:cNvSpPr>
          <a:spLocks noChangeArrowheads="1"/>
        </xdr:cNvSpPr>
      </xdr:nvSpPr>
      <xdr:spPr bwMode="auto">
        <a:xfrm>
          <a:off x="11734800" y="6832600"/>
          <a:ext cx="1905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182</xdr:col>
      <xdr:colOff>38100</xdr:colOff>
      <xdr:row>91</xdr:row>
      <xdr:rowOff>17780</xdr:rowOff>
    </xdr:from>
    <xdr:to>
      <xdr:col>185</xdr:col>
      <xdr:colOff>38100</xdr:colOff>
      <xdr:row>93</xdr:row>
      <xdr:rowOff>63613</xdr:rowOff>
    </xdr:to>
    <xdr:sp macro="" textlink="">
      <xdr:nvSpPr>
        <xdr:cNvPr id="7343" name="四角形 2223">
          <a:extLst>
            <a:ext uri="{FF2B5EF4-FFF2-40B4-BE49-F238E27FC236}">
              <a16:creationId xmlns:a16="http://schemas.microsoft.com/office/drawing/2014/main" id="{3696BCAC-D29C-4C58-B791-B2BC3AB33DA1}"/>
            </a:ext>
          </a:extLst>
        </xdr:cNvPr>
        <xdr:cNvSpPr>
          <a:spLocks noChangeArrowheads="1"/>
        </xdr:cNvSpPr>
      </xdr:nvSpPr>
      <xdr:spPr bwMode="auto">
        <a:xfrm>
          <a:off x="11595100" y="75374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38100</xdr:colOff>
      <xdr:row>95</xdr:row>
      <xdr:rowOff>12700</xdr:rowOff>
    </xdr:from>
    <xdr:to>
      <xdr:col>187</xdr:col>
      <xdr:colOff>38100</xdr:colOff>
      <xdr:row>97</xdr:row>
      <xdr:rowOff>50800</xdr:rowOff>
    </xdr:to>
    <xdr:sp macro="" textlink="">
      <xdr:nvSpPr>
        <xdr:cNvPr id="7344" name="四角形 2224">
          <a:extLst>
            <a:ext uri="{FF2B5EF4-FFF2-40B4-BE49-F238E27FC236}">
              <a16:creationId xmlns:a16="http://schemas.microsoft.com/office/drawing/2014/main" id="{EA74EB43-A862-448A-B429-EC974D7FD3A1}"/>
            </a:ext>
          </a:extLst>
        </xdr:cNvPr>
        <xdr:cNvSpPr>
          <a:spLocks noChangeArrowheads="1"/>
        </xdr:cNvSpPr>
      </xdr:nvSpPr>
      <xdr:spPr bwMode="auto">
        <a:xfrm>
          <a:off x="11722100" y="78549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182</xdr:col>
      <xdr:colOff>38100</xdr:colOff>
      <xdr:row>86</xdr:row>
      <xdr:rowOff>55880</xdr:rowOff>
    </xdr:from>
    <xdr:to>
      <xdr:col>185</xdr:col>
      <xdr:colOff>38100</xdr:colOff>
      <xdr:row>89</xdr:row>
      <xdr:rowOff>20867</xdr:rowOff>
    </xdr:to>
    <xdr:sp macro="" textlink="">
      <xdr:nvSpPr>
        <xdr:cNvPr id="7345" name="四角形 2225">
          <a:extLst>
            <a:ext uri="{FF2B5EF4-FFF2-40B4-BE49-F238E27FC236}">
              <a16:creationId xmlns:a16="http://schemas.microsoft.com/office/drawing/2014/main" id="{C1A906A8-9BF0-4675-AFE8-FEC3F5A8E536}"/>
            </a:ext>
          </a:extLst>
        </xdr:cNvPr>
        <xdr:cNvSpPr>
          <a:spLocks noChangeArrowheads="1"/>
        </xdr:cNvSpPr>
      </xdr:nvSpPr>
      <xdr:spPr bwMode="auto">
        <a:xfrm>
          <a:off x="11595100" y="7162800"/>
          <a:ext cx="1905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43180</xdr:colOff>
      <xdr:row>99</xdr:row>
      <xdr:rowOff>20320</xdr:rowOff>
    </xdr:from>
    <xdr:to>
      <xdr:col>187</xdr:col>
      <xdr:colOff>43180</xdr:colOff>
      <xdr:row>101</xdr:row>
      <xdr:rowOff>50963</xdr:rowOff>
    </xdr:to>
    <xdr:sp macro="" textlink="">
      <xdr:nvSpPr>
        <xdr:cNvPr id="7346" name="四角形 2226">
          <a:extLst>
            <a:ext uri="{FF2B5EF4-FFF2-40B4-BE49-F238E27FC236}">
              <a16:creationId xmlns:a16="http://schemas.microsoft.com/office/drawing/2014/main" id="{06BF6FE4-8C09-46FF-A959-388D25B3153B}"/>
            </a:ext>
          </a:extLst>
        </xdr:cNvPr>
        <xdr:cNvSpPr>
          <a:spLocks noChangeArrowheads="1"/>
        </xdr:cNvSpPr>
      </xdr:nvSpPr>
      <xdr:spPr bwMode="auto">
        <a:xfrm>
          <a:off x="11734800" y="81851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43180</xdr:colOff>
      <xdr:row>88</xdr:row>
      <xdr:rowOff>58420</xdr:rowOff>
    </xdr:from>
    <xdr:to>
      <xdr:col>187</xdr:col>
      <xdr:colOff>43180</xdr:colOff>
      <xdr:row>91</xdr:row>
      <xdr:rowOff>6414</xdr:rowOff>
    </xdr:to>
    <xdr:sp macro="" textlink="">
      <xdr:nvSpPr>
        <xdr:cNvPr id="7347" name="四角形 2227">
          <a:extLst>
            <a:ext uri="{FF2B5EF4-FFF2-40B4-BE49-F238E27FC236}">
              <a16:creationId xmlns:a16="http://schemas.microsoft.com/office/drawing/2014/main" id="{41B1EF20-4D9E-436D-995A-DD0A263FE12C}"/>
            </a:ext>
          </a:extLst>
        </xdr:cNvPr>
        <xdr:cNvSpPr>
          <a:spLocks noChangeArrowheads="1"/>
        </xdr:cNvSpPr>
      </xdr:nvSpPr>
      <xdr:spPr bwMode="auto">
        <a:xfrm>
          <a:off x="11734800" y="73152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38100</xdr:colOff>
      <xdr:row>102</xdr:row>
      <xdr:rowOff>62230</xdr:rowOff>
    </xdr:from>
    <xdr:to>
      <xdr:col>158</xdr:col>
      <xdr:colOff>38100</xdr:colOff>
      <xdr:row>105</xdr:row>
      <xdr:rowOff>25616</xdr:rowOff>
    </xdr:to>
    <xdr:sp macro="" textlink="">
      <xdr:nvSpPr>
        <xdr:cNvPr id="7348" name="四角形 2228">
          <a:extLst>
            <a:ext uri="{FF2B5EF4-FFF2-40B4-BE49-F238E27FC236}">
              <a16:creationId xmlns:a16="http://schemas.microsoft.com/office/drawing/2014/main" id="{7BDB4BD0-164F-4779-89B2-70639FD99511}"/>
            </a:ext>
          </a:extLst>
        </xdr:cNvPr>
        <xdr:cNvSpPr>
          <a:spLocks noChangeArrowheads="1"/>
        </xdr:cNvSpPr>
      </xdr:nvSpPr>
      <xdr:spPr bwMode="auto">
        <a:xfrm>
          <a:off x="9880600" y="84899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38100</xdr:colOff>
      <xdr:row>110</xdr:row>
      <xdr:rowOff>69850</xdr:rowOff>
    </xdr:from>
    <xdr:to>
      <xdr:col>158</xdr:col>
      <xdr:colOff>38100</xdr:colOff>
      <xdr:row>113</xdr:row>
      <xdr:rowOff>25400</xdr:rowOff>
    </xdr:to>
    <xdr:sp macro="" textlink="">
      <xdr:nvSpPr>
        <xdr:cNvPr id="7349" name="四角形 2229">
          <a:extLst>
            <a:ext uri="{FF2B5EF4-FFF2-40B4-BE49-F238E27FC236}">
              <a16:creationId xmlns:a16="http://schemas.microsoft.com/office/drawing/2014/main" id="{2BC972CA-79BA-485D-B86D-FDEC926E1272}"/>
            </a:ext>
          </a:extLst>
        </xdr:cNvPr>
        <xdr:cNvSpPr>
          <a:spLocks noChangeArrowheads="1"/>
        </xdr:cNvSpPr>
      </xdr:nvSpPr>
      <xdr:spPr bwMode="auto">
        <a:xfrm>
          <a:off x="9880600" y="91503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155</xdr:col>
      <xdr:colOff>38100</xdr:colOff>
      <xdr:row>106</xdr:row>
      <xdr:rowOff>69850</xdr:rowOff>
    </xdr:from>
    <xdr:to>
      <xdr:col>158</xdr:col>
      <xdr:colOff>38100</xdr:colOff>
      <xdr:row>109</xdr:row>
      <xdr:rowOff>25400</xdr:rowOff>
    </xdr:to>
    <xdr:sp macro="" textlink="">
      <xdr:nvSpPr>
        <xdr:cNvPr id="7350" name="四角形 2230">
          <a:extLst>
            <a:ext uri="{FF2B5EF4-FFF2-40B4-BE49-F238E27FC236}">
              <a16:creationId xmlns:a16="http://schemas.microsoft.com/office/drawing/2014/main" id="{E6F893D3-559D-4138-B7CA-B3A217E762DC}"/>
            </a:ext>
          </a:extLst>
        </xdr:cNvPr>
        <xdr:cNvSpPr>
          <a:spLocks noChangeArrowheads="1"/>
        </xdr:cNvSpPr>
      </xdr:nvSpPr>
      <xdr:spPr bwMode="auto">
        <a:xfrm>
          <a:off x="9880600" y="88201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155</xdr:col>
      <xdr:colOff>43180</xdr:colOff>
      <xdr:row>114</xdr:row>
      <xdr:rowOff>69850</xdr:rowOff>
    </xdr:from>
    <xdr:to>
      <xdr:col>158</xdr:col>
      <xdr:colOff>43180</xdr:colOff>
      <xdr:row>117</xdr:row>
      <xdr:rowOff>17844</xdr:rowOff>
    </xdr:to>
    <xdr:sp macro="" textlink="">
      <xdr:nvSpPr>
        <xdr:cNvPr id="7351" name="四角形 2231">
          <a:extLst>
            <a:ext uri="{FF2B5EF4-FFF2-40B4-BE49-F238E27FC236}">
              <a16:creationId xmlns:a16="http://schemas.microsoft.com/office/drawing/2014/main" id="{2FFF1E18-C194-4788-AE3C-87D6E87A29F6}"/>
            </a:ext>
          </a:extLst>
        </xdr:cNvPr>
        <xdr:cNvSpPr>
          <a:spLocks noChangeArrowheads="1"/>
        </xdr:cNvSpPr>
      </xdr:nvSpPr>
      <xdr:spPr bwMode="auto">
        <a:xfrm>
          <a:off x="9893300" y="94805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38100</xdr:colOff>
      <xdr:row>102</xdr:row>
      <xdr:rowOff>76200</xdr:rowOff>
    </xdr:from>
    <xdr:to>
      <xdr:col>187</xdr:col>
      <xdr:colOff>38100</xdr:colOff>
      <xdr:row>105</xdr:row>
      <xdr:rowOff>31750</xdr:rowOff>
    </xdr:to>
    <xdr:sp macro="" textlink="">
      <xdr:nvSpPr>
        <xdr:cNvPr id="7352" name="四角形 2232">
          <a:extLst>
            <a:ext uri="{FF2B5EF4-FFF2-40B4-BE49-F238E27FC236}">
              <a16:creationId xmlns:a16="http://schemas.microsoft.com/office/drawing/2014/main" id="{2BF87D8B-9203-44D1-92D6-71FF6AE795CA}"/>
            </a:ext>
          </a:extLst>
        </xdr:cNvPr>
        <xdr:cNvSpPr>
          <a:spLocks noChangeArrowheads="1"/>
        </xdr:cNvSpPr>
      </xdr:nvSpPr>
      <xdr:spPr bwMode="auto">
        <a:xfrm>
          <a:off x="11722100" y="8496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38100</xdr:colOff>
      <xdr:row>110</xdr:row>
      <xdr:rowOff>76200</xdr:rowOff>
    </xdr:from>
    <xdr:to>
      <xdr:col>187</xdr:col>
      <xdr:colOff>38100</xdr:colOff>
      <xdr:row>113</xdr:row>
      <xdr:rowOff>31750</xdr:rowOff>
    </xdr:to>
    <xdr:sp macro="" textlink="">
      <xdr:nvSpPr>
        <xdr:cNvPr id="7353" name="四角形 2233">
          <a:extLst>
            <a:ext uri="{FF2B5EF4-FFF2-40B4-BE49-F238E27FC236}">
              <a16:creationId xmlns:a16="http://schemas.microsoft.com/office/drawing/2014/main" id="{50530874-EA3C-48F4-BF69-F217FCC6657A}"/>
            </a:ext>
          </a:extLst>
        </xdr:cNvPr>
        <xdr:cNvSpPr>
          <a:spLocks noChangeArrowheads="1"/>
        </xdr:cNvSpPr>
      </xdr:nvSpPr>
      <xdr:spPr bwMode="auto">
        <a:xfrm>
          <a:off x="11722100" y="9156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38100</xdr:colOff>
      <xdr:row>106</xdr:row>
      <xdr:rowOff>76200</xdr:rowOff>
    </xdr:from>
    <xdr:to>
      <xdr:col>187</xdr:col>
      <xdr:colOff>38100</xdr:colOff>
      <xdr:row>109</xdr:row>
      <xdr:rowOff>31750</xdr:rowOff>
    </xdr:to>
    <xdr:sp macro="" textlink="">
      <xdr:nvSpPr>
        <xdr:cNvPr id="7354" name="四角形 2234">
          <a:extLst>
            <a:ext uri="{FF2B5EF4-FFF2-40B4-BE49-F238E27FC236}">
              <a16:creationId xmlns:a16="http://schemas.microsoft.com/office/drawing/2014/main" id="{7F52805E-68FE-4DF6-A182-39D58755CBE9}"/>
            </a:ext>
          </a:extLst>
        </xdr:cNvPr>
        <xdr:cNvSpPr>
          <a:spLocks noChangeArrowheads="1"/>
        </xdr:cNvSpPr>
      </xdr:nvSpPr>
      <xdr:spPr bwMode="auto">
        <a:xfrm>
          <a:off x="11722100" y="88265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184</xdr:col>
      <xdr:colOff>43180</xdr:colOff>
      <xdr:row>114</xdr:row>
      <xdr:rowOff>76200</xdr:rowOff>
    </xdr:from>
    <xdr:to>
      <xdr:col>187</xdr:col>
      <xdr:colOff>43180</xdr:colOff>
      <xdr:row>117</xdr:row>
      <xdr:rowOff>24194</xdr:rowOff>
    </xdr:to>
    <xdr:sp macro="" textlink="">
      <xdr:nvSpPr>
        <xdr:cNvPr id="7355" name="四角形 2235">
          <a:extLst>
            <a:ext uri="{FF2B5EF4-FFF2-40B4-BE49-F238E27FC236}">
              <a16:creationId xmlns:a16="http://schemas.microsoft.com/office/drawing/2014/main" id="{18BB6E23-B914-4E67-BA09-36F0E1C2F3B3}"/>
            </a:ext>
          </a:extLst>
        </xdr:cNvPr>
        <xdr:cNvSpPr>
          <a:spLocks noChangeArrowheads="1"/>
        </xdr:cNvSpPr>
      </xdr:nvSpPr>
      <xdr:spPr bwMode="auto">
        <a:xfrm>
          <a:off x="11734800" y="94869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38100</xdr:colOff>
      <xdr:row>94</xdr:row>
      <xdr:rowOff>76200</xdr:rowOff>
    </xdr:from>
    <xdr:to>
      <xdr:col>214</xdr:col>
      <xdr:colOff>38100</xdr:colOff>
      <xdr:row>97</xdr:row>
      <xdr:rowOff>24194</xdr:rowOff>
    </xdr:to>
    <xdr:sp macro="" textlink="">
      <xdr:nvSpPr>
        <xdr:cNvPr id="7356" name="四角形 2236">
          <a:extLst>
            <a:ext uri="{FF2B5EF4-FFF2-40B4-BE49-F238E27FC236}">
              <a16:creationId xmlns:a16="http://schemas.microsoft.com/office/drawing/2014/main" id="{AAE61856-D803-4B58-B277-90A8FBC6F818}"/>
            </a:ext>
          </a:extLst>
        </xdr:cNvPr>
        <xdr:cNvSpPr>
          <a:spLocks noChangeArrowheads="1"/>
        </xdr:cNvSpPr>
      </xdr:nvSpPr>
      <xdr:spPr bwMode="auto">
        <a:xfrm>
          <a:off x="13436600" y="78359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38100</xdr:colOff>
      <xdr:row>102</xdr:row>
      <xdr:rowOff>76200</xdr:rowOff>
    </xdr:from>
    <xdr:to>
      <xdr:col>214</xdr:col>
      <xdr:colOff>38100</xdr:colOff>
      <xdr:row>105</xdr:row>
      <xdr:rowOff>31750</xdr:rowOff>
    </xdr:to>
    <xdr:sp macro="" textlink="">
      <xdr:nvSpPr>
        <xdr:cNvPr id="7357" name="四角形 2237">
          <a:extLst>
            <a:ext uri="{FF2B5EF4-FFF2-40B4-BE49-F238E27FC236}">
              <a16:creationId xmlns:a16="http://schemas.microsoft.com/office/drawing/2014/main" id="{F1B4FA99-FEAD-4837-82EA-30B852B6762B}"/>
            </a:ext>
          </a:extLst>
        </xdr:cNvPr>
        <xdr:cNvSpPr>
          <a:spLocks noChangeArrowheads="1"/>
        </xdr:cNvSpPr>
      </xdr:nvSpPr>
      <xdr:spPr bwMode="auto">
        <a:xfrm>
          <a:off x="13436600" y="8496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38100</xdr:colOff>
      <xdr:row>98</xdr:row>
      <xdr:rowOff>76200</xdr:rowOff>
    </xdr:from>
    <xdr:to>
      <xdr:col>214</xdr:col>
      <xdr:colOff>38100</xdr:colOff>
      <xdr:row>101</xdr:row>
      <xdr:rowOff>31750</xdr:rowOff>
    </xdr:to>
    <xdr:sp macro="" textlink="">
      <xdr:nvSpPr>
        <xdr:cNvPr id="7358" name="四角形 2238">
          <a:extLst>
            <a:ext uri="{FF2B5EF4-FFF2-40B4-BE49-F238E27FC236}">
              <a16:creationId xmlns:a16="http://schemas.microsoft.com/office/drawing/2014/main" id="{BA66F382-2035-4E85-8EB1-687E7CAFE452}"/>
            </a:ext>
          </a:extLst>
        </xdr:cNvPr>
        <xdr:cNvSpPr>
          <a:spLocks noChangeArrowheads="1"/>
        </xdr:cNvSpPr>
      </xdr:nvSpPr>
      <xdr:spPr bwMode="auto">
        <a:xfrm>
          <a:off x="13436600" y="81661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43180</xdr:colOff>
      <xdr:row>106</xdr:row>
      <xdr:rowOff>76200</xdr:rowOff>
    </xdr:from>
    <xdr:to>
      <xdr:col>214</xdr:col>
      <xdr:colOff>43180</xdr:colOff>
      <xdr:row>109</xdr:row>
      <xdr:rowOff>31750</xdr:rowOff>
    </xdr:to>
    <xdr:sp macro="" textlink="">
      <xdr:nvSpPr>
        <xdr:cNvPr id="7359" name="四角形 2239">
          <a:extLst>
            <a:ext uri="{FF2B5EF4-FFF2-40B4-BE49-F238E27FC236}">
              <a16:creationId xmlns:a16="http://schemas.microsoft.com/office/drawing/2014/main" id="{33D550F1-C5AC-453B-8934-59E79571941C}"/>
            </a:ext>
          </a:extLst>
        </xdr:cNvPr>
        <xdr:cNvSpPr>
          <a:spLocks noChangeArrowheads="1"/>
        </xdr:cNvSpPr>
      </xdr:nvSpPr>
      <xdr:spPr bwMode="auto">
        <a:xfrm>
          <a:off x="13449300" y="88265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49</xdr:col>
      <xdr:colOff>38100</xdr:colOff>
      <xdr:row>90</xdr:row>
      <xdr:rowOff>50800</xdr:rowOff>
    </xdr:from>
    <xdr:to>
      <xdr:col>52</xdr:col>
      <xdr:colOff>38100</xdr:colOff>
      <xdr:row>93</xdr:row>
      <xdr:rowOff>14186</xdr:rowOff>
    </xdr:to>
    <xdr:sp macro="" textlink="">
      <xdr:nvSpPr>
        <xdr:cNvPr id="7360" name="四角形 2240">
          <a:extLst>
            <a:ext uri="{FF2B5EF4-FFF2-40B4-BE49-F238E27FC236}">
              <a16:creationId xmlns:a16="http://schemas.microsoft.com/office/drawing/2014/main" id="{2DD121D1-5E7F-4E5C-A58B-6530D010EB9F}"/>
            </a:ext>
          </a:extLst>
        </xdr:cNvPr>
        <xdr:cNvSpPr>
          <a:spLocks noChangeArrowheads="1"/>
        </xdr:cNvSpPr>
      </xdr:nvSpPr>
      <xdr:spPr bwMode="auto">
        <a:xfrm>
          <a:off x="3149600" y="74803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49</xdr:col>
      <xdr:colOff>38100</xdr:colOff>
      <xdr:row>98</xdr:row>
      <xdr:rowOff>69850</xdr:rowOff>
    </xdr:from>
    <xdr:to>
      <xdr:col>52</xdr:col>
      <xdr:colOff>38100</xdr:colOff>
      <xdr:row>101</xdr:row>
      <xdr:rowOff>17844</xdr:rowOff>
    </xdr:to>
    <xdr:sp macro="" textlink="">
      <xdr:nvSpPr>
        <xdr:cNvPr id="7361" name="四角形 2241">
          <a:extLst>
            <a:ext uri="{FF2B5EF4-FFF2-40B4-BE49-F238E27FC236}">
              <a16:creationId xmlns:a16="http://schemas.microsoft.com/office/drawing/2014/main" id="{947A5F55-F16C-478C-9375-04622CBBDC41}"/>
            </a:ext>
          </a:extLst>
        </xdr:cNvPr>
        <xdr:cNvSpPr>
          <a:spLocks noChangeArrowheads="1"/>
        </xdr:cNvSpPr>
      </xdr:nvSpPr>
      <xdr:spPr bwMode="auto">
        <a:xfrm>
          <a:off x="3149600" y="81597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49</xdr:col>
      <xdr:colOff>38100</xdr:colOff>
      <xdr:row>94</xdr:row>
      <xdr:rowOff>69850</xdr:rowOff>
    </xdr:from>
    <xdr:to>
      <xdr:col>52</xdr:col>
      <xdr:colOff>38100</xdr:colOff>
      <xdr:row>97</xdr:row>
      <xdr:rowOff>17844</xdr:rowOff>
    </xdr:to>
    <xdr:sp macro="" textlink="">
      <xdr:nvSpPr>
        <xdr:cNvPr id="7362" name="四角形 2242">
          <a:extLst>
            <a:ext uri="{FF2B5EF4-FFF2-40B4-BE49-F238E27FC236}">
              <a16:creationId xmlns:a16="http://schemas.microsoft.com/office/drawing/2014/main" id="{36A746CB-BC4C-4F61-BEEF-8469A2D4CD97}"/>
            </a:ext>
          </a:extLst>
        </xdr:cNvPr>
        <xdr:cNvSpPr>
          <a:spLocks noChangeArrowheads="1"/>
        </xdr:cNvSpPr>
      </xdr:nvSpPr>
      <xdr:spPr bwMode="auto">
        <a:xfrm>
          <a:off x="3149600" y="78295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49</xdr:col>
      <xdr:colOff>43180</xdr:colOff>
      <xdr:row>102</xdr:row>
      <xdr:rowOff>62230</xdr:rowOff>
    </xdr:from>
    <xdr:to>
      <xdr:col>52</xdr:col>
      <xdr:colOff>43180</xdr:colOff>
      <xdr:row>105</xdr:row>
      <xdr:rowOff>25616</xdr:rowOff>
    </xdr:to>
    <xdr:sp macro="" textlink="">
      <xdr:nvSpPr>
        <xdr:cNvPr id="7363" name="四角形 2243">
          <a:extLst>
            <a:ext uri="{FF2B5EF4-FFF2-40B4-BE49-F238E27FC236}">
              <a16:creationId xmlns:a16="http://schemas.microsoft.com/office/drawing/2014/main" id="{7FD2C794-44F7-45C0-B351-FD1C5080D002}"/>
            </a:ext>
          </a:extLst>
        </xdr:cNvPr>
        <xdr:cNvSpPr>
          <a:spLocks noChangeArrowheads="1"/>
        </xdr:cNvSpPr>
      </xdr:nvSpPr>
      <xdr:spPr bwMode="auto">
        <a:xfrm>
          <a:off x="3162300" y="84899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38100</xdr:colOff>
      <xdr:row>92</xdr:row>
      <xdr:rowOff>62230</xdr:rowOff>
    </xdr:from>
    <xdr:to>
      <xdr:col>56</xdr:col>
      <xdr:colOff>38100</xdr:colOff>
      <xdr:row>95</xdr:row>
      <xdr:rowOff>25616</xdr:rowOff>
    </xdr:to>
    <xdr:sp macro="" textlink="">
      <xdr:nvSpPr>
        <xdr:cNvPr id="7364" name="四角形 2244">
          <a:extLst>
            <a:ext uri="{FF2B5EF4-FFF2-40B4-BE49-F238E27FC236}">
              <a16:creationId xmlns:a16="http://schemas.microsoft.com/office/drawing/2014/main" id="{D905F34A-3FD9-4084-968C-91253057D44D}"/>
            </a:ext>
          </a:extLst>
        </xdr:cNvPr>
        <xdr:cNvSpPr>
          <a:spLocks noChangeArrowheads="1"/>
        </xdr:cNvSpPr>
      </xdr:nvSpPr>
      <xdr:spPr bwMode="auto">
        <a:xfrm>
          <a:off x="3403600" y="76644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38100</xdr:colOff>
      <xdr:row>100</xdr:row>
      <xdr:rowOff>69850</xdr:rowOff>
    </xdr:from>
    <xdr:to>
      <xdr:col>56</xdr:col>
      <xdr:colOff>38100</xdr:colOff>
      <xdr:row>103</xdr:row>
      <xdr:rowOff>25400</xdr:rowOff>
    </xdr:to>
    <xdr:sp macro="" textlink="">
      <xdr:nvSpPr>
        <xdr:cNvPr id="7365" name="四角形 2245">
          <a:extLst>
            <a:ext uri="{FF2B5EF4-FFF2-40B4-BE49-F238E27FC236}">
              <a16:creationId xmlns:a16="http://schemas.microsoft.com/office/drawing/2014/main" id="{93493B1D-AA1E-4191-A4BB-1874BDB8EB74}"/>
            </a:ext>
          </a:extLst>
        </xdr:cNvPr>
        <xdr:cNvSpPr>
          <a:spLocks noChangeArrowheads="1"/>
        </xdr:cNvSpPr>
      </xdr:nvSpPr>
      <xdr:spPr bwMode="auto">
        <a:xfrm>
          <a:off x="3403600" y="83248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188</xdr:col>
      <xdr:colOff>38100</xdr:colOff>
      <xdr:row>85</xdr:row>
      <xdr:rowOff>69850</xdr:rowOff>
    </xdr:from>
    <xdr:to>
      <xdr:col>191</xdr:col>
      <xdr:colOff>38100</xdr:colOff>
      <xdr:row>88</xdr:row>
      <xdr:rowOff>25400</xdr:rowOff>
    </xdr:to>
    <xdr:sp macro="" textlink="">
      <xdr:nvSpPr>
        <xdr:cNvPr id="7366" name="四角形 2246">
          <a:extLst>
            <a:ext uri="{FF2B5EF4-FFF2-40B4-BE49-F238E27FC236}">
              <a16:creationId xmlns:a16="http://schemas.microsoft.com/office/drawing/2014/main" id="{FE20FF3D-9C17-436D-8BFC-E552DFFC2BDD}"/>
            </a:ext>
          </a:extLst>
        </xdr:cNvPr>
        <xdr:cNvSpPr>
          <a:spLocks noChangeArrowheads="1"/>
        </xdr:cNvSpPr>
      </xdr:nvSpPr>
      <xdr:spPr bwMode="auto">
        <a:xfrm>
          <a:off x="11976100" y="7086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188</xdr:col>
      <xdr:colOff>38100</xdr:colOff>
      <xdr:row>96</xdr:row>
      <xdr:rowOff>76200</xdr:rowOff>
    </xdr:from>
    <xdr:to>
      <xdr:col>191</xdr:col>
      <xdr:colOff>38100</xdr:colOff>
      <xdr:row>99</xdr:row>
      <xdr:rowOff>31750</xdr:rowOff>
    </xdr:to>
    <xdr:sp macro="" textlink="">
      <xdr:nvSpPr>
        <xdr:cNvPr id="7367" name="四角形 2247">
          <a:extLst>
            <a:ext uri="{FF2B5EF4-FFF2-40B4-BE49-F238E27FC236}">
              <a16:creationId xmlns:a16="http://schemas.microsoft.com/office/drawing/2014/main" id="{E58F211A-3B00-4D00-959A-F958F52F1E46}"/>
            </a:ext>
          </a:extLst>
        </xdr:cNvPr>
        <xdr:cNvSpPr>
          <a:spLocks noChangeArrowheads="1"/>
        </xdr:cNvSpPr>
      </xdr:nvSpPr>
      <xdr:spPr bwMode="auto">
        <a:xfrm>
          <a:off x="11976100" y="80010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188</xdr:col>
      <xdr:colOff>38100</xdr:colOff>
      <xdr:row>104</xdr:row>
      <xdr:rowOff>69850</xdr:rowOff>
    </xdr:from>
    <xdr:to>
      <xdr:col>191</xdr:col>
      <xdr:colOff>38100</xdr:colOff>
      <xdr:row>107</xdr:row>
      <xdr:rowOff>17844</xdr:rowOff>
    </xdr:to>
    <xdr:sp macro="" textlink="">
      <xdr:nvSpPr>
        <xdr:cNvPr id="7368" name="四角形 2248">
          <a:extLst>
            <a:ext uri="{FF2B5EF4-FFF2-40B4-BE49-F238E27FC236}">
              <a16:creationId xmlns:a16="http://schemas.microsoft.com/office/drawing/2014/main" id="{F84C9C24-E9B0-4EDB-AD8B-3D7C667FF077}"/>
            </a:ext>
          </a:extLst>
        </xdr:cNvPr>
        <xdr:cNvSpPr>
          <a:spLocks noChangeArrowheads="1"/>
        </xdr:cNvSpPr>
      </xdr:nvSpPr>
      <xdr:spPr bwMode="auto">
        <a:xfrm>
          <a:off x="11976100" y="86550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188</xdr:col>
      <xdr:colOff>38100</xdr:colOff>
      <xdr:row>112</xdr:row>
      <xdr:rowOff>62230</xdr:rowOff>
    </xdr:from>
    <xdr:to>
      <xdr:col>191</xdr:col>
      <xdr:colOff>38100</xdr:colOff>
      <xdr:row>115</xdr:row>
      <xdr:rowOff>25616</xdr:rowOff>
    </xdr:to>
    <xdr:sp macro="" textlink="">
      <xdr:nvSpPr>
        <xdr:cNvPr id="7369" name="四角形 2249">
          <a:extLst>
            <a:ext uri="{FF2B5EF4-FFF2-40B4-BE49-F238E27FC236}">
              <a16:creationId xmlns:a16="http://schemas.microsoft.com/office/drawing/2014/main" id="{1E02743B-4AB8-416C-A342-F0E1336ADFB3}"/>
            </a:ext>
          </a:extLst>
        </xdr:cNvPr>
        <xdr:cNvSpPr>
          <a:spLocks noChangeArrowheads="1"/>
        </xdr:cNvSpPr>
      </xdr:nvSpPr>
      <xdr:spPr bwMode="auto">
        <a:xfrm>
          <a:off x="11976100" y="93154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192</xdr:col>
      <xdr:colOff>38100</xdr:colOff>
      <xdr:row>90</xdr:row>
      <xdr:rowOff>69850</xdr:rowOff>
    </xdr:from>
    <xdr:to>
      <xdr:col>195</xdr:col>
      <xdr:colOff>38100</xdr:colOff>
      <xdr:row>93</xdr:row>
      <xdr:rowOff>25400</xdr:rowOff>
    </xdr:to>
    <xdr:sp macro="" textlink="">
      <xdr:nvSpPr>
        <xdr:cNvPr id="7370" name="四角形 2250">
          <a:extLst>
            <a:ext uri="{FF2B5EF4-FFF2-40B4-BE49-F238E27FC236}">
              <a16:creationId xmlns:a16="http://schemas.microsoft.com/office/drawing/2014/main" id="{7E82660B-E558-4ED8-B47E-A38C19D352D0}"/>
            </a:ext>
          </a:extLst>
        </xdr:cNvPr>
        <xdr:cNvSpPr>
          <a:spLocks noChangeArrowheads="1"/>
        </xdr:cNvSpPr>
      </xdr:nvSpPr>
      <xdr:spPr bwMode="auto">
        <a:xfrm>
          <a:off x="12230100" y="74993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192</xdr:col>
      <xdr:colOff>38100</xdr:colOff>
      <xdr:row>108</xdr:row>
      <xdr:rowOff>69850</xdr:rowOff>
    </xdr:from>
    <xdr:to>
      <xdr:col>195</xdr:col>
      <xdr:colOff>38100</xdr:colOff>
      <xdr:row>111</xdr:row>
      <xdr:rowOff>17844</xdr:rowOff>
    </xdr:to>
    <xdr:sp macro="" textlink="">
      <xdr:nvSpPr>
        <xdr:cNvPr id="7371" name="四角形 2251">
          <a:extLst>
            <a:ext uri="{FF2B5EF4-FFF2-40B4-BE49-F238E27FC236}">
              <a16:creationId xmlns:a16="http://schemas.microsoft.com/office/drawing/2014/main" id="{6EC0520C-CF55-4009-88D5-C41B8609E894}"/>
            </a:ext>
          </a:extLst>
        </xdr:cNvPr>
        <xdr:cNvSpPr>
          <a:spLocks noChangeArrowheads="1"/>
        </xdr:cNvSpPr>
      </xdr:nvSpPr>
      <xdr:spPr bwMode="auto">
        <a:xfrm>
          <a:off x="12230100" y="89852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213</xdr:col>
      <xdr:colOff>38100</xdr:colOff>
      <xdr:row>82</xdr:row>
      <xdr:rowOff>55880</xdr:rowOff>
    </xdr:from>
    <xdr:to>
      <xdr:col>216</xdr:col>
      <xdr:colOff>38100</xdr:colOff>
      <xdr:row>85</xdr:row>
      <xdr:rowOff>12681</xdr:rowOff>
    </xdr:to>
    <xdr:sp macro="" textlink="">
      <xdr:nvSpPr>
        <xdr:cNvPr id="7372" name="四角形 2252">
          <a:extLst>
            <a:ext uri="{FF2B5EF4-FFF2-40B4-BE49-F238E27FC236}">
              <a16:creationId xmlns:a16="http://schemas.microsoft.com/office/drawing/2014/main" id="{B27D1CDE-0602-4455-A76E-45EFFAC46B10}"/>
            </a:ext>
          </a:extLst>
        </xdr:cNvPr>
        <xdr:cNvSpPr>
          <a:spLocks noChangeArrowheads="1"/>
        </xdr:cNvSpPr>
      </xdr:nvSpPr>
      <xdr:spPr bwMode="auto">
        <a:xfrm>
          <a:off x="13563600" y="6832600"/>
          <a:ext cx="1905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213</xdr:col>
      <xdr:colOff>43180</xdr:colOff>
      <xdr:row>89</xdr:row>
      <xdr:rowOff>0</xdr:rowOff>
    </xdr:from>
    <xdr:to>
      <xdr:col>216</xdr:col>
      <xdr:colOff>43180</xdr:colOff>
      <xdr:row>91</xdr:row>
      <xdr:rowOff>38100</xdr:rowOff>
    </xdr:to>
    <xdr:sp macro="" textlink="">
      <xdr:nvSpPr>
        <xdr:cNvPr id="7373" name="四角形 2253">
          <a:extLst>
            <a:ext uri="{FF2B5EF4-FFF2-40B4-BE49-F238E27FC236}">
              <a16:creationId xmlns:a16="http://schemas.microsoft.com/office/drawing/2014/main" id="{392F9672-DE82-4A83-A815-230FAF137FF9}"/>
            </a:ext>
          </a:extLst>
        </xdr:cNvPr>
        <xdr:cNvSpPr>
          <a:spLocks noChangeArrowheads="1"/>
        </xdr:cNvSpPr>
      </xdr:nvSpPr>
      <xdr:spPr bwMode="auto">
        <a:xfrm>
          <a:off x="13576300" y="73469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213</xdr:col>
      <xdr:colOff>43180</xdr:colOff>
      <xdr:row>96</xdr:row>
      <xdr:rowOff>76200</xdr:rowOff>
    </xdr:from>
    <xdr:to>
      <xdr:col>216</xdr:col>
      <xdr:colOff>43180</xdr:colOff>
      <xdr:row>99</xdr:row>
      <xdr:rowOff>31750</xdr:rowOff>
    </xdr:to>
    <xdr:sp macro="" textlink="">
      <xdr:nvSpPr>
        <xdr:cNvPr id="7374" name="四角形 2254">
          <a:extLst>
            <a:ext uri="{FF2B5EF4-FFF2-40B4-BE49-F238E27FC236}">
              <a16:creationId xmlns:a16="http://schemas.microsoft.com/office/drawing/2014/main" id="{E08DD940-2B80-4B54-849F-D47694C48EDD}"/>
            </a:ext>
          </a:extLst>
        </xdr:cNvPr>
        <xdr:cNvSpPr>
          <a:spLocks noChangeArrowheads="1"/>
        </xdr:cNvSpPr>
      </xdr:nvSpPr>
      <xdr:spPr bwMode="auto">
        <a:xfrm>
          <a:off x="13576300" y="80010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213</xdr:col>
      <xdr:colOff>43180</xdr:colOff>
      <xdr:row>104</xdr:row>
      <xdr:rowOff>76200</xdr:rowOff>
    </xdr:from>
    <xdr:to>
      <xdr:col>216</xdr:col>
      <xdr:colOff>43180</xdr:colOff>
      <xdr:row>107</xdr:row>
      <xdr:rowOff>24194</xdr:rowOff>
    </xdr:to>
    <xdr:sp macro="" textlink="">
      <xdr:nvSpPr>
        <xdr:cNvPr id="7375" name="四角形 2255">
          <a:extLst>
            <a:ext uri="{FF2B5EF4-FFF2-40B4-BE49-F238E27FC236}">
              <a16:creationId xmlns:a16="http://schemas.microsoft.com/office/drawing/2014/main" id="{D40CA202-89E5-4F5E-A989-9BB451FC000E}"/>
            </a:ext>
          </a:extLst>
        </xdr:cNvPr>
        <xdr:cNvSpPr>
          <a:spLocks noChangeArrowheads="1"/>
        </xdr:cNvSpPr>
      </xdr:nvSpPr>
      <xdr:spPr bwMode="auto">
        <a:xfrm>
          <a:off x="13576300" y="86614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２３0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215</xdr:col>
      <xdr:colOff>43180</xdr:colOff>
      <xdr:row>85</xdr:row>
      <xdr:rowOff>69850</xdr:rowOff>
    </xdr:from>
    <xdr:to>
      <xdr:col>218</xdr:col>
      <xdr:colOff>43180</xdr:colOff>
      <xdr:row>88</xdr:row>
      <xdr:rowOff>25400</xdr:rowOff>
    </xdr:to>
    <xdr:sp macro="" textlink="">
      <xdr:nvSpPr>
        <xdr:cNvPr id="7376" name="四角形 2256">
          <a:extLst>
            <a:ext uri="{FF2B5EF4-FFF2-40B4-BE49-F238E27FC236}">
              <a16:creationId xmlns:a16="http://schemas.microsoft.com/office/drawing/2014/main" id="{9AB2352E-2CEC-49FA-8D30-3D6A5F6FC360}"/>
            </a:ext>
          </a:extLst>
        </xdr:cNvPr>
        <xdr:cNvSpPr>
          <a:spLocks noChangeArrowheads="1"/>
        </xdr:cNvSpPr>
      </xdr:nvSpPr>
      <xdr:spPr bwMode="auto">
        <a:xfrm>
          <a:off x="13703300" y="7086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215</xdr:col>
      <xdr:colOff>38100</xdr:colOff>
      <xdr:row>100</xdr:row>
      <xdr:rowOff>76200</xdr:rowOff>
    </xdr:from>
    <xdr:to>
      <xdr:col>218</xdr:col>
      <xdr:colOff>38100</xdr:colOff>
      <xdr:row>103</xdr:row>
      <xdr:rowOff>31750</xdr:rowOff>
    </xdr:to>
    <xdr:sp macro="" textlink="">
      <xdr:nvSpPr>
        <xdr:cNvPr id="7377" name="四角形 2257">
          <a:extLst>
            <a:ext uri="{FF2B5EF4-FFF2-40B4-BE49-F238E27FC236}">
              <a16:creationId xmlns:a16="http://schemas.microsoft.com/office/drawing/2014/main" id="{55BF78C9-EA49-42D2-AA61-6E25A3641D63}"/>
            </a:ext>
          </a:extLst>
        </xdr:cNvPr>
        <xdr:cNvSpPr>
          <a:spLocks noChangeArrowheads="1"/>
        </xdr:cNvSpPr>
      </xdr:nvSpPr>
      <xdr:spPr bwMode="auto">
        <a:xfrm>
          <a:off x="13690600" y="83312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159</xdr:col>
      <xdr:colOff>38100</xdr:colOff>
      <xdr:row>85</xdr:row>
      <xdr:rowOff>69850</xdr:rowOff>
    </xdr:from>
    <xdr:to>
      <xdr:col>162</xdr:col>
      <xdr:colOff>38100</xdr:colOff>
      <xdr:row>88</xdr:row>
      <xdr:rowOff>25400</xdr:rowOff>
    </xdr:to>
    <xdr:sp macro="" textlink="">
      <xdr:nvSpPr>
        <xdr:cNvPr id="7378" name="四角形 2258">
          <a:extLst>
            <a:ext uri="{FF2B5EF4-FFF2-40B4-BE49-F238E27FC236}">
              <a16:creationId xmlns:a16="http://schemas.microsoft.com/office/drawing/2014/main" id="{AE3EE166-6270-42A6-A869-F13186E5B7D1}"/>
            </a:ext>
          </a:extLst>
        </xdr:cNvPr>
        <xdr:cNvSpPr>
          <a:spLocks noChangeArrowheads="1"/>
        </xdr:cNvSpPr>
      </xdr:nvSpPr>
      <xdr:spPr bwMode="auto">
        <a:xfrm>
          <a:off x="10134600" y="7086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159</xdr:col>
      <xdr:colOff>38100</xdr:colOff>
      <xdr:row>96</xdr:row>
      <xdr:rowOff>76200</xdr:rowOff>
    </xdr:from>
    <xdr:to>
      <xdr:col>162</xdr:col>
      <xdr:colOff>38100</xdr:colOff>
      <xdr:row>99</xdr:row>
      <xdr:rowOff>31750</xdr:rowOff>
    </xdr:to>
    <xdr:sp macro="" textlink="">
      <xdr:nvSpPr>
        <xdr:cNvPr id="7379" name="四角形 2259">
          <a:extLst>
            <a:ext uri="{FF2B5EF4-FFF2-40B4-BE49-F238E27FC236}">
              <a16:creationId xmlns:a16="http://schemas.microsoft.com/office/drawing/2014/main" id="{609469CC-DF87-4CD7-AE88-AC09AB9A48D4}"/>
            </a:ext>
          </a:extLst>
        </xdr:cNvPr>
        <xdr:cNvSpPr>
          <a:spLocks noChangeArrowheads="1"/>
        </xdr:cNvSpPr>
      </xdr:nvSpPr>
      <xdr:spPr bwMode="auto">
        <a:xfrm>
          <a:off x="10134600" y="80010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159</xdr:col>
      <xdr:colOff>38100</xdr:colOff>
      <xdr:row>112</xdr:row>
      <xdr:rowOff>62230</xdr:rowOff>
    </xdr:from>
    <xdr:to>
      <xdr:col>162</xdr:col>
      <xdr:colOff>38100</xdr:colOff>
      <xdr:row>115</xdr:row>
      <xdr:rowOff>25616</xdr:rowOff>
    </xdr:to>
    <xdr:sp macro="" textlink="">
      <xdr:nvSpPr>
        <xdr:cNvPr id="7381" name="四角形 2261">
          <a:extLst>
            <a:ext uri="{FF2B5EF4-FFF2-40B4-BE49-F238E27FC236}">
              <a16:creationId xmlns:a16="http://schemas.microsoft.com/office/drawing/2014/main" id="{8521BFA9-70DB-4A4D-B22E-4F5F63026AB6}"/>
            </a:ext>
          </a:extLst>
        </xdr:cNvPr>
        <xdr:cNvSpPr>
          <a:spLocks noChangeArrowheads="1"/>
        </xdr:cNvSpPr>
      </xdr:nvSpPr>
      <xdr:spPr bwMode="auto">
        <a:xfrm>
          <a:off x="10134600" y="93154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163</xdr:col>
      <xdr:colOff>38100</xdr:colOff>
      <xdr:row>90</xdr:row>
      <xdr:rowOff>69850</xdr:rowOff>
    </xdr:from>
    <xdr:to>
      <xdr:col>166</xdr:col>
      <xdr:colOff>38100</xdr:colOff>
      <xdr:row>93</xdr:row>
      <xdr:rowOff>25400</xdr:rowOff>
    </xdr:to>
    <xdr:sp macro="" textlink="">
      <xdr:nvSpPr>
        <xdr:cNvPr id="7382" name="四角形 2262">
          <a:extLst>
            <a:ext uri="{FF2B5EF4-FFF2-40B4-BE49-F238E27FC236}">
              <a16:creationId xmlns:a16="http://schemas.microsoft.com/office/drawing/2014/main" id="{00E8712D-FFE0-42E8-B1F3-643A8369E3CD}"/>
            </a:ext>
          </a:extLst>
        </xdr:cNvPr>
        <xdr:cNvSpPr>
          <a:spLocks noChangeArrowheads="1"/>
        </xdr:cNvSpPr>
      </xdr:nvSpPr>
      <xdr:spPr bwMode="auto">
        <a:xfrm>
          <a:off x="10388600" y="74993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163</xdr:col>
      <xdr:colOff>38100</xdr:colOff>
      <xdr:row>108</xdr:row>
      <xdr:rowOff>69850</xdr:rowOff>
    </xdr:from>
    <xdr:to>
      <xdr:col>166</xdr:col>
      <xdr:colOff>38100</xdr:colOff>
      <xdr:row>111</xdr:row>
      <xdr:rowOff>17844</xdr:rowOff>
    </xdr:to>
    <xdr:sp macro="" textlink="">
      <xdr:nvSpPr>
        <xdr:cNvPr id="7383" name="四角形 2263">
          <a:extLst>
            <a:ext uri="{FF2B5EF4-FFF2-40B4-BE49-F238E27FC236}">
              <a16:creationId xmlns:a16="http://schemas.microsoft.com/office/drawing/2014/main" id="{BA5238D4-FBD8-47A4-A742-CFF31216461B}"/>
            </a:ext>
          </a:extLst>
        </xdr:cNvPr>
        <xdr:cNvSpPr>
          <a:spLocks noChangeArrowheads="1"/>
        </xdr:cNvSpPr>
      </xdr:nvSpPr>
      <xdr:spPr bwMode="auto">
        <a:xfrm>
          <a:off x="10388600" y="89852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38100</xdr:colOff>
      <xdr:row>91</xdr:row>
      <xdr:rowOff>0</xdr:rowOff>
    </xdr:from>
    <xdr:to>
      <xdr:col>214</xdr:col>
      <xdr:colOff>38100</xdr:colOff>
      <xdr:row>93</xdr:row>
      <xdr:rowOff>38100</xdr:rowOff>
    </xdr:to>
    <xdr:sp macro="" textlink="">
      <xdr:nvSpPr>
        <xdr:cNvPr id="7384" name="四角形 2264">
          <a:extLst>
            <a:ext uri="{FF2B5EF4-FFF2-40B4-BE49-F238E27FC236}">
              <a16:creationId xmlns:a16="http://schemas.microsoft.com/office/drawing/2014/main" id="{E35AE7CA-D654-4E67-BCEC-7FEDDE5222C6}"/>
            </a:ext>
          </a:extLst>
        </xdr:cNvPr>
        <xdr:cNvSpPr>
          <a:spLocks noChangeArrowheads="1"/>
        </xdr:cNvSpPr>
      </xdr:nvSpPr>
      <xdr:spPr bwMode="auto">
        <a:xfrm>
          <a:off x="13436600" y="75120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211</xdr:col>
      <xdr:colOff>38100</xdr:colOff>
      <xdr:row>86</xdr:row>
      <xdr:rowOff>69850</xdr:rowOff>
    </xdr:from>
    <xdr:to>
      <xdr:col>214</xdr:col>
      <xdr:colOff>38100</xdr:colOff>
      <xdr:row>89</xdr:row>
      <xdr:rowOff>25400</xdr:rowOff>
    </xdr:to>
    <xdr:sp macro="" textlink="">
      <xdr:nvSpPr>
        <xdr:cNvPr id="7385" name="四角形 2265">
          <a:extLst>
            <a:ext uri="{FF2B5EF4-FFF2-40B4-BE49-F238E27FC236}">
              <a16:creationId xmlns:a16="http://schemas.microsoft.com/office/drawing/2014/main" id="{999AB811-7929-4954-8EC6-5394965E666B}"/>
            </a:ext>
          </a:extLst>
        </xdr:cNvPr>
        <xdr:cNvSpPr>
          <a:spLocks noChangeArrowheads="1"/>
        </xdr:cNvSpPr>
      </xdr:nvSpPr>
      <xdr:spPr bwMode="auto">
        <a:xfrm>
          <a:off x="13436600" y="716915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159</xdr:col>
      <xdr:colOff>31750</xdr:colOff>
      <xdr:row>104</xdr:row>
      <xdr:rowOff>76200</xdr:rowOff>
    </xdr:from>
    <xdr:to>
      <xdr:col>162</xdr:col>
      <xdr:colOff>31750</xdr:colOff>
      <xdr:row>107</xdr:row>
      <xdr:rowOff>24194</xdr:rowOff>
    </xdr:to>
    <xdr:sp macro="" textlink="">
      <xdr:nvSpPr>
        <xdr:cNvPr id="7391" name="四角形 2271">
          <a:extLst>
            <a:ext uri="{FF2B5EF4-FFF2-40B4-BE49-F238E27FC236}">
              <a16:creationId xmlns:a16="http://schemas.microsoft.com/office/drawing/2014/main" id="{1BE7A58A-52DC-44FA-B241-F138E035CBFD}"/>
            </a:ext>
          </a:extLst>
        </xdr:cNvPr>
        <xdr:cNvSpPr>
          <a:spLocks noChangeArrowheads="1"/>
        </xdr:cNvSpPr>
      </xdr:nvSpPr>
      <xdr:spPr bwMode="auto">
        <a:xfrm>
          <a:off x="10128250" y="86614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88</xdr:row>
      <xdr:rowOff>0</xdr:rowOff>
    </xdr:from>
    <xdr:to>
      <xdr:col>51</xdr:col>
      <xdr:colOff>0</xdr:colOff>
      <xdr:row>92</xdr:row>
      <xdr:rowOff>0</xdr:rowOff>
    </xdr:to>
    <xdr:sp macro="" textlink="">
      <xdr:nvSpPr>
        <xdr:cNvPr id="6589" name="Text Box 73">
          <a:extLst>
            <a:ext uri="{FF2B5EF4-FFF2-40B4-BE49-F238E27FC236}">
              <a16:creationId xmlns:a16="http://schemas.microsoft.com/office/drawing/2014/main" id="{1119886D-366C-26C7-2F87-F9E5FE1BBC20}"/>
            </a:ext>
          </a:extLst>
        </xdr:cNvPr>
        <xdr:cNvSpPr txBox="1">
          <a:spLocks noChangeArrowheads="1"/>
        </xdr:cNvSpPr>
      </xdr:nvSpPr>
      <xdr:spPr bwMode="auto">
        <a:xfrm>
          <a:off x="3291840" y="6705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60</xdr:row>
      <xdr:rowOff>0</xdr:rowOff>
    </xdr:from>
    <xdr:to>
      <xdr:col>65</xdr:col>
      <xdr:colOff>0</xdr:colOff>
      <xdr:row>64</xdr:row>
      <xdr:rowOff>0</xdr:rowOff>
    </xdr:to>
    <xdr:sp macro="" textlink="">
      <xdr:nvSpPr>
        <xdr:cNvPr id="6590" name="Text Box 72">
          <a:extLst>
            <a:ext uri="{FF2B5EF4-FFF2-40B4-BE49-F238E27FC236}">
              <a16:creationId xmlns:a16="http://schemas.microsoft.com/office/drawing/2014/main" id="{9086B904-0343-20F2-3D45-4F118185BCA1}"/>
            </a:ext>
          </a:extLst>
        </xdr:cNvPr>
        <xdr:cNvSpPr txBox="1">
          <a:spLocks noChangeArrowheads="1"/>
        </xdr:cNvSpPr>
      </xdr:nvSpPr>
      <xdr:spPr bwMode="auto">
        <a:xfrm>
          <a:off x="4251960" y="457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0</xdr:colOff>
      <xdr:row>60</xdr:row>
      <xdr:rowOff>0</xdr:rowOff>
    </xdr:from>
    <xdr:to>
      <xdr:col>60</xdr:col>
      <xdr:colOff>0</xdr:colOff>
      <xdr:row>64</xdr:row>
      <xdr:rowOff>0</xdr:rowOff>
    </xdr:to>
    <xdr:sp macro="" textlink="">
      <xdr:nvSpPr>
        <xdr:cNvPr id="6591" name="Text Box 73">
          <a:extLst>
            <a:ext uri="{FF2B5EF4-FFF2-40B4-BE49-F238E27FC236}">
              <a16:creationId xmlns:a16="http://schemas.microsoft.com/office/drawing/2014/main" id="{A9DFE66B-2D5E-E0AC-8AC2-F8CEECFC1D5E}"/>
            </a:ext>
          </a:extLst>
        </xdr:cNvPr>
        <xdr:cNvSpPr txBox="1">
          <a:spLocks noChangeArrowheads="1"/>
        </xdr:cNvSpPr>
      </xdr:nvSpPr>
      <xdr:spPr bwMode="auto">
        <a:xfrm>
          <a:off x="3291840" y="457200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37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6592" name="Text Box 72">
          <a:extLst>
            <a:ext uri="{FF2B5EF4-FFF2-40B4-BE49-F238E27FC236}">
              <a16:creationId xmlns:a16="http://schemas.microsoft.com/office/drawing/2014/main" id="{3F855EC9-5C0F-B2BA-43CE-ED8BC96B5019}"/>
            </a:ext>
          </a:extLst>
        </xdr:cNvPr>
        <xdr:cNvSpPr txBox="1">
          <a:spLocks noChangeArrowheads="1"/>
        </xdr:cNvSpPr>
      </xdr:nvSpPr>
      <xdr:spPr bwMode="auto">
        <a:xfrm>
          <a:off x="205740" y="281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60</xdr:row>
      <xdr:rowOff>0</xdr:rowOff>
    </xdr:from>
    <xdr:to>
      <xdr:col>6</xdr:col>
      <xdr:colOff>0</xdr:colOff>
      <xdr:row>64</xdr:row>
      <xdr:rowOff>0</xdr:rowOff>
    </xdr:to>
    <xdr:sp macro="" textlink="">
      <xdr:nvSpPr>
        <xdr:cNvPr id="6593" name="Text Box 72">
          <a:extLst>
            <a:ext uri="{FF2B5EF4-FFF2-40B4-BE49-F238E27FC236}">
              <a16:creationId xmlns:a16="http://schemas.microsoft.com/office/drawing/2014/main" id="{10B5FF83-97A1-3DEC-38DE-840BEAD8F977}"/>
            </a:ext>
          </a:extLst>
        </xdr:cNvPr>
        <xdr:cNvSpPr txBox="1">
          <a:spLocks noChangeArrowheads="1"/>
        </xdr:cNvSpPr>
      </xdr:nvSpPr>
      <xdr:spPr bwMode="auto">
        <a:xfrm>
          <a:off x="205740" y="457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37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6594" name="Text Box 72">
          <a:extLst>
            <a:ext uri="{FF2B5EF4-FFF2-40B4-BE49-F238E27FC236}">
              <a16:creationId xmlns:a16="http://schemas.microsoft.com/office/drawing/2014/main" id="{B57FE739-4B23-3132-C558-E68BAAD2DFA7}"/>
            </a:ext>
          </a:extLst>
        </xdr:cNvPr>
        <xdr:cNvSpPr txBox="1">
          <a:spLocks noChangeArrowheads="1"/>
        </xdr:cNvSpPr>
      </xdr:nvSpPr>
      <xdr:spPr bwMode="auto">
        <a:xfrm>
          <a:off x="205740" y="281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37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6595" name="Text Box 72">
          <a:extLst>
            <a:ext uri="{FF2B5EF4-FFF2-40B4-BE49-F238E27FC236}">
              <a16:creationId xmlns:a16="http://schemas.microsoft.com/office/drawing/2014/main" id="{9030C31A-AEA4-9FE9-5BF0-6DA7555CF112}"/>
            </a:ext>
          </a:extLst>
        </xdr:cNvPr>
        <xdr:cNvSpPr txBox="1">
          <a:spLocks noChangeArrowheads="1"/>
        </xdr:cNvSpPr>
      </xdr:nvSpPr>
      <xdr:spPr bwMode="auto">
        <a:xfrm>
          <a:off x="205740" y="281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49530</xdr:colOff>
      <xdr:row>80</xdr:row>
      <xdr:rowOff>50800</xdr:rowOff>
    </xdr:from>
    <xdr:to>
      <xdr:col>26</xdr:col>
      <xdr:colOff>31772</xdr:colOff>
      <xdr:row>83</xdr:row>
      <xdr:rowOff>31750</xdr:rowOff>
    </xdr:to>
    <xdr:sp macro="" textlink="">
      <xdr:nvSpPr>
        <xdr:cNvPr id="6437" name="四角形 293">
          <a:extLst>
            <a:ext uri="{FF2B5EF4-FFF2-40B4-BE49-F238E27FC236}">
              <a16:creationId xmlns:a16="http://schemas.microsoft.com/office/drawing/2014/main" id="{BC6BF4D2-58C5-44A7-B204-4A12FD168702}"/>
            </a:ext>
          </a:extLst>
        </xdr:cNvPr>
        <xdr:cNvSpPr>
          <a:spLocks noChangeArrowheads="1"/>
        </xdr:cNvSpPr>
      </xdr:nvSpPr>
      <xdr:spPr bwMode="auto">
        <a:xfrm>
          <a:off x="1663700" y="61468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49530</xdr:colOff>
      <xdr:row>86</xdr:row>
      <xdr:rowOff>55880</xdr:rowOff>
    </xdr:from>
    <xdr:to>
      <xdr:col>26</xdr:col>
      <xdr:colOff>31772</xdr:colOff>
      <xdr:row>89</xdr:row>
      <xdr:rowOff>38064</xdr:rowOff>
    </xdr:to>
    <xdr:sp macro="" textlink="">
      <xdr:nvSpPr>
        <xdr:cNvPr id="6438" name="四角形 294">
          <a:extLst>
            <a:ext uri="{FF2B5EF4-FFF2-40B4-BE49-F238E27FC236}">
              <a16:creationId xmlns:a16="http://schemas.microsoft.com/office/drawing/2014/main" id="{38908446-6443-4FFB-B4D5-220DFEAFE902}"/>
            </a:ext>
          </a:extLst>
        </xdr:cNvPr>
        <xdr:cNvSpPr>
          <a:spLocks noChangeArrowheads="1"/>
        </xdr:cNvSpPr>
      </xdr:nvSpPr>
      <xdr:spPr bwMode="auto">
        <a:xfrm>
          <a:off x="1663700" y="66167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49530</xdr:colOff>
      <xdr:row>88</xdr:row>
      <xdr:rowOff>69850</xdr:rowOff>
    </xdr:from>
    <xdr:to>
      <xdr:col>23</xdr:col>
      <xdr:colOff>24130</xdr:colOff>
      <xdr:row>91</xdr:row>
      <xdr:rowOff>44450</xdr:rowOff>
    </xdr:to>
    <xdr:sp macro="" textlink="">
      <xdr:nvSpPr>
        <xdr:cNvPr id="6439" name="四角形 295">
          <a:extLst>
            <a:ext uri="{FF2B5EF4-FFF2-40B4-BE49-F238E27FC236}">
              <a16:creationId xmlns:a16="http://schemas.microsoft.com/office/drawing/2014/main" id="{DE9548D7-7C49-4E8F-9700-44ADEDD2B8EA}"/>
            </a:ext>
          </a:extLst>
        </xdr:cNvPr>
        <xdr:cNvSpPr>
          <a:spLocks noChangeArrowheads="1"/>
        </xdr:cNvSpPr>
      </xdr:nvSpPr>
      <xdr:spPr bwMode="auto">
        <a:xfrm>
          <a:off x="1454150" y="67754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49530</xdr:colOff>
      <xdr:row>84</xdr:row>
      <xdr:rowOff>58420</xdr:rowOff>
    </xdr:from>
    <xdr:to>
      <xdr:col>23</xdr:col>
      <xdr:colOff>24130</xdr:colOff>
      <xdr:row>87</xdr:row>
      <xdr:rowOff>31829</xdr:rowOff>
    </xdr:to>
    <xdr:sp macro="" textlink="">
      <xdr:nvSpPr>
        <xdr:cNvPr id="6440" name="四角形 296">
          <a:extLst>
            <a:ext uri="{FF2B5EF4-FFF2-40B4-BE49-F238E27FC236}">
              <a16:creationId xmlns:a16="http://schemas.microsoft.com/office/drawing/2014/main" id="{6FD11CF9-F8D3-45E5-AA18-7971D9C76208}"/>
            </a:ext>
          </a:extLst>
        </xdr:cNvPr>
        <xdr:cNvSpPr>
          <a:spLocks noChangeArrowheads="1"/>
        </xdr:cNvSpPr>
      </xdr:nvSpPr>
      <xdr:spPr bwMode="auto">
        <a:xfrm>
          <a:off x="1454150" y="64516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57150</xdr:colOff>
      <xdr:row>82</xdr:row>
      <xdr:rowOff>58420</xdr:rowOff>
    </xdr:from>
    <xdr:to>
      <xdr:col>29</xdr:col>
      <xdr:colOff>31750</xdr:colOff>
      <xdr:row>85</xdr:row>
      <xdr:rowOff>31829</xdr:rowOff>
    </xdr:to>
    <xdr:sp macro="" textlink="">
      <xdr:nvSpPr>
        <xdr:cNvPr id="6441" name="四角形 297">
          <a:extLst>
            <a:ext uri="{FF2B5EF4-FFF2-40B4-BE49-F238E27FC236}">
              <a16:creationId xmlns:a16="http://schemas.microsoft.com/office/drawing/2014/main" id="{DE69B5B1-02A5-41F3-AA6F-826C07705E46}"/>
            </a:ext>
          </a:extLst>
        </xdr:cNvPr>
        <xdr:cNvSpPr>
          <a:spLocks noChangeArrowheads="1"/>
        </xdr:cNvSpPr>
      </xdr:nvSpPr>
      <xdr:spPr bwMode="auto">
        <a:xfrm>
          <a:off x="1873250" y="62992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49530</xdr:colOff>
      <xdr:row>96</xdr:row>
      <xdr:rowOff>62230</xdr:rowOff>
    </xdr:from>
    <xdr:to>
      <xdr:col>23</xdr:col>
      <xdr:colOff>24130</xdr:colOff>
      <xdr:row>99</xdr:row>
      <xdr:rowOff>52559</xdr:rowOff>
    </xdr:to>
    <xdr:sp macro="" textlink="">
      <xdr:nvSpPr>
        <xdr:cNvPr id="6442" name="四角形 298">
          <a:extLst>
            <a:ext uri="{FF2B5EF4-FFF2-40B4-BE49-F238E27FC236}">
              <a16:creationId xmlns:a16="http://schemas.microsoft.com/office/drawing/2014/main" id="{59DCBFB5-8EAC-466A-A635-8947A7F74D72}"/>
            </a:ext>
          </a:extLst>
        </xdr:cNvPr>
        <xdr:cNvSpPr>
          <a:spLocks noChangeArrowheads="1"/>
        </xdr:cNvSpPr>
      </xdr:nvSpPr>
      <xdr:spPr bwMode="auto">
        <a:xfrm>
          <a:off x="1454150" y="73850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49530</xdr:colOff>
      <xdr:row>92</xdr:row>
      <xdr:rowOff>58420</xdr:rowOff>
    </xdr:from>
    <xdr:to>
      <xdr:col>23</xdr:col>
      <xdr:colOff>24130</xdr:colOff>
      <xdr:row>95</xdr:row>
      <xdr:rowOff>31829</xdr:rowOff>
    </xdr:to>
    <xdr:sp macro="" textlink="">
      <xdr:nvSpPr>
        <xdr:cNvPr id="6443" name="四角形 299">
          <a:extLst>
            <a:ext uri="{FF2B5EF4-FFF2-40B4-BE49-F238E27FC236}">
              <a16:creationId xmlns:a16="http://schemas.microsoft.com/office/drawing/2014/main" id="{E935AC74-B1EA-4FF7-B350-11DD411D388F}"/>
            </a:ext>
          </a:extLst>
        </xdr:cNvPr>
        <xdr:cNvSpPr>
          <a:spLocks noChangeArrowheads="1"/>
        </xdr:cNvSpPr>
      </xdr:nvSpPr>
      <xdr:spPr bwMode="auto">
        <a:xfrm>
          <a:off x="1454150" y="70612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49530</xdr:colOff>
      <xdr:row>94</xdr:row>
      <xdr:rowOff>63500</xdr:rowOff>
    </xdr:from>
    <xdr:to>
      <xdr:col>26</xdr:col>
      <xdr:colOff>31772</xdr:colOff>
      <xdr:row>97</xdr:row>
      <xdr:rowOff>38100</xdr:rowOff>
    </xdr:to>
    <xdr:sp macro="" textlink="">
      <xdr:nvSpPr>
        <xdr:cNvPr id="6444" name="四角形 300">
          <a:extLst>
            <a:ext uri="{FF2B5EF4-FFF2-40B4-BE49-F238E27FC236}">
              <a16:creationId xmlns:a16="http://schemas.microsoft.com/office/drawing/2014/main" id="{EE456941-79F5-4772-83AC-72DD3E372EAB}"/>
            </a:ext>
          </a:extLst>
        </xdr:cNvPr>
        <xdr:cNvSpPr>
          <a:spLocks noChangeArrowheads="1"/>
        </xdr:cNvSpPr>
      </xdr:nvSpPr>
      <xdr:spPr bwMode="auto">
        <a:xfrm>
          <a:off x="1663700" y="72263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49530</xdr:colOff>
      <xdr:row>100</xdr:row>
      <xdr:rowOff>69850</xdr:rowOff>
    </xdr:from>
    <xdr:to>
      <xdr:col>26</xdr:col>
      <xdr:colOff>31772</xdr:colOff>
      <xdr:row>103</xdr:row>
      <xdr:rowOff>44450</xdr:rowOff>
    </xdr:to>
    <xdr:sp macro="" textlink="">
      <xdr:nvSpPr>
        <xdr:cNvPr id="6445" name="四角形 301">
          <a:extLst>
            <a:ext uri="{FF2B5EF4-FFF2-40B4-BE49-F238E27FC236}">
              <a16:creationId xmlns:a16="http://schemas.microsoft.com/office/drawing/2014/main" id="{5FF68050-2307-48D4-8F80-62B3986E70E4}"/>
            </a:ext>
          </a:extLst>
        </xdr:cNvPr>
        <xdr:cNvSpPr>
          <a:spLocks noChangeArrowheads="1"/>
        </xdr:cNvSpPr>
      </xdr:nvSpPr>
      <xdr:spPr bwMode="auto">
        <a:xfrm>
          <a:off x="1663700" y="76898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63500</xdr:colOff>
      <xdr:row>98</xdr:row>
      <xdr:rowOff>69850</xdr:rowOff>
    </xdr:from>
    <xdr:to>
      <xdr:col>29</xdr:col>
      <xdr:colOff>38100</xdr:colOff>
      <xdr:row>101</xdr:row>
      <xdr:rowOff>44450</xdr:rowOff>
    </xdr:to>
    <xdr:sp macro="" textlink="">
      <xdr:nvSpPr>
        <xdr:cNvPr id="6446" name="四角形 302">
          <a:extLst>
            <a:ext uri="{FF2B5EF4-FFF2-40B4-BE49-F238E27FC236}">
              <a16:creationId xmlns:a16="http://schemas.microsoft.com/office/drawing/2014/main" id="{1818AFD6-DEBC-4837-8C9A-0A88967D96B4}"/>
            </a:ext>
          </a:extLst>
        </xdr:cNvPr>
        <xdr:cNvSpPr>
          <a:spLocks noChangeArrowheads="1"/>
        </xdr:cNvSpPr>
      </xdr:nvSpPr>
      <xdr:spPr bwMode="auto">
        <a:xfrm>
          <a:off x="1879600" y="75374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56</xdr:col>
      <xdr:colOff>57150</xdr:colOff>
      <xdr:row>84</xdr:row>
      <xdr:rowOff>58420</xdr:rowOff>
    </xdr:from>
    <xdr:to>
      <xdr:col>59</xdr:col>
      <xdr:colOff>31750</xdr:colOff>
      <xdr:row>87</xdr:row>
      <xdr:rowOff>31829</xdr:rowOff>
    </xdr:to>
    <xdr:sp macro="" textlink="">
      <xdr:nvSpPr>
        <xdr:cNvPr id="6447" name="四角形 303">
          <a:extLst>
            <a:ext uri="{FF2B5EF4-FFF2-40B4-BE49-F238E27FC236}">
              <a16:creationId xmlns:a16="http://schemas.microsoft.com/office/drawing/2014/main" id="{8E59A02E-6151-4E1A-BC28-99E82F811349}"/>
            </a:ext>
          </a:extLst>
        </xdr:cNvPr>
        <xdr:cNvSpPr>
          <a:spLocks noChangeArrowheads="1"/>
        </xdr:cNvSpPr>
      </xdr:nvSpPr>
      <xdr:spPr bwMode="auto">
        <a:xfrm>
          <a:off x="3968750" y="64516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56</xdr:col>
      <xdr:colOff>57150</xdr:colOff>
      <xdr:row>90</xdr:row>
      <xdr:rowOff>63500</xdr:rowOff>
    </xdr:from>
    <xdr:to>
      <xdr:col>59</xdr:col>
      <xdr:colOff>31750</xdr:colOff>
      <xdr:row>93</xdr:row>
      <xdr:rowOff>38100</xdr:rowOff>
    </xdr:to>
    <xdr:sp macro="" textlink="">
      <xdr:nvSpPr>
        <xdr:cNvPr id="6448" name="四角形 304">
          <a:extLst>
            <a:ext uri="{FF2B5EF4-FFF2-40B4-BE49-F238E27FC236}">
              <a16:creationId xmlns:a16="http://schemas.microsoft.com/office/drawing/2014/main" id="{50C0D62A-FD68-4E4B-A9F9-A5E1144114FA}"/>
            </a:ext>
          </a:extLst>
        </xdr:cNvPr>
        <xdr:cNvSpPr>
          <a:spLocks noChangeArrowheads="1"/>
        </xdr:cNvSpPr>
      </xdr:nvSpPr>
      <xdr:spPr bwMode="auto">
        <a:xfrm>
          <a:off x="3968750" y="69215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44450</xdr:colOff>
      <xdr:row>93</xdr:row>
      <xdr:rowOff>0</xdr:rowOff>
    </xdr:from>
    <xdr:to>
      <xdr:col>56</xdr:col>
      <xdr:colOff>25400</xdr:colOff>
      <xdr:row>95</xdr:row>
      <xdr:rowOff>50800</xdr:rowOff>
    </xdr:to>
    <xdr:sp macro="" textlink="">
      <xdr:nvSpPr>
        <xdr:cNvPr id="6449" name="四角形 305">
          <a:extLst>
            <a:ext uri="{FF2B5EF4-FFF2-40B4-BE49-F238E27FC236}">
              <a16:creationId xmlns:a16="http://schemas.microsoft.com/office/drawing/2014/main" id="{FD725027-3673-4A10-868B-C009B3787517}"/>
            </a:ext>
          </a:extLst>
        </xdr:cNvPr>
        <xdr:cNvSpPr>
          <a:spLocks noChangeArrowheads="1"/>
        </xdr:cNvSpPr>
      </xdr:nvSpPr>
      <xdr:spPr bwMode="auto">
        <a:xfrm>
          <a:off x="3746500" y="70866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44450</xdr:colOff>
      <xdr:row>88</xdr:row>
      <xdr:rowOff>44450</xdr:rowOff>
    </xdr:from>
    <xdr:to>
      <xdr:col>56</xdr:col>
      <xdr:colOff>25400</xdr:colOff>
      <xdr:row>91</xdr:row>
      <xdr:rowOff>17859</xdr:rowOff>
    </xdr:to>
    <xdr:sp macro="" textlink="">
      <xdr:nvSpPr>
        <xdr:cNvPr id="6450" name="四角形 306">
          <a:extLst>
            <a:ext uri="{FF2B5EF4-FFF2-40B4-BE49-F238E27FC236}">
              <a16:creationId xmlns:a16="http://schemas.microsoft.com/office/drawing/2014/main" id="{59F03D9D-E0B2-400E-BCF8-ECB3246BC1FD}"/>
            </a:ext>
          </a:extLst>
        </xdr:cNvPr>
        <xdr:cNvSpPr>
          <a:spLocks noChangeArrowheads="1"/>
        </xdr:cNvSpPr>
      </xdr:nvSpPr>
      <xdr:spPr bwMode="auto">
        <a:xfrm>
          <a:off x="3746500" y="6750050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77</xdr:row>
      <xdr:rowOff>58420</xdr:rowOff>
    </xdr:from>
    <xdr:to>
      <xdr:col>168</xdr:col>
      <xdr:colOff>24130</xdr:colOff>
      <xdr:row>80</xdr:row>
      <xdr:rowOff>31829</xdr:rowOff>
    </xdr:to>
    <xdr:sp macro="" textlink="">
      <xdr:nvSpPr>
        <xdr:cNvPr id="6451" name="四角形 307">
          <a:extLst>
            <a:ext uri="{FF2B5EF4-FFF2-40B4-BE49-F238E27FC236}">
              <a16:creationId xmlns:a16="http://schemas.microsoft.com/office/drawing/2014/main" id="{077EB43B-4B91-452B-B3F8-E9E3FCCD034C}"/>
            </a:ext>
          </a:extLst>
        </xdr:cNvPr>
        <xdr:cNvSpPr>
          <a:spLocks noChangeArrowheads="1"/>
        </xdr:cNvSpPr>
      </xdr:nvSpPr>
      <xdr:spPr bwMode="auto">
        <a:xfrm>
          <a:off x="11582400" y="59182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83</xdr:row>
      <xdr:rowOff>55880</xdr:rowOff>
    </xdr:from>
    <xdr:to>
      <xdr:col>168</xdr:col>
      <xdr:colOff>24130</xdr:colOff>
      <xdr:row>86</xdr:row>
      <xdr:rowOff>38345</xdr:rowOff>
    </xdr:to>
    <xdr:sp macro="" textlink="">
      <xdr:nvSpPr>
        <xdr:cNvPr id="6452" name="四角形 308">
          <a:extLst>
            <a:ext uri="{FF2B5EF4-FFF2-40B4-BE49-F238E27FC236}">
              <a16:creationId xmlns:a16="http://schemas.microsoft.com/office/drawing/2014/main" id="{A8B7EB16-19DE-4C2F-9430-AE00B7021149}"/>
            </a:ext>
          </a:extLst>
        </xdr:cNvPr>
        <xdr:cNvSpPr>
          <a:spLocks noChangeArrowheads="1"/>
        </xdr:cNvSpPr>
      </xdr:nvSpPr>
      <xdr:spPr bwMode="auto">
        <a:xfrm>
          <a:off x="11582400" y="63881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162</xdr:col>
      <xdr:colOff>57150</xdr:colOff>
      <xdr:row>85</xdr:row>
      <xdr:rowOff>69850</xdr:rowOff>
    </xdr:from>
    <xdr:to>
      <xdr:col>165</xdr:col>
      <xdr:colOff>31750</xdr:colOff>
      <xdr:row>88</xdr:row>
      <xdr:rowOff>44450</xdr:rowOff>
    </xdr:to>
    <xdr:sp macro="" textlink="">
      <xdr:nvSpPr>
        <xdr:cNvPr id="6453" name="四角形 309">
          <a:extLst>
            <a:ext uri="{FF2B5EF4-FFF2-40B4-BE49-F238E27FC236}">
              <a16:creationId xmlns:a16="http://schemas.microsoft.com/office/drawing/2014/main" id="{F5845B40-DC13-4C7C-AB8C-9584612AE18E}"/>
            </a:ext>
          </a:extLst>
        </xdr:cNvPr>
        <xdr:cNvSpPr>
          <a:spLocks noChangeArrowheads="1"/>
        </xdr:cNvSpPr>
      </xdr:nvSpPr>
      <xdr:spPr bwMode="auto">
        <a:xfrm>
          <a:off x="11372850" y="65468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162</xdr:col>
      <xdr:colOff>57150</xdr:colOff>
      <xdr:row>81</xdr:row>
      <xdr:rowOff>50800</xdr:rowOff>
    </xdr:from>
    <xdr:to>
      <xdr:col>165</xdr:col>
      <xdr:colOff>31750</xdr:colOff>
      <xdr:row>84</xdr:row>
      <xdr:rowOff>31750</xdr:rowOff>
    </xdr:to>
    <xdr:sp macro="" textlink="">
      <xdr:nvSpPr>
        <xdr:cNvPr id="6454" name="四角形 310">
          <a:extLst>
            <a:ext uri="{FF2B5EF4-FFF2-40B4-BE49-F238E27FC236}">
              <a16:creationId xmlns:a16="http://schemas.microsoft.com/office/drawing/2014/main" id="{6C813483-67A4-43D5-BA2C-08A7DCF6DB8C}"/>
            </a:ext>
          </a:extLst>
        </xdr:cNvPr>
        <xdr:cNvSpPr>
          <a:spLocks noChangeArrowheads="1"/>
        </xdr:cNvSpPr>
      </xdr:nvSpPr>
      <xdr:spPr bwMode="auto">
        <a:xfrm>
          <a:off x="11372850" y="62230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49530</xdr:colOff>
      <xdr:row>100</xdr:row>
      <xdr:rowOff>63500</xdr:rowOff>
    </xdr:from>
    <xdr:to>
      <xdr:col>56</xdr:col>
      <xdr:colOff>31772</xdr:colOff>
      <xdr:row>103</xdr:row>
      <xdr:rowOff>38100</xdr:rowOff>
    </xdr:to>
    <xdr:sp macro="" textlink="">
      <xdr:nvSpPr>
        <xdr:cNvPr id="6455" name="四角形 311">
          <a:extLst>
            <a:ext uri="{FF2B5EF4-FFF2-40B4-BE49-F238E27FC236}">
              <a16:creationId xmlns:a16="http://schemas.microsoft.com/office/drawing/2014/main" id="{CEC2A256-9C88-4FC1-A21E-0BFAB6A9DA48}"/>
            </a:ext>
          </a:extLst>
        </xdr:cNvPr>
        <xdr:cNvSpPr>
          <a:spLocks noChangeArrowheads="1"/>
        </xdr:cNvSpPr>
      </xdr:nvSpPr>
      <xdr:spPr bwMode="auto">
        <a:xfrm>
          <a:off x="3759200" y="76835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49530</xdr:colOff>
      <xdr:row>96</xdr:row>
      <xdr:rowOff>44450</xdr:rowOff>
    </xdr:from>
    <xdr:to>
      <xdr:col>56</xdr:col>
      <xdr:colOff>31772</xdr:colOff>
      <xdr:row>99</xdr:row>
      <xdr:rowOff>25400</xdr:rowOff>
    </xdr:to>
    <xdr:sp macro="" textlink="">
      <xdr:nvSpPr>
        <xdr:cNvPr id="6456" name="四角形 312">
          <a:extLst>
            <a:ext uri="{FF2B5EF4-FFF2-40B4-BE49-F238E27FC236}">
              <a16:creationId xmlns:a16="http://schemas.microsoft.com/office/drawing/2014/main" id="{A82F01B6-9C01-44B3-B90B-8A87D610CE8F}"/>
            </a:ext>
          </a:extLst>
        </xdr:cNvPr>
        <xdr:cNvSpPr>
          <a:spLocks noChangeArrowheads="1"/>
        </xdr:cNvSpPr>
      </xdr:nvSpPr>
      <xdr:spPr bwMode="auto">
        <a:xfrm>
          <a:off x="3759200" y="735965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56</xdr:col>
      <xdr:colOff>57150</xdr:colOff>
      <xdr:row>98</xdr:row>
      <xdr:rowOff>50800</xdr:rowOff>
    </xdr:from>
    <xdr:to>
      <xdr:col>59</xdr:col>
      <xdr:colOff>31750</xdr:colOff>
      <xdr:row>101</xdr:row>
      <xdr:rowOff>24209</xdr:rowOff>
    </xdr:to>
    <xdr:sp macro="" textlink="">
      <xdr:nvSpPr>
        <xdr:cNvPr id="6457" name="四角形 313">
          <a:extLst>
            <a:ext uri="{FF2B5EF4-FFF2-40B4-BE49-F238E27FC236}">
              <a16:creationId xmlns:a16="http://schemas.microsoft.com/office/drawing/2014/main" id="{DC84F1D8-EC9A-4081-9C7D-EE31CF9FDCAF}"/>
            </a:ext>
          </a:extLst>
        </xdr:cNvPr>
        <xdr:cNvSpPr>
          <a:spLocks noChangeArrowheads="1"/>
        </xdr:cNvSpPr>
      </xdr:nvSpPr>
      <xdr:spPr bwMode="auto">
        <a:xfrm>
          <a:off x="3968750" y="75184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56</xdr:col>
      <xdr:colOff>57150</xdr:colOff>
      <xdr:row>104</xdr:row>
      <xdr:rowOff>63500</xdr:rowOff>
    </xdr:from>
    <xdr:to>
      <xdr:col>59</xdr:col>
      <xdr:colOff>31750</xdr:colOff>
      <xdr:row>107</xdr:row>
      <xdr:rowOff>38100</xdr:rowOff>
    </xdr:to>
    <xdr:sp macro="" textlink="">
      <xdr:nvSpPr>
        <xdr:cNvPr id="6458" name="四角形 314">
          <a:extLst>
            <a:ext uri="{FF2B5EF4-FFF2-40B4-BE49-F238E27FC236}">
              <a16:creationId xmlns:a16="http://schemas.microsoft.com/office/drawing/2014/main" id="{7E2D7CEB-998C-4B6E-A8FE-A3C929F0C245}"/>
            </a:ext>
          </a:extLst>
        </xdr:cNvPr>
        <xdr:cNvSpPr>
          <a:spLocks noChangeArrowheads="1"/>
        </xdr:cNvSpPr>
      </xdr:nvSpPr>
      <xdr:spPr bwMode="auto">
        <a:xfrm>
          <a:off x="3968750" y="79883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162</xdr:col>
      <xdr:colOff>63500</xdr:colOff>
      <xdr:row>109</xdr:row>
      <xdr:rowOff>69850</xdr:rowOff>
    </xdr:from>
    <xdr:to>
      <xdr:col>165</xdr:col>
      <xdr:colOff>38100</xdr:colOff>
      <xdr:row>112</xdr:row>
      <xdr:rowOff>44450</xdr:rowOff>
    </xdr:to>
    <xdr:sp macro="" textlink="">
      <xdr:nvSpPr>
        <xdr:cNvPr id="6459" name="四角形 315">
          <a:extLst>
            <a:ext uri="{FF2B5EF4-FFF2-40B4-BE49-F238E27FC236}">
              <a16:creationId xmlns:a16="http://schemas.microsoft.com/office/drawing/2014/main" id="{C3D87C41-06DA-474B-9651-E9AE29786800}"/>
            </a:ext>
          </a:extLst>
        </xdr:cNvPr>
        <xdr:cNvSpPr>
          <a:spLocks noChangeArrowheads="1"/>
        </xdr:cNvSpPr>
      </xdr:nvSpPr>
      <xdr:spPr bwMode="auto">
        <a:xfrm>
          <a:off x="11379200" y="83756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３30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162</xdr:col>
      <xdr:colOff>63500</xdr:colOff>
      <xdr:row>105</xdr:row>
      <xdr:rowOff>50800</xdr:rowOff>
    </xdr:from>
    <xdr:to>
      <xdr:col>165</xdr:col>
      <xdr:colOff>38100</xdr:colOff>
      <xdr:row>108</xdr:row>
      <xdr:rowOff>31750</xdr:rowOff>
    </xdr:to>
    <xdr:sp macro="" textlink="">
      <xdr:nvSpPr>
        <xdr:cNvPr id="6460" name="四角形 316">
          <a:extLst>
            <a:ext uri="{FF2B5EF4-FFF2-40B4-BE49-F238E27FC236}">
              <a16:creationId xmlns:a16="http://schemas.microsoft.com/office/drawing/2014/main" id="{7A1C9857-7208-4CD4-9D62-CF3CCE80D56B}"/>
            </a:ext>
          </a:extLst>
        </xdr:cNvPr>
        <xdr:cNvSpPr>
          <a:spLocks noChangeArrowheads="1"/>
        </xdr:cNvSpPr>
      </xdr:nvSpPr>
      <xdr:spPr bwMode="auto">
        <a:xfrm>
          <a:off x="11379200" y="80518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63500</xdr:colOff>
      <xdr:row>107</xdr:row>
      <xdr:rowOff>63500</xdr:rowOff>
    </xdr:from>
    <xdr:to>
      <xdr:col>168</xdr:col>
      <xdr:colOff>38100</xdr:colOff>
      <xdr:row>110</xdr:row>
      <xdr:rowOff>38100</xdr:rowOff>
    </xdr:to>
    <xdr:sp macro="" textlink="">
      <xdr:nvSpPr>
        <xdr:cNvPr id="6461" name="四角形 317">
          <a:extLst>
            <a:ext uri="{FF2B5EF4-FFF2-40B4-BE49-F238E27FC236}">
              <a16:creationId xmlns:a16="http://schemas.microsoft.com/office/drawing/2014/main" id="{642B8D3E-739A-4850-95FC-FA73B4F74618}"/>
            </a:ext>
          </a:extLst>
        </xdr:cNvPr>
        <xdr:cNvSpPr>
          <a:spLocks noChangeArrowheads="1"/>
        </xdr:cNvSpPr>
      </xdr:nvSpPr>
      <xdr:spPr bwMode="auto">
        <a:xfrm>
          <a:off x="11588750" y="82169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63500</xdr:colOff>
      <xdr:row>113</xdr:row>
      <xdr:rowOff>69850</xdr:rowOff>
    </xdr:from>
    <xdr:to>
      <xdr:col>168</xdr:col>
      <xdr:colOff>38100</xdr:colOff>
      <xdr:row>116</xdr:row>
      <xdr:rowOff>44450</xdr:rowOff>
    </xdr:to>
    <xdr:sp macro="" textlink="">
      <xdr:nvSpPr>
        <xdr:cNvPr id="6462" name="四角形 318">
          <a:extLst>
            <a:ext uri="{FF2B5EF4-FFF2-40B4-BE49-F238E27FC236}">
              <a16:creationId xmlns:a16="http://schemas.microsoft.com/office/drawing/2014/main" id="{386CEA23-2669-492A-9A4C-4446733504D6}"/>
            </a:ext>
          </a:extLst>
        </xdr:cNvPr>
        <xdr:cNvSpPr>
          <a:spLocks noChangeArrowheads="1"/>
        </xdr:cNvSpPr>
      </xdr:nvSpPr>
      <xdr:spPr bwMode="auto">
        <a:xfrm>
          <a:off x="11588750" y="86804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93</xdr:row>
      <xdr:rowOff>69850</xdr:rowOff>
    </xdr:from>
    <xdr:to>
      <xdr:col>168</xdr:col>
      <xdr:colOff>24130</xdr:colOff>
      <xdr:row>96</xdr:row>
      <xdr:rowOff>44450</xdr:rowOff>
    </xdr:to>
    <xdr:sp macro="" textlink="">
      <xdr:nvSpPr>
        <xdr:cNvPr id="6463" name="四角形 319">
          <a:extLst>
            <a:ext uri="{FF2B5EF4-FFF2-40B4-BE49-F238E27FC236}">
              <a16:creationId xmlns:a16="http://schemas.microsoft.com/office/drawing/2014/main" id="{75D73177-F26B-4408-9BEF-06DF60012AF3}"/>
            </a:ext>
          </a:extLst>
        </xdr:cNvPr>
        <xdr:cNvSpPr>
          <a:spLocks noChangeArrowheads="1"/>
        </xdr:cNvSpPr>
      </xdr:nvSpPr>
      <xdr:spPr bwMode="auto">
        <a:xfrm>
          <a:off x="11582400" y="71564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89</xdr:row>
      <xdr:rowOff>58420</xdr:rowOff>
    </xdr:from>
    <xdr:to>
      <xdr:col>168</xdr:col>
      <xdr:colOff>24130</xdr:colOff>
      <xdr:row>92</xdr:row>
      <xdr:rowOff>31829</xdr:rowOff>
    </xdr:to>
    <xdr:sp macro="" textlink="">
      <xdr:nvSpPr>
        <xdr:cNvPr id="6464" name="四角形 320">
          <a:extLst>
            <a:ext uri="{FF2B5EF4-FFF2-40B4-BE49-F238E27FC236}">
              <a16:creationId xmlns:a16="http://schemas.microsoft.com/office/drawing/2014/main" id="{B919E3AC-E4C7-47EA-9241-A46F660C91C0}"/>
            </a:ext>
          </a:extLst>
        </xdr:cNvPr>
        <xdr:cNvSpPr>
          <a:spLocks noChangeArrowheads="1"/>
        </xdr:cNvSpPr>
      </xdr:nvSpPr>
      <xdr:spPr bwMode="auto">
        <a:xfrm>
          <a:off x="11582400" y="68326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101</xdr:row>
      <xdr:rowOff>62230</xdr:rowOff>
    </xdr:from>
    <xdr:to>
      <xdr:col>168</xdr:col>
      <xdr:colOff>24130</xdr:colOff>
      <xdr:row>104</xdr:row>
      <xdr:rowOff>52559</xdr:rowOff>
    </xdr:to>
    <xdr:sp macro="" textlink="">
      <xdr:nvSpPr>
        <xdr:cNvPr id="6465" name="四角形 321">
          <a:extLst>
            <a:ext uri="{FF2B5EF4-FFF2-40B4-BE49-F238E27FC236}">
              <a16:creationId xmlns:a16="http://schemas.microsoft.com/office/drawing/2014/main" id="{3E65CBFA-C73C-4EE4-B8D8-5FD7F1AD722A}"/>
            </a:ext>
          </a:extLst>
        </xdr:cNvPr>
        <xdr:cNvSpPr>
          <a:spLocks noChangeArrowheads="1"/>
        </xdr:cNvSpPr>
      </xdr:nvSpPr>
      <xdr:spPr bwMode="auto">
        <a:xfrm>
          <a:off x="11582400" y="77660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165</xdr:col>
      <xdr:colOff>49530</xdr:colOff>
      <xdr:row>97</xdr:row>
      <xdr:rowOff>58420</xdr:rowOff>
    </xdr:from>
    <xdr:to>
      <xdr:col>168</xdr:col>
      <xdr:colOff>24130</xdr:colOff>
      <xdr:row>100</xdr:row>
      <xdr:rowOff>31829</xdr:rowOff>
    </xdr:to>
    <xdr:sp macro="" textlink="">
      <xdr:nvSpPr>
        <xdr:cNvPr id="6466" name="四角形 322">
          <a:extLst>
            <a:ext uri="{FF2B5EF4-FFF2-40B4-BE49-F238E27FC236}">
              <a16:creationId xmlns:a16="http://schemas.microsoft.com/office/drawing/2014/main" id="{9139CA97-1310-40FF-9647-1668637D613D}"/>
            </a:ext>
          </a:extLst>
        </xdr:cNvPr>
        <xdr:cNvSpPr>
          <a:spLocks noChangeArrowheads="1"/>
        </xdr:cNvSpPr>
      </xdr:nvSpPr>
      <xdr:spPr bwMode="auto">
        <a:xfrm>
          <a:off x="11582400" y="74422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59</xdr:col>
      <xdr:colOff>55880</xdr:colOff>
      <xdr:row>87</xdr:row>
      <xdr:rowOff>63500</xdr:rowOff>
    </xdr:from>
    <xdr:to>
      <xdr:col>62</xdr:col>
      <xdr:colOff>38122</xdr:colOff>
      <xdr:row>90</xdr:row>
      <xdr:rowOff>38100</xdr:rowOff>
    </xdr:to>
    <xdr:sp macro="" textlink="">
      <xdr:nvSpPr>
        <xdr:cNvPr id="6467" name="四角形 323">
          <a:extLst>
            <a:ext uri="{FF2B5EF4-FFF2-40B4-BE49-F238E27FC236}">
              <a16:creationId xmlns:a16="http://schemas.microsoft.com/office/drawing/2014/main" id="{4442EACF-0FC9-4DC3-A7B1-BCBF33F9D17C}"/>
            </a:ext>
          </a:extLst>
        </xdr:cNvPr>
        <xdr:cNvSpPr>
          <a:spLocks noChangeArrowheads="1"/>
        </xdr:cNvSpPr>
      </xdr:nvSpPr>
      <xdr:spPr bwMode="auto">
        <a:xfrm>
          <a:off x="4184650" y="66929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59</xdr:col>
      <xdr:colOff>49530</xdr:colOff>
      <xdr:row>80</xdr:row>
      <xdr:rowOff>50800</xdr:rowOff>
    </xdr:from>
    <xdr:to>
      <xdr:col>62</xdr:col>
      <xdr:colOff>31772</xdr:colOff>
      <xdr:row>83</xdr:row>
      <xdr:rowOff>31750</xdr:rowOff>
    </xdr:to>
    <xdr:sp macro="" textlink="">
      <xdr:nvSpPr>
        <xdr:cNvPr id="6468" name="四角形 324">
          <a:extLst>
            <a:ext uri="{FF2B5EF4-FFF2-40B4-BE49-F238E27FC236}">
              <a16:creationId xmlns:a16="http://schemas.microsoft.com/office/drawing/2014/main" id="{F5B92D84-49AD-4738-8C90-73611CF7D4B1}"/>
            </a:ext>
          </a:extLst>
        </xdr:cNvPr>
        <xdr:cNvSpPr>
          <a:spLocks noChangeArrowheads="1"/>
        </xdr:cNvSpPr>
      </xdr:nvSpPr>
      <xdr:spPr bwMode="auto">
        <a:xfrm>
          <a:off x="4178300" y="61468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59</xdr:col>
      <xdr:colOff>49530</xdr:colOff>
      <xdr:row>108</xdr:row>
      <xdr:rowOff>69850</xdr:rowOff>
    </xdr:from>
    <xdr:to>
      <xdr:col>62</xdr:col>
      <xdr:colOff>31772</xdr:colOff>
      <xdr:row>111</xdr:row>
      <xdr:rowOff>44450</xdr:rowOff>
    </xdr:to>
    <xdr:sp macro="" textlink="">
      <xdr:nvSpPr>
        <xdr:cNvPr id="6469" name="四角形 325">
          <a:extLst>
            <a:ext uri="{FF2B5EF4-FFF2-40B4-BE49-F238E27FC236}">
              <a16:creationId xmlns:a16="http://schemas.microsoft.com/office/drawing/2014/main" id="{6E37ED44-32E4-4458-84EC-03F7045199A5}"/>
            </a:ext>
          </a:extLst>
        </xdr:cNvPr>
        <xdr:cNvSpPr>
          <a:spLocks noChangeArrowheads="1"/>
        </xdr:cNvSpPr>
      </xdr:nvSpPr>
      <xdr:spPr bwMode="auto">
        <a:xfrm>
          <a:off x="4178300" y="82994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59</xdr:col>
      <xdr:colOff>44450</xdr:colOff>
      <xdr:row>101</xdr:row>
      <xdr:rowOff>55880</xdr:rowOff>
    </xdr:from>
    <xdr:to>
      <xdr:col>62</xdr:col>
      <xdr:colOff>25400</xdr:colOff>
      <xdr:row>104</xdr:row>
      <xdr:rowOff>38064</xdr:rowOff>
    </xdr:to>
    <xdr:sp macro="" textlink="">
      <xdr:nvSpPr>
        <xdr:cNvPr id="6470" name="四角形 326">
          <a:extLst>
            <a:ext uri="{FF2B5EF4-FFF2-40B4-BE49-F238E27FC236}">
              <a16:creationId xmlns:a16="http://schemas.microsoft.com/office/drawing/2014/main" id="{6D66D419-00BF-4F88-BE58-7533D2BD4F2A}"/>
            </a:ext>
          </a:extLst>
        </xdr:cNvPr>
        <xdr:cNvSpPr>
          <a:spLocks noChangeArrowheads="1"/>
        </xdr:cNvSpPr>
      </xdr:nvSpPr>
      <xdr:spPr bwMode="auto">
        <a:xfrm>
          <a:off x="4165600" y="7759700"/>
          <a:ext cx="19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168</xdr:col>
      <xdr:colOff>49530</xdr:colOff>
      <xdr:row>91</xdr:row>
      <xdr:rowOff>55880</xdr:rowOff>
    </xdr:from>
    <xdr:to>
      <xdr:col>171</xdr:col>
      <xdr:colOff>31772</xdr:colOff>
      <xdr:row>94</xdr:row>
      <xdr:rowOff>38064</xdr:rowOff>
    </xdr:to>
    <xdr:sp macro="" textlink="">
      <xdr:nvSpPr>
        <xdr:cNvPr id="6471" name="四角形 327">
          <a:extLst>
            <a:ext uri="{FF2B5EF4-FFF2-40B4-BE49-F238E27FC236}">
              <a16:creationId xmlns:a16="http://schemas.microsoft.com/office/drawing/2014/main" id="{34D9B1A9-29B6-43A3-A5AB-293E29B6BF7A}"/>
            </a:ext>
          </a:extLst>
        </xdr:cNvPr>
        <xdr:cNvSpPr>
          <a:spLocks noChangeArrowheads="1"/>
        </xdr:cNvSpPr>
      </xdr:nvSpPr>
      <xdr:spPr bwMode="auto">
        <a:xfrm>
          <a:off x="11791950" y="69977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168</xdr:col>
      <xdr:colOff>49530</xdr:colOff>
      <xdr:row>80</xdr:row>
      <xdr:rowOff>63500</xdr:rowOff>
    </xdr:from>
    <xdr:to>
      <xdr:col>171</xdr:col>
      <xdr:colOff>31772</xdr:colOff>
      <xdr:row>83</xdr:row>
      <xdr:rowOff>38100</xdr:rowOff>
    </xdr:to>
    <xdr:sp macro="" textlink="">
      <xdr:nvSpPr>
        <xdr:cNvPr id="6472" name="四角形 328">
          <a:extLst>
            <a:ext uri="{FF2B5EF4-FFF2-40B4-BE49-F238E27FC236}">
              <a16:creationId xmlns:a16="http://schemas.microsoft.com/office/drawing/2014/main" id="{3E7922E0-FAD9-40A4-A141-0A866FFF2C8C}"/>
            </a:ext>
          </a:extLst>
        </xdr:cNvPr>
        <xdr:cNvSpPr>
          <a:spLocks noChangeArrowheads="1"/>
        </xdr:cNvSpPr>
      </xdr:nvSpPr>
      <xdr:spPr bwMode="auto">
        <a:xfrm>
          <a:off x="11791950" y="61595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168</xdr:col>
      <xdr:colOff>49530</xdr:colOff>
      <xdr:row>110</xdr:row>
      <xdr:rowOff>63500</xdr:rowOff>
    </xdr:from>
    <xdr:to>
      <xdr:col>171</xdr:col>
      <xdr:colOff>31772</xdr:colOff>
      <xdr:row>113</xdr:row>
      <xdr:rowOff>38100</xdr:rowOff>
    </xdr:to>
    <xdr:sp macro="" textlink="">
      <xdr:nvSpPr>
        <xdr:cNvPr id="6473" name="四角形 329">
          <a:extLst>
            <a:ext uri="{FF2B5EF4-FFF2-40B4-BE49-F238E27FC236}">
              <a16:creationId xmlns:a16="http://schemas.microsoft.com/office/drawing/2014/main" id="{C54189E4-91CA-4285-85FB-C0CF44A064C3}"/>
            </a:ext>
          </a:extLst>
        </xdr:cNvPr>
        <xdr:cNvSpPr>
          <a:spLocks noChangeArrowheads="1"/>
        </xdr:cNvSpPr>
      </xdr:nvSpPr>
      <xdr:spPr bwMode="auto">
        <a:xfrm>
          <a:off x="11791950" y="84455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168</xdr:col>
      <xdr:colOff>49530</xdr:colOff>
      <xdr:row>99</xdr:row>
      <xdr:rowOff>63500</xdr:rowOff>
    </xdr:from>
    <xdr:to>
      <xdr:col>171</xdr:col>
      <xdr:colOff>31772</xdr:colOff>
      <xdr:row>102</xdr:row>
      <xdr:rowOff>38100</xdr:rowOff>
    </xdr:to>
    <xdr:sp macro="" textlink="">
      <xdr:nvSpPr>
        <xdr:cNvPr id="6474" name="四角形 330">
          <a:extLst>
            <a:ext uri="{FF2B5EF4-FFF2-40B4-BE49-F238E27FC236}">
              <a16:creationId xmlns:a16="http://schemas.microsoft.com/office/drawing/2014/main" id="{E36AE7F6-C4F4-440E-8E6F-600493CC0A71}"/>
            </a:ext>
          </a:extLst>
        </xdr:cNvPr>
        <xdr:cNvSpPr>
          <a:spLocks noChangeArrowheads="1"/>
        </xdr:cNvSpPr>
      </xdr:nvSpPr>
      <xdr:spPr bwMode="auto">
        <a:xfrm>
          <a:off x="11791950" y="76073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62</xdr:col>
      <xdr:colOff>63500</xdr:colOff>
      <xdr:row>104</xdr:row>
      <xdr:rowOff>58420</xdr:rowOff>
    </xdr:from>
    <xdr:to>
      <xdr:col>65</xdr:col>
      <xdr:colOff>38100</xdr:colOff>
      <xdr:row>107</xdr:row>
      <xdr:rowOff>31829</xdr:rowOff>
    </xdr:to>
    <xdr:sp macro="" textlink="">
      <xdr:nvSpPr>
        <xdr:cNvPr id="6475" name="四角形 331">
          <a:extLst>
            <a:ext uri="{FF2B5EF4-FFF2-40B4-BE49-F238E27FC236}">
              <a16:creationId xmlns:a16="http://schemas.microsoft.com/office/drawing/2014/main" id="{F44F4A32-0AAC-4037-A215-D1D50A5C411F}"/>
            </a:ext>
          </a:extLst>
        </xdr:cNvPr>
        <xdr:cNvSpPr>
          <a:spLocks noChangeArrowheads="1"/>
        </xdr:cNvSpPr>
      </xdr:nvSpPr>
      <xdr:spPr bwMode="auto">
        <a:xfrm>
          <a:off x="4394200" y="7975600"/>
          <a:ext cx="184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62</xdr:col>
      <xdr:colOff>57150</xdr:colOff>
      <xdr:row>84</xdr:row>
      <xdr:rowOff>63500</xdr:rowOff>
    </xdr:from>
    <xdr:to>
      <xdr:col>65</xdr:col>
      <xdr:colOff>31750</xdr:colOff>
      <xdr:row>87</xdr:row>
      <xdr:rowOff>38100</xdr:rowOff>
    </xdr:to>
    <xdr:sp macro="" textlink="">
      <xdr:nvSpPr>
        <xdr:cNvPr id="6476" name="四角形 332">
          <a:extLst>
            <a:ext uri="{FF2B5EF4-FFF2-40B4-BE49-F238E27FC236}">
              <a16:creationId xmlns:a16="http://schemas.microsoft.com/office/drawing/2014/main" id="{B3F80322-07AE-4382-B5FB-362074BBFC4F}"/>
            </a:ext>
          </a:extLst>
        </xdr:cNvPr>
        <xdr:cNvSpPr>
          <a:spLocks noChangeArrowheads="1"/>
        </xdr:cNvSpPr>
      </xdr:nvSpPr>
      <xdr:spPr bwMode="auto">
        <a:xfrm>
          <a:off x="4387850" y="64643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171</xdr:col>
      <xdr:colOff>57150</xdr:colOff>
      <xdr:row>104</xdr:row>
      <xdr:rowOff>63500</xdr:rowOff>
    </xdr:from>
    <xdr:to>
      <xdr:col>174</xdr:col>
      <xdr:colOff>31750</xdr:colOff>
      <xdr:row>107</xdr:row>
      <xdr:rowOff>38100</xdr:rowOff>
    </xdr:to>
    <xdr:sp macro="" textlink="">
      <xdr:nvSpPr>
        <xdr:cNvPr id="6477" name="四角形 333">
          <a:extLst>
            <a:ext uri="{FF2B5EF4-FFF2-40B4-BE49-F238E27FC236}">
              <a16:creationId xmlns:a16="http://schemas.microsoft.com/office/drawing/2014/main" id="{4DDA393A-FF46-4ECF-819E-DFCD56E2266F}"/>
            </a:ext>
          </a:extLst>
        </xdr:cNvPr>
        <xdr:cNvSpPr>
          <a:spLocks noChangeArrowheads="1"/>
        </xdr:cNvSpPr>
      </xdr:nvSpPr>
      <xdr:spPr bwMode="auto">
        <a:xfrm>
          <a:off x="12001500" y="79883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171</xdr:col>
      <xdr:colOff>63500</xdr:colOff>
      <xdr:row>86</xdr:row>
      <xdr:rowOff>55880</xdr:rowOff>
    </xdr:from>
    <xdr:to>
      <xdr:col>174</xdr:col>
      <xdr:colOff>38100</xdr:colOff>
      <xdr:row>89</xdr:row>
      <xdr:rowOff>38064</xdr:rowOff>
    </xdr:to>
    <xdr:sp macro="" textlink="">
      <xdr:nvSpPr>
        <xdr:cNvPr id="6478" name="四角形 334">
          <a:extLst>
            <a:ext uri="{FF2B5EF4-FFF2-40B4-BE49-F238E27FC236}">
              <a16:creationId xmlns:a16="http://schemas.microsoft.com/office/drawing/2014/main" id="{CA198D2B-CCE6-4504-8DE6-02E27AEC4C91}"/>
            </a:ext>
          </a:extLst>
        </xdr:cNvPr>
        <xdr:cNvSpPr>
          <a:spLocks noChangeArrowheads="1"/>
        </xdr:cNvSpPr>
      </xdr:nvSpPr>
      <xdr:spPr bwMode="auto">
        <a:xfrm>
          <a:off x="12007850" y="66167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49530</xdr:colOff>
      <xdr:row>117</xdr:row>
      <xdr:rowOff>31750</xdr:rowOff>
    </xdr:from>
    <xdr:to>
      <xdr:col>17</xdr:col>
      <xdr:colOff>31772</xdr:colOff>
      <xdr:row>120</xdr:row>
      <xdr:rowOff>6350</xdr:rowOff>
    </xdr:to>
    <xdr:sp macro="" textlink="">
      <xdr:nvSpPr>
        <xdr:cNvPr id="6479" name="四角形 335">
          <a:extLst>
            <a:ext uri="{FF2B5EF4-FFF2-40B4-BE49-F238E27FC236}">
              <a16:creationId xmlns:a16="http://schemas.microsoft.com/office/drawing/2014/main" id="{82644CB5-A16C-4B53-9860-8B0B8F328F06}"/>
            </a:ext>
          </a:extLst>
        </xdr:cNvPr>
        <xdr:cNvSpPr>
          <a:spLocks noChangeArrowheads="1"/>
        </xdr:cNvSpPr>
      </xdr:nvSpPr>
      <xdr:spPr bwMode="auto">
        <a:xfrm>
          <a:off x="1035050" y="89471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55880</xdr:colOff>
      <xdr:row>117</xdr:row>
      <xdr:rowOff>31750</xdr:rowOff>
    </xdr:from>
    <xdr:to>
      <xdr:col>22</xdr:col>
      <xdr:colOff>38122</xdr:colOff>
      <xdr:row>120</xdr:row>
      <xdr:rowOff>6350</xdr:rowOff>
    </xdr:to>
    <xdr:sp macro="" textlink="">
      <xdr:nvSpPr>
        <xdr:cNvPr id="6480" name="四角形 336">
          <a:extLst>
            <a:ext uri="{FF2B5EF4-FFF2-40B4-BE49-F238E27FC236}">
              <a16:creationId xmlns:a16="http://schemas.microsoft.com/office/drawing/2014/main" id="{FD909A3A-795E-4989-B537-1039E73D3A2A}"/>
            </a:ext>
          </a:extLst>
        </xdr:cNvPr>
        <xdr:cNvSpPr>
          <a:spLocks noChangeArrowheads="1"/>
        </xdr:cNvSpPr>
      </xdr:nvSpPr>
      <xdr:spPr bwMode="auto">
        <a:xfrm>
          <a:off x="1390650" y="894715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47</xdr:col>
      <xdr:colOff>57150</xdr:colOff>
      <xdr:row>117</xdr:row>
      <xdr:rowOff>25400</xdr:rowOff>
    </xdr:from>
    <xdr:to>
      <xdr:col>50</xdr:col>
      <xdr:colOff>31750</xdr:colOff>
      <xdr:row>120</xdr:row>
      <xdr:rowOff>0</xdr:rowOff>
    </xdr:to>
    <xdr:sp macro="" textlink="">
      <xdr:nvSpPr>
        <xdr:cNvPr id="6481" name="四角形 337">
          <a:extLst>
            <a:ext uri="{FF2B5EF4-FFF2-40B4-BE49-F238E27FC236}">
              <a16:creationId xmlns:a16="http://schemas.microsoft.com/office/drawing/2014/main" id="{6D0EDA20-D6E6-400D-9465-B0EB8A1F3E67}"/>
            </a:ext>
          </a:extLst>
        </xdr:cNvPr>
        <xdr:cNvSpPr>
          <a:spLocks noChangeArrowheads="1"/>
        </xdr:cNvSpPr>
      </xdr:nvSpPr>
      <xdr:spPr bwMode="auto">
        <a:xfrm>
          <a:off x="3340100" y="89408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63500</xdr:colOff>
      <xdr:row>117</xdr:row>
      <xdr:rowOff>25400</xdr:rowOff>
    </xdr:from>
    <xdr:to>
      <xdr:col>55</xdr:col>
      <xdr:colOff>38100</xdr:colOff>
      <xdr:row>120</xdr:row>
      <xdr:rowOff>0</xdr:rowOff>
    </xdr:to>
    <xdr:sp macro="" textlink="">
      <xdr:nvSpPr>
        <xdr:cNvPr id="6482" name="四角形 338">
          <a:extLst>
            <a:ext uri="{FF2B5EF4-FFF2-40B4-BE49-F238E27FC236}">
              <a16:creationId xmlns:a16="http://schemas.microsoft.com/office/drawing/2014/main" id="{7EFE9C7B-F224-44D7-8802-66B63244E1AB}"/>
            </a:ext>
          </a:extLst>
        </xdr:cNvPr>
        <xdr:cNvSpPr>
          <a:spLocks noChangeArrowheads="1"/>
        </xdr:cNvSpPr>
      </xdr:nvSpPr>
      <xdr:spPr bwMode="auto">
        <a:xfrm>
          <a:off x="3695700" y="8940800"/>
          <a:ext cx="1841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" name="Text Box 227">
          <a:extLst>
            <a:ext uri="{FF2B5EF4-FFF2-40B4-BE49-F238E27FC236}">
              <a16:creationId xmlns:a16="http://schemas.microsoft.com/office/drawing/2014/main" id="{1A6404FD-D50B-4AE5-8725-E79EE16094E7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" name="Text Box 229">
          <a:extLst>
            <a:ext uri="{FF2B5EF4-FFF2-40B4-BE49-F238E27FC236}">
              <a16:creationId xmlns:a16="http://schemas.microsoft.com/office/drawing/2014/main" id="{E4A275E0-9206-4268-99B0-E2DA409B0DBF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16</xdr:row>
      <xdr:rowOff>8759</xdr:rowOff>
    </xdr:from>
    <xdr:to>
      <xdr:col>11</xdr:col>
      <xdr:colOff>183931</xdr:colOff>
      <xdr:row>18</xdr:row>
      <xdr:rowOff>8758</xdr:rowOff>
    </xdr:to>
    <xdr:sp macro="" textlink="">
      <xdr:nvSpPr>
        <xdr:cNvPr id="4" name="Text Box 230">
          <a:extLst>
            <a:ext uri="{FF2B5EF4-FFF2-40B4-BE49-F238E27FC236}">
              <a16:creationId xmlns:a16="http://schemas.microsoft.com/office/drawing/2014/main" id="{16DE4D14-ED3E-4B50-82B9-D421F87CAD97}"/>
            </a:ext>
          </a:extLst>
        </xdr:cNvPr>
        <xdr:cNvSpPr txBox="1">
          <a:spLocks noChangeArrowheads="1"/>
        </xdr:cNvSpPr>
      </xdr:nvSpPr>
      <xdr:spPr bwMode="auto">
        <a:xfrm>
          <a:off x="6172200" y="2690999"/>
          <a:ext cx="80115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6350</xdr:rowOff>
    </xdr:from>
    <xdr:to>
      <xdr:col>12</xdr:col>
      <xdr:colOff>0</xdr:colOff>
      <xdr:row>26</xdr:row>
      <xdr:rowOff>6350</xdr:rowOff>
    </xdr:to>
    <xdr:sp macro="" textlink="">
      <xdr:nvSpPr>
        <xdr:cNvPr id="5" name="Text Box 231">
          <a:extLst>
            <a:ext uri="{FF2B5EF4-FFF2-40B4-BE49-F238E27FC236}">
              <a16:creationId xmlns:a16="http://schemas.microsoft.com/office/drawing/2014/main" id="{D6A104B8-BC46-4872-853A-E63945F47FB0}"/>
            </a:ext>
          </a:extLst>
        </xdr:cNvPr>
        <xdr:cNvSpPr txBox="1">
          <a:spLocks noChangeArrowheads="1"/>
        </xdr:cNvSpPr>
      </xdr:nvSpPr>
      <xdr:spPr bwMode="auto">
        <a:xfrm>
          <a:off x="6172200" y="402971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26</xdr:row>
      <xdr:rowOff>141653</xdr:rowOff>
    </xdr:from>
    <xdr:to>
      <xdr:col>12</xdr:col>
      <xdr:colOff>185615</xdr:colOff>
      <xdr:row>28</xdr:row>
      <xdr:rowOff>141653</xdr:rowOff>
    </xdr:to>
    <xdr:sp macro="" textlink="">
      <xdr:nvSpPr>
        <xdr:cNvPr id="6" name="Text Box 232">
          <a:extLst>
            <a:ext uri="{FF2B5EF4-FFF2-40B4-BE49-F238E27FC236}">
              <a16:creationId xmlns:a16="http://schemas.microsoft.com/office/drawing/2014/main" id="{523849CE-C70A-440D-967B-95A03CEDB738}"/>
            </a:ext>
          </a:extLst>
        </xdr:cNvPr>
        <xdr:cNvSpPr txBox="1">
          <a:spLocks noChangeArrowheads="1"/>
        </xdr:cNvSpPr>
      </xdr:nvSpPr>
      <xdr:spPr bwMode="auto">
        <a:xfrm>
          <a:off x="6357814" y="4500293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44</xdr:row>
      <xdr:rowOff>4378</xdr:rowOff>
    </xdr:from>
    <xdr:to>
      <xdr:col>12</xdr:col>
      <xdr:colOff>12970</xdr:colOff>
      <xdr:row>46</xdr:row>
      <xdr:rowOff>4379</xdr:rowOff>
    </xdr:to>
    <xdr:sp macro="" textlink="">
      <xdr:nvSpPr>
        <xdr:cNvPr id="7" name="Text Box 233">
          <a:extLst>
            <a:ext uri="{FF2B5EF4-FFF2-40B4-BE49-F238E27FC236}">
              <a16:creationId xmlns:a16="http://schemas.microsoft.com/office/drawing/2014/main" id="{1CC2CA8D-7E11-4CF4-A4F1-F2C54D3A6A86}"/>
            </a:ext>
          </a:extLst>
        </xdr:cNvPr>
        <xdr:cNvSpPr txBox="1">
          <a:spLocks noChangeArrowheads="1"/>
        </xdr:cNvSpPr>
      </xdr:nvSpPr>
      <xdr:spPr bwMode="auto">
        <a:xfrm>
          <a:off x="6186854" y="7380538"/>
          <a:ext cx="1232756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185614</xdr:colOff>
      <xdr:row>68</xdr:row>
      <xdr:rowOff>4888</xdr:rowOff>
    </xdr:from>
    <xdr:to>
      <xdr:col>13</xdr:col>
      <xdr:colOff>185614</xdr:colOff>
      <xdr:row>70</xdr:row>
      <xdr:rowOff>4888</xdr:rowOff>
    </xdr:to>
    <xdr:sp macro="" textlink="">
      <xdr:nvSpPr>
        <xdr:cNvPr id="8" name="Text Box 234">
          <a:extLst>
            <a:ext uri="{FF2B5EF4-FFF2-40B4-BE49-F238E27FC236}">
              <a16:creationId xmlns:a16="http://schemas.microsoft.com/office/drawing/2014/main" id="{E425210C-4B17-4D0A-9C11-95FFA67BF228}"/>
            </a:ext>
          </a:extLst>
        </xdr:cNvPr>
        <xdr:cNvSpPr txBox="1">
          <a:spLocks noChangeArrowheads="1"/>
        </xdr:cNvSpPr>
      </xdr:nvSpPr>
      <xdr:spPr bwMode="auto">
        <a:xfrm>
          <a:off x="6975034" y="11404408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4884</xdr:colOff>
      <xdr:row>32</xdr:row>
      <xdr:rowOff>4885</xdr:rowOff>
    </xdr:from>
    <xdr:to>
      <xdr:col>14</xdr:col>
      <xdr:colOff>4884</xdr:colOff>
      <xdr:row>34</xdr:row>
      <xdr:rowOff>4886</xdr:rowOff>
    </xdr:to>
    <xdr:sp macro="" textlink="">
      <xdr:nvSpPr>
        <xdr:cNvPr id="9" name="Text Box 235">
          <a:extLst>
            <a:ext uri="{FF2B5EF4-FFF2-40B4-BE49-F238E27FC236}">
              <a16:creationId xmlns:a16="http://schemas.microsoft.com/office/drawing/2014/main" id="{C40E3613-844D-4DEE-9195-99AAAB784480}"/>
            </a:ext>
          </a:extLst>
        </xdr:cNvPr>
        <xdr:cNvSpPr txBox="1">
          <a:spLocks noChangeArrowheads="1"/>
        </xdr:cNvSpPr>
      </xdr:nvSpPr>
      <xdr:spPr bwMode="auto">
        <a:xfrm>
          <a:off x="7411524" y="5369365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62</xdr:row>
      <xdr:rowOff>0</xdr:rowOff>
    </xdr:from>
    <xdr:to>
      <xdr:col>12</xdr:col>
      <xdr:colOff>14654</xdr:colOff>
      <xdr:row>64</xdr:row>
      <xdr:rowOff>0</xdr:rowOff>
    </xdr:to>
    <xdr:sp macro="" textlink="">
      <xdr:nvSpPr>
        <xdr:cNvPr id="10" name="Text Box 236">
          <a:extLst>
            <a:ext uri="{FF2B5EF4-FFF2-40B4-BE49-F238E27FC236}">
              <a16:creationId xmlns:a16="http://schemas.microsoft.com/office/drawing/2014/main" id="{B02B6426-D74F-4C0D-9026-A5A874FBFEE6}"/>
            </a:ext>
          </a:extLst>
        </xdr:cNvPr>
        <xdr:cNvSpPr txBox="1">
          <a:spLocks noChangeArrowheads="1"/>
        </xdr:cNvSpPr>
      </xdr:nvSpPr>
      <xdr:spPr bwMode="auto">
        <a:xfrm>
          <a:off x="6186854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30</xdr:row>
      <xdr:rowOff>0</xdr:rowOff>
    </xdr:from>
    <xdr:to>
      <xdr:col>12</xdr:col>
      <xdr:colOff>14654</xdr:colOff>
      <xdr:row>32</xdr:row>
      <xdr:rowOff>0</xdr:rowOff>
    </xdr:to>
    <xdr:sp macro="" textlink="">
      <xdr:nvSpPr>
        <xdr:cNvPr id="11" name="Text Box 237">
          <a:extLst>
            <a:ext uri="{FF2B5EF4-FFF2-40B4-BE49-F238E27FC236}">
              <a16:creationId xmlns:a16="http://schemas.microsoft.com/office/drawing/2014/main" id="{FE7D92E7-D269-4A94-802B-F0CDE6F44E27}"/>
            </a:ext>
          </a:extLst>
        </xdr:cNvPr>
        <xdr:cNvSpPr txBox="1">
          <a:spLocks noChangeArrowheads="1"/>
        </xdr:cNvSpPr>
      </xdr:nvSpPr>
      <xdr:spPr bwMode="auto">
        <a:xfrm>
          <a:off x="6186854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40</xdr:row>
      <xdr:rowOff>8759</xdr:rowOff>
    </xdr:from>
    <xdr:to>
      <xdr:col>12</xdr:col>
      <xdr:colOff>12970</xdr:colOff>
      <xdr:row>42</xdr:row>
      <xdr:rowOff>8759</xdr:rowOff>
    </xdr:to>
    <xdr:sp macro="" textlink="">
      <xdr:nvSpPr>
        <xdr:cNvPr id="12" name="Text Box 238">
          <a:extLst>
            <a:ext uri="{FF2B5EF4-FFF2-40B4-BE49-F238E27FC236}">
              <a16:creationId xmlns:a16="http://schemas.microsoft.com/office/drawing/2014/main" id="{DAB5EF2B-7707-40AE-B075-8AA0DC6E4738}"/>
            </a:ext>
          </a:extLst>
        </xdr:cNvPr>
        <xdr:cNvSpPr txBox="1">
          <a:spLocks noChangeArrowheads="1"/>
        </xdr:cNvSpPr>
      </xdr:nvSpPr>
      <xdr:spPr bwMode="auto">
        <a:xfrm>
          <a:off x="6186854" y="6714359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14654</xdr:colOff>
      <xdr:row>54</xdr:row>
      <xdr:rowOff>0</xdr:rowOff>
    </xdr:from>
    <xdr:to>
      <xdr:col>12</xdr:col>
      <xdr:colOff>14654</xdr:colOff>
      <xdr:row>56</xdr:row>
      <xdr:rowOff>0</xdr:rowOff>
    </xdr:to>
    <xdr:sp macro="" textlink="">
      <xdr:nvSpPr>
        <xdr:cNvPr id="13" name="Text Box 239">
          <a:extLst>
            <a:ext uri="{FF2B5EF4-FFF2-40B4-BE49-F238E27FC236}">
              <a16:creationId xmlns:a16="http://schemas.microsoft.com/office/drawing/2014/main" id="{B7F7D831-3DC2-4C59-B60B-A0C774BD09CB}"/>
            </a:ext>
          </a:extLst>
        </xdr:cNvPr>
        <xdr:cNvSpPr txBox="1">
          <a:spLocks noChangeArrowheads="1"/>
        </xdr:cNvSpPr>
      </xdr:nvSpPr>
      <xdr:spPr bwMode="auto">
        <a:xfrm>
          <a:off x="6186854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64</xdr:row>
      <xdr:rowOff>4887</xdr:rowOff>
    </xdr:from>
    <xdr:to>
      <xdr:col>12</xdr:col>
      <xdr:colOff>185615</xdr:colOff>
      <xdr:row>66</xdr:row>
      <xdr:rowOff>4887</xdr:rowOff>
    </xdr:to>
    <xdr:sp macro="" textlink="">
      <xdr:nvSpPr>
        <xdr:cNvPr id="14" name="Text Box 240">
          <a:extLst>
            <a:ext uri="{FF2B5EF4-FFF2-40B4-BE49-F238E27FC236}">
              <a16:creationId xmlns:a16="http://schemas.microsoft.com/office/drawing/2014/main" id="{8F017867-7C12-4B9B-9724-7B3BB54455B8}"/>
            </a:ext>
          </a:extLst>
        </xdr:cNvPr>
        <xdr:cNvSpPr txBox="1">
          <a:spLocks noChangeArrowheads="1"/>
        </xdr:cNvSpPr>
      </xdr:nvSpPr>
      <xdr:spPr bwMode="auto">
        <a:xfrm>
          <a:off x="6357814" y="10733847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1</xdr:rowOff>
    </xdr:from>
    <xdr:to>
      <xdr:col>14</xdr:col>
      <xdr:colOff>0</xdr:colOff>
      <xdr:row>16</xdr:row>
      <xdr:rowOff>1</xdr:rowOff>
    </xdr:to>
    <xdr:sp macro="" textlink="">
      <xdr:nvSpPr>
        <xdr:cNvPr id="15" name="Text Box 241">
          <a:extLst>
            <a:ext uri="{FF2B5EF4-FFF2-40B4-BE49-F238E27FC236}">
              <a16:creationId xmlns:a16="http://schemas.microsoft.com/office/drawing/2014/main" id="{1950E3FD-E571-4884-8A5F-54E4C247FF57}"/>
            </a:ext>
          </a:extLst>
        </xdr:cNvPr>
        <xdr:cNvSpPr txBox="1">
          <a:spLocks noChangeArrowheads="1"/>
        </xdr:cNvSpPr>
      </xdr:nvSpPr>
      <xdr:spPr bwMode="auto">
        <a:xfrm>
          <a:off x="7406640" y="234696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6" name="Text Box 242">
          <a:extLst>
            <a:ext uri="{FF2B5EF4-FFF2-40B4-BE49-F238E27FC236}">
              <a16:creationId xmlns:a16="http://schemas.microsoft.com/office/drawing/2014/main" id="{B7C94510-5133-4B73-99A0-43521DDA272C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9</xdr:row>
      <xdr:rowOff>4884</xdr:rowOff>
    </xdr:from>
    <xdr:to>
      <xdr:col>26</xdr:col>
      <xdr:colOff>0</xdr:colOff>
      <xdr:row>11</xdr:row>
      <xdr:rowOff>4883</xdr:rowOff>
    </xdr:to>
    <xdr:sp macro="" textlink="">
      <xdr:nvSpPr>
        <xdr:cNvPr id="17" name="Text Box 243">
          <a:extLst>
            <a:ext uri="{FF2B5EF4-FFF2-40B4-BE49-F238E27FC236}">
              <a16:creationId xmlns:a16="http://schemas.microsoft.com/office/drawing/2014/main" id="{856A5947-ED36-4786-B573-87BCBA9EBE4C}"/>
            </a:ext>
          </a:extLst>
        </xdr:cNvPr>
        <xdr:cNvSpPr txBox="1">
          <a:spLocks noChangeArrowheads="1"/>
        </xdr:cNvSpPr>
      </xdr:nvSpPr>
      <xdr:spPr bwMode="auto">
        <a:xfrm>
          <a:off x="14813280" y="1513644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4</xdr:colOff>
      <xdr:row>30</xdr:row>
      <xdr:rowOff>4885</xdr:rowOff>
    </xdr:from>
    <xdr:to>
      <xdr:col>25</xdr:col>
      <xdr:colOff>4</xdr:colOff>
      <xdr:row>32</xdr:row>
      <xdr:rowOff>4884</xdr:rowOff>
    </xdr:to>
    <xdr:sp macro="" textlink="">
      <xdr:nvSpPr>
        <xdr:cNvPr id="18" name="Text Box 244">
          <a:extLst>
            <a:ext uri="{FF2B5EF4-FFF2-40B4-BE49-F238E27FC236}">
              <a16:creationId xmlns:a16="http://schemas.microsoft.com/office/drawing/2014/main" id="{219E4046-F3B1-40C8-8150-5E42EDAD4963}"/>
            </a:ext>
          </a:extLst>
        </xdr:cNvPr>
        <xdr:cNvSpPr txBox="1">
          <a:spLocks noChangeArrowheads="1"/>
        </xdr:cNvSpPr>
      </xdr:nvSpPr>
      <xdr:spPr bwMode="auto">
        <a:xfrm>
          <a:off x="14196064" y="503408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4885</xdr:rowOff>
    </xdr:from>
    <xdr:to>
      <xdr:col>27</xdr:col>
      <xdr:colOff>0</xdr:colOff>
      <xdr:row>26</xdr:row>
      <xdr:rowOff>4885</xdr:rowOff>
    </xdr:to>
    <xdr:sp macro="" textlink="">
      <xdr:nvSpPr>
        <xdr:cNvPr id="19" name="Text Box 245">
          <a:extLst>
            <a:ext uri="{FF2B5EF4-FFF2-40B4-BE49-F238E27FC236}">
              <a16:creationId xmlns:a16="http://schemas.microsoft.com/office/drawing/2014/main" id="{07D179A4-2A9C-4B5B-A7A5-7F4993C4E392}"/>
            </a:ext>
          </a:extLst>
        </xdr:cNvPr>
        <xdr:cNvSpPr txBox="1">
          <a:spLocks noChangeArrowheads="1"/>
        </xdr:cNvSpPr>
      </xdr:nvSpPr>
      <xdr:spPr bwMode="auto">
        <a:xfrm>
          <a:off x="15430500" y="402824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4883</xdr:rowOff>
    </xdr:from>
    <xdr:to>
      <xdr:col>27</xdr:col>
      <xdr:colOff>0</xdr:colOff>
      <xdr:row>44</xdr:row>
      <xdr:rowOff>4883</xdr:rowOff>
    </xdr:to>
    <xdr:sp macro="" textlink="">
      <xdr:nvSpPr>
        <xdr:cNvPr id="20" name="Text Box 246">
          <a:extLst>
            <a:ext uri="{FF2B5EF4-FFF2-40B4-BE49-F238E27FC236}">
              <a16:creationId xmlns:a16="http://schemas.microsoft.com/office/drawing/2014/main" id="{776255F5-2B35-4CE7-B973-17CCCEB15A50}"/>
            </a:ext>
          </a:extLst>
        </xdr:cNvPr>
        <xdr:cNvSpPr txBox="1">
          <a:spLocks noChangeArrowheads="1"/>
        </xdr:cNvSpPr>
      </xdr:nvSpPr>
      <xdr:spPr bwMode="auto">
        <a:xfrm>
          <a:off x="15430500" y="704576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45</xdr:row>
      <xdr:rowOff>4886</xdr:rowOff>
    </xdr:from>
    <xdr:to>
      <xdr:col>26</xdr:col>
      <xdr:colOff>0</xdr:colOff>
      <xdr:row>47</xdr:row>
      <xdr:rowOff>4887</xdr:rowOff>
    </xdr:to>
    <xdr:sp macro="" textlink="">
      <xdr:nvSpPr>
        <xdr:cNvPr id="21" name="Text Box 247">
          <a:extLst>
            <a:ext uri="{FF2B5EF4-FFF2-40B4-BE49-F238E27FC236}">
              <a16:creationId xmlns:a16="http://schemas.microsoft.com/office/drawing/2014/main" id="{D29B4432-A973-418E-B496-C4CC5D2E5EBE}"/>
            </a:ext>
          </a:extLst>
        </xdr:cNvPr>
        <xdr:cNvSpPr txBox="1">
          <a:spLocks noChangeArrowheads="1"/>
        </xdr:cNvSpPr>
      </xdr:nvSpPr>
      <xdr:spPr bwMode="auto">
        <a:xfrm>
          <a:off x="14813280" y="754868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4885</xdr:rowOff>
    </xdr:from>
    <xdr:to>
      <xdr:col>27</xdr:col>
      <xdr:colOff>0</xdr:colOff>
      <xdr:row>58</xdr:row>
      <xdr:rowOff>4885</xdr:rowOff>
    </xdr:to>
    <xdr:sp macro="" textlink="">
      <xdr:nvSpPr>
        <xdr:cNvPr id="22" name="Text Box 248">
          <a:extLst>
            <a:ext uri="{FF2B5EF4-FFF2-40B4-BE49-F238E27FC236}">
              <a16:creationId xmlns:a16="http://schemas.microsoft.com/office/drawing/2014/main" id="{789B272E-3BC5-457B-A937-3482374DBDE4}"/>
            </a:ext>
          </a:extLst>
        </xdr:cNvPr>
        <xdr:cNvSpPr txBox="1">
          <a:spLocks noChangeArrowheads="1"/>
        </xdr:cNvSpPr>
      </xdr:nvSpPr>
      <xdr:spPr bwMode="auto">
        <a:xfrm>
          <a:off x="15430500" y="939272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4886</xdr:rowOff>
    </xdr:from>
    <xdr:to>
      <xdr:col>27</xdr:col>
      <xdr:colOff>0</xdr:colOff>
      <xdr:row>62</xdr:row>
      <xdr:rowOff>4885</xdr:rowOff>
    </xdr:to>
    <xdr:sp macro="" textlink="">
      <xdr:nvSpPr>
        <xdr:cNvPr id="23" name="Text Box 249">
          <a:extLst>
            <a:ext uri="{FF2B5EF4-FFF2-40B4-BE49-F238E27FC236}">
              <a16:creationId xmlns:a16="http://schemas.microsoft.com/office/drawing/2014/main" id="{BE0FCBE9-A067-451B-9DCA-06F0A0A53FC6}"/>
            </a:ext>
          </a:extLst>
        </xdr:cNvPr>
        <xdr:cNvSpPr txBox="1">
          <a:spLocks noChangeArrowheads="1"/>
        </xdr:cNvSpPr>
      </xdr:nvSpPr>
      <xdr:spPr bwMode="auto">
        <a:xfrm>
          <a:off x="15430500" y="1006328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4881</xdr:rowOff>
    </xdr:from>
    <xdr:to>
      <xdr:col>27</xdr:col>
      <xdr:colOff>0</xdr:colOff>
      <xdr:row>50</xdr:row>
      <xdr:rowOff>4881</xdr:rowOff>
    </xdr:to>
    <xdr:sp macro="" textlink="">
      <xdr:nvSpPr>
        <xdr:cNvPr id="24" name="Text Box 250">
          <a:extLst>
            <a:ext uri="{FF2B5EF4-FFF2-40B4-BE49-F238E27FC236}">
              <a16:creationId xmlns:a16="http://schemas.microsoft.com/office/drawing/2014/main" id="{134003DC-416C-4B11-903D-65CBA70C2B14}"/>
            </a:ext>
          </a:extLst>
        </xdr:cNvPr>
        <xdr:cNvSpPr txBox="1">
          <a:spLocks noChangeArrowheads="1"/>
        </xdr:cNvSpPr>
      </xdr:nvSpPr>
      <xdr:spPr bwMode="auto">
        <a:xfrm>
          <a:off x="15430500" y="805160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0</xdr:colOff>
      <xdr:row>58</xdr:row>
      <xdr:rowOff>4886</xdr:rowOff>
    </xdr:from>
    <xdr:to>
      <xdr:col>23</xdr:col>
      <xdr:colOff>185614</xdr:colOff>
      <xdr:row>60</xdr:row>
      <xdr:rowOff>4886</xdr:rowOff>
    </xdr:to>
    <xdr:sp macro="" textlink="">
      <xdr:nvSpPr>
        <xdr:cNvPr id="25" name="Text Box 252">
          <a:extLst>
            <a:ext uri="{FF2B5EF4-FFF2-40B4-BE49-F238E27FC236}">
              <a16:creationId xmlns:a16="http://schemas.microsoft.com/office/drawing/2014/main" id="{F4D35445-AD52-4623-9942-43563EA4DA2F}"/>
            </a:ext>
          </a:extLst>
        </xdr:cNvPr>
        <xdr:cNvSpPr txBox="1">
          <a:spLocks noChangeArrowheads="1"/>
        </xdr:cNvSpPr>
      </xdr:nvSpPr>
      <xdr:spPr bwMode="auto">
        <a:xfrm>
          <a:off x="13578840" y="9728006"/>
          <a:ext cx="802834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4885</xdr:rowOff>
    </xdr:from>
    <xdr:to>
      <xdr:col>27</xdr:col>
      <xdr:colOff>0</xdr:colOff>
      <xdr:row>34</xdr:row>
      <xdr:rowOff>4885</xdr:rowOff>
    </xdr:to>
    <xdr:sp macro="" textlink="">
      <xdr:nvSpPr>
        <xdr:cNvPr id="26" name="Text Box 253">
          <a:extLst>
            <a:ext uri="{FF2B5EF4-FFF2-40B4-BE49-F238E27FC236}">
              <a16:creationId xmlns:a16="http://schemas.microsoft.com/office/drawing/2014/main" id="{0FEA4432-F28D-43A5-9443-69EBF5269EFB}"/>
            </a:ext>
          </a:extLst>
        </xdr:cNvPr>
        <xdr:cNvSpPr txBox="1">
          <a:spLocks noChangeArrowheads="1"/>
        </xdr:cNvSpPr>
      </xdr:nvSpPr>
      <xdr:spPr bwMode="auto">
        <a:xfrm>
          <a:off x="15430500" y="536936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</xdr:row>
      <xdr:rowOff>4886</xdr:rowOff>
    </xdr:from>
    <xdr:to>
      <xdr:col>27</xdr:col>
      <xdr:colOff>0</xdr:colOff>
      <xdr:row>8</xdr:row>
      <xdr:rowOff>4887</xdr:rowOff>
    </xdr:to>
    <xdr:sp macro="" textlink="">
      <xdr:nvSpPr>
        <xdr:cNvPr id="27" name="Text Box 254">
          <a:extLst>
            <a:ext uri="{FF2B5EF4-FFF2-40B4-BE49-F238E27FC236}">
              <a16:creationId xmlns:a16="http://schemas.microsoft.com/office/drawing/2014/main" id="{753E1BE1-8B0D-406B-9140-BEB631A72E62}"/>
            </a:ext>
          </a:extLst>
        </xdr:cNvPr>
        <xdr:cNvSpPr txBox="1">
          <a:spLocks noChangeArrowheads="1"/>
        </xdr:cNvSpPr>
      </xdr:nvSpPr>
      <xdr:spPr bwMode="auto">
        <a:xfrm>
          <a:off x="15430500" y="101072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26</xdr:row>
      <xdr:rowOff>4884</xdr:rowOff>
    </xdr:from>
    <xdr:to>
      <xdr:col>26</xdr:col>
      <xdr:colOff>0</xdr:colOff>
      <xdr:row>28</xdr:row>
      <xdr:rowOff>4885</xdr:rowOff>
    </xdr:to>
    <xdr:sp macro="" textlink="">
      <xdr:nvSpPr>
        <xdr:cNvPr id="28" name="Text Box 255">
          <a:extLst>
            <a:ext uri="{FF2B5EF4-FFF2-40B4-BE49-F238E27FC236}">
              <a16:creationId xmlns:a16="http://schemas.microsoft.com/office/drawing/2014/main" id="{6EA1D0D4-E3D1-46CF-93EB-B94C33B9EF1F}"/>
            </a:ext>
          </a:extLst>
        </xdr:cNvPr>
        <xdr:cNvSpPr txBox="1">
          <a:spLocks noChangeArrowheads="1"/>
        </xdr:cNvSpPr>
      </xdr:nvSpPr>
      <xdr:spPr bwMode="auto">
        <a:xfrm>
          <a:off x="14813280" y="4363524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76</xdr:row>
      <xdr:rowOff>0</xdr:rowOff>
    </xdr:from>
    <xdr:to>
      <xdr:col>12</xdr:col>
      <xdr:colOff>14654</xdr:colOff>
      <xdr:row>77</xdr:row>
      <xdr:rowOff>141653</xdr:rowOff>
    </xdr:to>
    <xdr:sp macro="" textlink="">
      <xdr:nvSpPr>
        <xdr:cNvPr id="29" name="Text Box 292">
          <a:extLst>
            <a:ext uri="{FF2B5EF4-FFF2-40B4-BE49-F238E27FC236}">
              <a16:creationId xmlns:a16="http://schemas.microsoft.com/office/drawing/2014/main" id="{EAAE4AE7-5AE2-4D2B-B816-C63E29C13BCA}"/>
            </a:ext>
          </a:extLst>
        </xdr:cNvPr>
        <xdr:cNvSpPr txBox="1">
          <a:spLocks noChangeArrowheads="1"/>
        </xdr:cNvSpPr>
      </xdr:nvSpPr>
      <xdr:spPr bwMode="auto">
        <a:xfrm>
          <a:off x="6186854" y="12740640"/>
          <a:ext cx="1234440" cy="30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30" name="Text Box 321">
          <a:extLst>
            <a:ext uri="{FF2B5EF4-FFF2-40B4-BE49-F238E27FC236}">
              <a16:creationId xmlns:a16="http://schemas.microsoft.com/office/drawing/2014/main" id="{15C17572-108B-43E3-923F-CDF63D8A39A1}"/>
            </a:ext>
          </a:extLst>
        </xdr:cNvPr>
        <xdr:cNvSpPr txBox="1">
          <a:spLocks noChangeArrowheads="1"/>
        </xdr:cNvSpPr>
      </xdr:nvSpPr>
      <xdr:spPr bwMode="auto">
        <a:xfrm>
          <a:off x="290093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177880</xdr:colOff>
      <xdr:row>137</xdr:row>
      <xdr:rowOff>128452</xdr:rowOff>
    </xdr:from>
    <xdr:to>
      <xdr:col>6</xdr:col>
      <xdr:colOff>105308</xdr:colOff>
      <xdr:row>137</xdr:row>
      <xdr:rowOff>128452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86DA586-F85C-4C97-A74A-233C0D3CC855}"/>
            </a:ext>
          </a:extLst>
        </xdr:cNvPr>
        <xdr:cNvCxnSpPr/>
      </xdr:nvCxnSpPr>
      <xdr:spPr>
        <a:xfrm>
          <a:off x="177880" y="23095132"/>
          <a:ext cx="363074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156898</xdr:colOff>
      <xdr:row>107</xdr:row>
      <xdr:rowOff>125415</xdr:rowOff>
    </xdr:from>
    <xdr:to>
      <xdr:col>6</xdr:col>
      <xdr:colOff>80736</xdr:colOff>
      <xdr:row>107</xdr:row>
      <xdr:rowOff>125415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7BCD2EF-3E53-4A03-9F35-8FE9C4831F46}"/>
            </a:ext>
          </a:extLst>
        </xdr:cNvPr>
        <xdr:cNvCxnSpPr/>
      </xdr:nvCxnSpPr>
      <xdr:spPr>
        <a:xfrm>
          <a:off x="156898" y="18062895"/>
          <a:ext cx="36271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165652</xdr:colOff>
      <xdr:row>158</xdr:row>
      <xdr:rowOff>883</xdr:rowOff>
    </xdr:from>
    <xdr:to>
      <xdr:col>6</xdr:col>
      <xdr:colOff>85479</xdr:colOff>
      <xdr:row>158</xdr:row>
      <xdr:rowOff>883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959737E2-DE80-406C-9313-7BCBF7C93503}"/>
            </a:ext>
          </a:extLst>
        </xdr:cNvPr>
        <xdr:cNvCxnSpPr/>
      </xdr:nvCxnSpPr>
      <xdr:spPr>
        <a:xfrm>
          <a:off x="165652" y="26488003"/>
          <a:ext cx="362314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8945</xdr:colOff>
      <xdr:row>120</xdr:row>
      <xdr:rowOff>0</xdr:rowOff>
    </xdr:from>
    <xdr:to>
      <xdr:col>36</xdr:col>
      <xdr:colOff>10259</xdr:colOff>
      <xdr:row>120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74642F8-40E6-4929-A01B-6C1210BA18AD}"/>
            </a:ext>
          </a:extLst>
        </xdr:cNvPr>
        <xdr:cNvCxnSpPr/>
      </xdr:nvCxnSpPr>
      <xdr:spPr>
        <a:xfrm>
          <a:off x="19142765" y="20116800"/>
          <a:ext cx="308741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163554</xdr:colOff>
      <xdr:row>110</xdr:row>
      <xdr:rowOff>0</xdr:rowOff>
    </xdr:from>
    <xdr:to>
      <xdr:col>43</xdr:col>
      <xdr:colOff>98619</xdr:colOff>
      <xdr:row>110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19DD01C-F85C-490F-980F-40C761431E1E}"/>
            </a:ext>
          </a:extLst>
        </xdr:cNvPr>
        <xdr:cNvCxnSpPr/>
      </xdr:nvCxnSpPr>
      <xdr:spPr>
        <a:xfrm>
          <a:off x="23000694" y="18440400"/>
          <a:ext cx="36383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163562</xdr:colOff>
      <xdr:row>112</xdr:row>
      <xdr:rowOff>883</xdr:rowOff>
    </xdr:from>
    <xdr:to>
      <xdr:col>43</xdr:col>
      <xdr:colOff>98627</xdr:colOff>
      <xdr:row>112</xdr:row>
      <xdr:rowOff>883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6EBCA33-0410-4894-8A95-CADCA594E8B6}"/>
            </a:ext>
          </a:extLst>
        </xdr:cNvPr>
        <xdr:cNvCxnSpPr/>
      </xdr:nvCxnSpPr>
      <xdr:spPr>
        <a:xfrm>
          <a:off x="23000702" y="18776563"/>
          <a:ext cx="36383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163554</xdr:colOff>
      <xdr:row>124</xdr:row>
      <xdr:rowOff>0</xdr:rowOff>
    </xdr:from>
    <xdr:to>
      <xdr:col>43</xdr:col>
      <xdr:colOff>98619</xdr:colOff>
      <xdr:row>124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2EEBAD4-C12F-461C-A5F1-372B9192F6B2}"/>
            </a:ext>
          </a:extLst>
        </xdr:cNvPr>
        <xdr:cNvCxnSpPr/>
      </xdr:nvCxnSpPr>
      <xdr:spPr>
        <a:xfrm>
          <a:off x="23000694" y="20787360"/>
          <a:ext cx="36383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163554</xdr:colOff>
      <xdr:row>132</xdr:row>
      <xdr:rowOff>1</xdr:rowOff>
    </xdr:from>
    <xdr:to>
      <xdr:col>43</xdr:col>
      <xdr:colOff>98619</xdr:colOff>
      <xdr:row>132</xdr:row>
      <xdr:rowOff>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DE4E8649-017F-49D7-92DD-6600FB568A13}"/>
            </a:ext>
          </a:extLst>
        </xdr:cNvPr>
        <xdr:cNvCxnSpPr/>
      </xdr:nvCxnSpPr>
      <xdr:spPr>
        <a:xfrm>
          <a:off x="23000694" y="22128481"/>
          <a:ext cx="36383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14466</xdr:colOff>
      <xdr:row>94</xdr:row>
      <xdr:rowOff>0</xdr:rowOff>
    </xdr:from>
    <xdr:to>
      <xdr:col>73</xdr:col>
      <xdr:colOff>15781</xdr:colOff>
      <xdr:row>94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A90F91B7-09BC-4789-96ED-762D7E5DFD49}"/>
            </a:ext>
          </a:extLst>
        </xdr:cNvPr>
        <xdr:cNvCxnSpPr/>
      </xdr:nvCxnSpPr>
      <xdr:spPr>
        <a:xfrm>
          <a:off x="41985426" y="15758160"/>
          <a:ext cx="30874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14467</xdr:colOff>
      <xdr:row>108</xdr:row>
      <xdr:rowOff>0</xdr:rowOff>
    </xdr:from>
    <xdr:to>
      <xdr:col>73</xdr:col>
      <xdr:colOff>15782</xdr:colOff>
      <xdr:row>108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ACBBB5F0-0B11-4088-8112-581E982FF54B}"/>
            </a:ext>
          </a:extLst>
        </xdr:cNvPr>
        <xdr:cNvCxnSpPr/>
      </xdr:nvCxnSpPr>
      <xdr:spPr>
        <a:xfrm>
          <a:off x="41985427" y="18105120"/>
          <a:ext cx="30874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12258</xdr:colOff>
      <xdr:row>119</xdr:row>
      <xdr:rowOff>122692</xdr:rowOff>
    </xdr:from>
    <xdr:to>
      <xdr:col>73</xdr:col>
      <xdr:colOff>13573</xdr:colOff>
      <xdr:row>119</xdr:row>
      <xdr:rowOff>122692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1649B24F-3437-48C7-B9CC-79CF41C43DFF}"/>
            </a:ext>
          </a:extLst>
        </xdr:cNvPr>
        <xdr:cNvCxnSpPr/>
      </xdr:nvCxnSpPr>
      <xdr:spPr>
        <a:xfrm>
          <a:off x="41983218" y="20071852"/>
          <a:ext cx="30874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14467</xdr:colOff>
      <xdr:row>144</xdr:row>
      <xdr:rowOff>0</xdr:rowOff>
    </xdr:from>
    <xdr:to>
      <xdr:col>73</xdr:col>
      <xdr:colOff>15782</xdr:colOff>
      <xdr:row>144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E4AC0D9-E9BF-4B64-9BBA-20EDC8AFFD5C}"/>
            </a:ext>
          </a:extLst>
        </xdr:cNvPr>
        <xdr:cNvCxnSpPr/>
      </xdr:nvCxnSpPr>
      <xdr:spPr>
        <a:xfrm>
          <a:off x="41985427" y="24140160"/>
          <a:ext cx="30874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163562</xdr:colOff>
      <xdr:row>52</xdr:row>
      <xdr:rowOff>0</xdr:rowOff>
    </xdr:from>
    <xdr:to>
      <xdr:col>6</xdr:col>
      <xdr:colOff>98627</xdr:colOff>
      <xdr:row>52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755EDE0E-00FB-4BBD-94DD-6ACCBEEF15EA}"/>
            </a:ext>
          </a:extLst>
        </xdr:cNvPr>
        <xdr:cNvCxnSpPr/>
      </xdr:nvCxnSpPr>
      <xdr:spPr>
        <a:xfrm>
          <a:off x="163562" y="8717280"/>
          <a:ext cx="36383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27610</xdr:colOff>
      <xdr:row>14</xdr:row>
      <xdr:rowOff>0</xdr:rowOff>
    </xdr:from>
    <xdr:to>
      <xdr:col>36</xdr:col>
      <xdr:colOff>13717</xdr:colOff>
      <xdr:row>14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69C5E155-C155-43F8-9AD6-C781149F0F45}"/>
            </a:ext>
          </a:extLst>
        </xdr:cNvPr>
        <xdr:cNvCxnSpPr/>
      </xdr:nvCxnSpPr>
      <xdr:spPr>
        <a:xfrm>
          <a:off x="19161430" y="2346960"/>
          <a:ext cx="307220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11430</xdr:colOff>
      <xdr:row>26</xdr:row>
      <xdr:rowOff>0</xdr:rowOff>
    </xdr:from>
    <xdr:to>
      <xdr:col>36</xdr:col>
      <xdr:colOff>8432</xdr:colOff>
      <xdr:row>26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A02965C-4BE2-4DE6-B7E1-8AF4F172DA65}"/>
            </a:ext>
          </a:extLst>
        </xdr:cNvPr>
        <xdr:cNvCxnSpPr/>
      </xdr:nvCxnSpPr>
      <xdr:spPr>
        <a:xfrm>
          <a:off x="19145250" y="4358640"/>
          <a:ext cx="308310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31750</xdr:colOff>
      <xdr:row>36</xdr:row>
      <xdr:rowOff>0</xdr:rowOff>
    </xdr:from>
    <xdr:to>
      <xdr:col>36</xdr:col>
      <xdr:colOff>28752</xdr:colOff>
      <xdr:row>36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7E31A76-7901-4E78-90AB-FFC2FEAB6BAE}"/>
            </a:ext>
          </a:extLst>
        </xdr:cNvPr>
        <xdr:cNvCxnSpPr/>
      </xdr:nvCxnSpPr>
      <xdr:spPr>
        <a:xfrm>
          <a:off x="19165570" y="6035040"/>
          <a:ext cx="308310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31750</xdr:colOff>
      <xdr:row>64</xdr:row>
      <xdr:rowOff>0</xdr:rowOff>
    </xdr:from>
    <xdr:to>
      <xdr:col>36</xdr:col>
      <xdr:colOff>28752</xdr:colOff>
      <xdr:row>64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92AFB71-D875-463D-BF1E-F4CF5E47CF74}"/>
            </a:ext>
          </a:extLst>
        </xdr:cNvPr>
        <xdr:cNvCxnSpPr/>
      </xdr:nvCxnSpPr>
      <xdr:spPr>
        <a:xfrm>
          <a:off x="19165570" y="10728960"/>
          <a:ext cx="308310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163830</xdr:colOff>
      <xdr:row>54</xdr:row>
      <xdr:rowOff>0</xdr:rowOff>
    </xdr:from>
    <xdr:to>
      <xdr:col>43</xdr:col>
      <xdr:colOff>99173</xdr:colOff>
      <xdr:row>54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CA7D6B6A-6F3A-4EC4-B885-7C62341FCCDE}"/>
            </a:ext>
          </a:extLst>
        </xdr:cNvPr>
        <xdr:cNvCxnSpPr/>
      </xdr:nvCxnSpPr>
      <xdr:spPr>
        <a:xfrm>
          <a:off x="23000970" y="9052560"/>
          <a:ext cx="36386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158750</xdr:colOff>
      <xdr:row>66</xdr:row>
      <xdr:rowOff>0</xdr:rowOff>
    </xdr:from>
    <xdr:to>
      <xdr:col>43</xdr:col>
      <xdr:colOff>86454</xdr:colOff>
      <xdr:row>66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EA2BD375-4DDC-44E9-B710-C320CFDF1D80}"/>
            </a:ext>
          </a:extLst>
        </xdr:cNvPr>
        <xdr:cNvCxnSpPr/>
      </xdr:nvCxnSpPr>
      <xdr:spPr>
        <a:xfrm>
          <a:off x="22995890" y="11064240"/>
          <a:ext cx="36310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165100</xdr:colOff>
      <xdr:row>68</xdr:row>
      <xdr:rowOff>883</xdr:rowOff>
    </xdr:from>
    <xdr:to>
      <xdr:col>43</xdr:col>
      <xdr:colOff>85202</xdr:colOff>
      <xdr:row>68</xdr:row>
      <xdr:rowOff>883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DDDBE2E-D463-4769-A95D-488253D23749}"/>
            </a:ext>
          </a:extLst>
        </xdr:cNvPr>
        <xdr:cNvCxnSpPr/>
      </xdr:nvCxnSpPr>
      <xdr:spPr>
        <a:xfrm>
          <a:off x="23002240" y="11400403"/>
          <a:ext cx="362342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165100</xdr:colOff>
      <xdr:row>70</xdr:row>
      <xdr:rowOff>0</xdr:rowOff>
    </xdr:from>
    <xdr:to>
      <xdr:col>43</xdr:col>
      <xdr:colOff>85202</xdr:colOff>
      <xdr:row>70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2955E14-09AA-4E6D-9624-A6826931ED7D}"/>
            </a:ext>
          </a:extLst>
        </xdr:cNvPr>
        <xdr:cNvCxnSpPr/>
      </xdr:nvCxnSpPr>
      <xdr:spPr>
        <a:xfrm>
          <a:off x="23002240" y="11734800"/>
          <a:ext cx="362342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36167</xdr:colOff>
      <xdr:row>32</xdr:row>
      <xdr:rowOff>0</xdr:rowOff>
    </xdr:from>
    <xdr:to>
      <xdr:col>73</xdr:col>
      <xdr:colOff>35101</xdr:colOff>
      <xdr:row>32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CB14BD98-E54C-47F7-BC9E-C23B54D69B48}"/>
            </a:ext>
          </a:extLst>
        </xdr:cNvPr>
        <xdr:cNvCxnSpPr/>
      </xdr:nvCxnSpPr>
      <xdr:spPr>
        <a:xfrm>
          <a:off x="42007127" y="5364480"/>
          <a:ext cx="308503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29817</xdr:colOff>
      <xdr:row>48</xdr:row>
      <xdr:rowOff>0</xdr:rowOff>
    </xdr:from>
    <xdr:to>
      <xdr:col>73</xdr:col>
      <xdr:colOff>28751</xdr:colOff>
      <xdr:row>48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EDB410AC-E06A-442F-99CB-7C94FEE97B08}"/>
            </a:ext>
          </a:extLst>
        </xdr:cNvPr>
        <xdr:cNvCxnSpPr/>
      </xdr:nvCxnSpPr>
      <xdr:spPr>
        <a:xfrm>
          <a:off x="42000777" y="8046720"/>
          <a:ext cx="308503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23467</xdr:colOff>
      <xdr:row>50</xdr:row>
      <xdr:rowOff>0</xdr:rowOff>
    </xdr:from>
    <xdr:to>
      <xdr:col>73</xdr:col>
      <xdr:colOff>22401</xdr:colOff>
      <xdr:row>50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3329EED0-FD29-476D-BA7F-5AFDAA574435}"/>
            </a:ext>
          </a:extLst>
        </xdr:cNvPr>
        <xdr:cNvCxnSpPr/>
      </xdr:nvCxnSpPr>
      <xdr:spPr>
        <a:xfrm>
          <a:off x="41994427" y="8382000"/>
          <a:ext cx="308503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55" name="Text Box 254">
          <a:extLst>
            <a:ext uri="{FF2B5EF4-FFF2-40B4-BE49-F238E27FC236}">
              <a16:creationId xmlns:a16="http://schemas.microsoft.com/office/drawing/2014/main" id="{EEE5D797-4FFE-46FD-9AC4-A288D322A5AA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183931</xdr:colOff>
      <xdr:row>13</xdr:row>
      <xdr:rowOff>140137</xdr:rowOff>
    </xdr:to>
    <xdr:sp macro="" textlink="">
      <xdr:nvSpPr>
        <xdr:cNvPr id="56" name="Text Box 230">
          <a:extLst>
            <a:ext uri="{FF2B5EF4-FFF2-40B4-BE49-F238E27FC236}">
              <a16:creationId xmlns:a16="http://schemas.microsoft.com/office/drawing/2014/main" id="{EF0F1302-E3DB-40D6-87EB-BBA101937026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801151" cy="307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19</xdr:row>
      <xdr:rowOff>123760</xdr:rowOff>
    </xdr:from>
    <xdr:to>
      <xdr:col>12</xdr:col>
      <xdr:colOff>1051</xdr:colOff>
      <xdr:row>21</xdr:row>
      <xdr:rowOff>123759</xdr:rowOff>
    </xdr:to>
    <xdr:sp macro="" textlink="">
      <xdr:nvSpPr>
        <xdr:cNvPr id="57" name="Text Box 230">
          <a:extLst>
            <a:ext uri="{FF2B5EF4-FFF2-40B4-BE49-F238E27FC236}">
              <a16:creationId xmlns:a16="http://schemas.microsoft.com/office/drawing/2014/main" id="{0B05D026-B21D-45AF-B6D0-C5078A7A08F7}"/>
            </a:ext>
          </a:extLst>
        </xdr:cNvPr>
        <xdr:cNvSpPr txBox="1">
          <a:spLocks noChangeArrowheads="1"/>
        </xdr:cNvSpPr>
      </xdr:nvSpPr>
      <xdr:spPr bwMode="auto">
        <a:xfrm>
          <a:off x="6172200" y="3308920"/>
          <a:ext cx="123549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33</xdr:row>
      <xdr:rowOff>140137</xdr:rowOff>
    </xdr:from>
    <xdr:to>
      <xdr:col>12</xdr:col>
      <xdr:colOff>12970</xdr:colOff>
      <xdr:row>35</xdr:row>
      <xdr:rowOff>140137</xdr:rowOff>
    </xdr:to>
    <xdr:sp macro="" textlink="">
      <xdr:nvSpPr>
        <xdr:cNvPr id="58" name="Text Box 237">
          <a:extLst>
            <a:ext uri="{FF2B5EF4-FFF2-40B4-BE49-F238E27FC236}">
              <a16:creationId xmlns:a16="http://schemas.microsoft.com/office/drawing/2014/main" id="{B922A0A3-1AF4-4BFC-9B54-2B4EBF34296F}"/>
            </a:ext>
          </a:extLst>
        </xdr:cNvPr>
        <xdr:cNvSpPr txBox="1">
          <a:spLocks noChangeArrowheads="1"/>
        </xdr:cNvSpPr>
      </xdr:nvSpPr>
      <xdr:spPr bwMode="auto">
        <a:xfrm>
          <a:off x="6186854" y="5672257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49</xdr:row>
      <xdr:rowOff>128137</xdr:rowOff>
    </xdr:from>
    <xdr:to>
      <xdr:col>12</xdr:col>
      <xdr:colOff>12970</xdr:colOff>
      <xdr:row>51</xdr:row>
      <xdr:rowOff>128137</xdr:rowOff>
    </xdr:to>
    <xdr:sp macro="" textlink="">
      <xdr:nvSpPr>
        <xdr:cNvPr id="59" name="Text Box 233">
          <a:extLst>
            <a:ext uri="{FF2B5EF4-FFF2-40B4-BE49-F238E27FC236}">
              <a16:creationId xmlns:a16="http://schemas.microsoft.com/office/drawing/2014/main" id="{3AD85DCD-FFF1-4BF7-8405-4BAD3EEADF41}"/>
            </a:ext>
          </a:extLst>
        </xdr:cNvPr>
        <xdr:cNvSpPr txBox="1">
          <a:spLocks noChangeArrowheads="1"/>
        </xdr:cNvSpPr>
      </xdr:nvSpPr>
      <xdr:spPr bwMode="auto">
        <a:xfrm>
          <a:off x="6186854" y="8342497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185615</xdr:colOff>
      <xdr:row>57</xdr:row>
      <xdr:rowOff>141147</xdr:rowOff>
    </xdr:from>
    <xdr:to>
      <xdr:col>11</xdr:col>
      <xdr:colOff>183930</xdr:colOff>
      <xdr:row>59</xdr:row>
      <xdr:rowOff>141147</xdr:rowOff>
    </xdr:to>
    <xdr:sp macro="" textlink="">
      <xdr:nvSpPr>
        <xdr:cNvPr id="60" name="Text Box 239">
          <a:extLst>
            <a:ext uri="{FF2B5EF4-FFF2-40B4-BE49-F238E27FC236}">
              <a16:creationId xmlns:a16="http://schemas.microsoft.com/office/drawing/2014/main" id="{469E8328-8DC5-48DF-9858-B1ECA94684BF}"/>
            </a:ext>
          </a:extLst>
        </xdr:cNvPr>
        <xdr:cNvSpPr txBox="1">
          <a:spLocks noChangeArrowheads="1"/>
        </xdr:cNvSpPr>
      </xdr:nvSpPr>
      <xdr:spPr bwMode="auto">
        <a:xfrm>
          <a:off x="5740595" y="9696627"/>
          <a:ext cx="123275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14654</xdr:colOff>
      <xdr:row>70</xdr:row>
      <xdr:rowOff>2408</xdr:rowOff>
    </xdr:from>
    <xdr:to>
      <xdr:col>12</xdr:col>
      <xdr:colOff>12970</xdr:colOff>
      <xdr:row>72</xdr:row>
      <xdr:rowOff>2408</xdr:rowOff>
    </xdr:to>
    <xdr:sp macro="" textlink="">
      <xdr:nvSpPr>
        <xdr:cNvPr id="61" name="Text Box 236">
          <a:extLst>
            <a:ext uri="{FF2B5EF4-FFF2-40B4-BE49-F238E27FC236}">
              <a16:creationId xmlns:a16="http://schemas.microsoft.com/office/drawing/2014/main" id="{1068D80D-5CAF-42A8-BEE4-9E2A0A5C61AD}"/>
            </a:ext>
          </a:extLst>
        </xdr:cNvPr>
        <xdr:cNvSpPr txBox="1">
          <a:spLocks noChangeArrowheads="1"/>
        </xdr:cNvSpPr>
      </xdr:nvSpPr>
      <xdr:spPr bwMode="auto">
        <a:xfrm>
          <a:off x="6186854" y="11737208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17</xdr:row>
      <xdr:rowOff>141653</xdr:rowOff>
    </xdr:from>
    <xdr:to>
      <xdr:col>13</xdr:col>
      <xdr:colOff>0</xdr:colOff>
      <xdr:row>19</xdr:row>
      <xdr:rowOff>141653</xdr:rowOff>
    </xdr:to>
    <xdr:sp macro="" textlink="">
      <xdr:nvSpPr>
        <xdr:cNvPr id="62" name="Text Box 227">
          <a:extLst>
            <a:ext uri="{FF2B5EF4-FFF2-40B4-BE49-F238E27FC236}">
              <a16:creationId xmlns:a16="http://schemas.microsoft.com/office/drawing/2014/main" id="{AE6ED179-28FA-4C89-BB24-6221A50C7E1D}"/>
            </a:ext>
          </a:extLst>
        </xdr:cNvPr>
        <xdr:cNvSpPr txBox="1">
          <a:spLocks noChangeArrowheads="1"/>
        </xdr:cNvSpPr>
      </xdr:nvSpPr>
      <xdr:spPr bwMode="auto">
        <a:xfrm>
          <a:off x="6789420" y="299153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37</xdr:row>
      <xdr:rowOff>4883</xdr:rowOff>
    </xdr:from>
    <xdr:to>
      <xdr:col>12</xdr:col>
      <xdr:colOff>185615</xdr:colOff>
      <xdr:row>39</xdr:row>
      <xdr:rowOff>4882</xdr:rowOff>
    </xdr:to>
    <xdr:sp macro="" textlink="">
      <xdr:nvSpPr>
        <xdr:cNvPr id="63" name="Text Box 232">
          <a:extLst>
            <a:ext uri="{FF2B5EF4-FFF2-40B4-BE49-F238E27FC236}">
              <a16:creationId xmlns:a16="http://schemas.microsoft.com/office/drawing/2014/main" id="{95A66518-9603-414F-8920-378B01FDB81B}"/>
            </a:ext>
          </a:extLst>
        </xdr:cNvPr>
        <xdr:cNvSpPr txBox="1">
          <a:spLocks noChangeArrowheads="1"/>
        </xdr:cNvSpPr>
      </xdr:nvSpPr>
      <xdr:spPr bwMode="auto">
        <a:xfrm>
          <a:off x="6357814" y="6207563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46</xdr:row>
      <xdr:rowOff>141652</xdr:rowOff>
    </xdr:from>
    <xdr:to>
      <xdr:col>12</xdr:col>
      <xdr:colOff>185615</xdr:colOff>
      <xdr:row>48</xdr:row>
      <xdr:rowOff>141653</xdr:rowOff>
    </xdr:to>
    <xdr:sp macro="" textlink="">
      <xdr:nvSpPr>
        <xdr:cNvPr id="64" name="Text Box 235">
          <a:extLst>
            <a:ext uri="{FF2B5EF4-FFF2-40B4-BE49-F238E27FC236}">
              <a16:creationId xmlns:a16="http://schemas.microsoft.com/office/drawing/2014/main" id="{28A042BD-9B03-4F75-8C8D-E1DF696BF834}"/>
            </a:ext>
          </a:extLst>
        </xdr:cNvPr>
        <xdr:cNvSpPr txBox="1">
          <a:spLocks noChangeArrowheads="1"/>
        </xdr:cNvSpPr>
      </xdr:nvSpPr>
      <xdr:spPr bwMode="auto">
        <a:xfrm>
          <a:off x="6357814" y="7853092"/>
          <a:ext cx="1234441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56</xdr:row>
      <xdr:rowOff>4884</xdr:rowOff>
    </xdr:from>
    <xdr:to>
      <xdr:col>12</xdr:col>
      <xdr:colOff>185615</xdr:colOff>
      <xdr:row>58</xdr:row>
      <xdr:rowOff>4883</xdr:rowOff>
    </xdr:to>
    <xdr:sp macro="" textlink="">
      <xdr:nvSpPr>
        <xdr:cNvPr id="65" name="Text Box 240">
          <a:extLst>
            <a:ext uri="{FF2B5EF4-FFF2-40B4-BE49-F238E27FC236}">
              <a16:creationId xmlns:a16="http://schemas.microsoft.com/office/drawing/2014/main" id="{A94CF3DA-C5CB-4F7C-B193-BFFD81F5F8F7}"/>
            </a:ext>
          </a:extLst>
        </xdr:cNvPr>
        <xdr:cNvSpPr txBox="1">
          <a:spLocks noChangeArrowheads="1"/>
        </xdr:cNvSpPr>
      </xdr:nvSpPr>
      <xdr:spPr bwMode="auto">
        <a:xfrm>
          <a:off x="6357814" y="9392724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185614</xdr:colOff>
      <xdr:row>73</xdr:row>
      <xdr:rowOff>4888</xdr:rowOff>
    </xdr:from>
    <xdr:to>
      <xdr:col>12</xdr:col>
      <xdr:colOff>185615</xdr:colOff>
      <xdr:row>75</xdr:row>
      <xdr:rowOff>4887</xdr:rowOff>
    </xdr:to>
    <xdr:sp macro="" textlink="">
      <xdr:nvSpPr>
        <xdr:cNvPr id="66" name="Text Box 240">
          <a:extLst>
            <a:ext uri="{FF2B5EF4-FFF2-40B4-BE49-F238E27FC236}">
              <a16:creationId xmlns:a16="http://schemas.microsoft.com/office/drawing/2014/main" id="{BF411586-BB11-4CD6-BC53-6A834D97AD47}"/>
            </a:ext>
          </a:extLst>
        </xdr:cNvPr>
        <xdr:cNvSpPr txBox="1">
          <a:spLocks noChangeArrowheads="1"/>
        </xdr:cNvSpPr>
      </xdr:nvSpPr>
      <xdr:spPr bwMode="auto">
        <a:xfrm>
          <a:off x="6357814" y="12242608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11</xdr:col>
      <xdr:colOff>185614</xdr:colOff>
      <xdr:row>52</xdr:row>
      <xdr:rowOff>3</xdr:rowOff>
    </xdr:from>
    <xdr:to>
      <xdr:col>13</xdr:col>
      <xdr:colOff>185614</xdr:colOff>
      <xdr:row>54</xdr:row>
      <xdr:rowOff>4</xdr:rowOff>
    </xdr:to>
    <xdr:sp macro="" textlink="">
      <xdr:nvSpPr>
        <xdr:cNvPr id="67" name="Text Box 234">
          <a:extLst>
            <a:ext uri="{FF2B5EF4-FFF2-40B4-BE49-F238E27FC236}">
              <a16:creationId xmlns:a16="http://schemas.microsoft.com/office/drawing/2014/main" id="{B7687C63-AE2C-48D8-8868-7C8A8A3C1B81}"/>
            </a:ext>
          </a:extLst>
        </xdr:cNvPr>
        <xdr:cNvSpPr txBox="1">
          <a:spLocks noChangeArrowheads="1"/>
        </xdr:cNvSpPr>
      </xdr:nvSpPr>
      <xdr:spPr bwMode="auto">
        <a:xfrm>
          <a:off x="6975034" y="8717283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4885</xdr:colOff>
      <xdr:row>22</xdr:row>
      <xdr:rowOff>1</xdr:rowOff>
    </xdr:from>
    <xdr:to>
      <xdr:col>15</xdr:col>
      <xdr:colOff>4885</xdr:colOff>
      <xdr:row>24</xdr:row>
      <xdr:rowOff>1</xdr:rowOff>
    </xdr:to>
    <xdr:sp macro="" textlink="">
      <xdr:nvSpPr>
        <xdr:cNvPr id="68" name="Text Box 241">
          <a:extLst>
            <a:ext uri="{FF2B5EF4-FFF2-40B4-BE49-F238E27FC236}">
              <a16:creationId xmlns:a16="http://schemas.microsoft.com/office/drawing/2014/main" id="{A9BB104D-98B5-415C-98C5-500847C69789}"/>
            </a:ext>
          </a:extLst>
        </xdr:cNvPr>
        <xdr:cNvSpPr txBox="1">
          <a:spLocks noChangeArrowheads="1"/>
        </xdr:cNvSpPr>
      </xdr:nvSpPr>
      <xdr:spPr bwMode="auto">
        <a:xfrm>
          <a:off x="8028745" y="368808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12</xdr:col>
      <xdr:colOff>185614</xdr:colOff>
      <xdr:row>60</xdr:row>
      <xdr:rowOff>3</xdr:rowOff>
    </xdr:from>
    <xdr:to>
      <xdr:col>14</xdr:col>
      <xdr:colOff>185614</xdr:colOff>
      <xdr:row>62</xdr:row>
      <xdr:rowOff>3</xdr:rowOff>
    </xdr:to>
    <xdr:sp macro="" textlink="">
      <xdr:nvSpPr>
        <xdr:cNvPr id="69" name="Text Box 234">
          <a:extLst>
            <a:ext uri="{FF2B5EF4-FFF2-40B4-BE49-F238E27FC236}">
              <a16:creationId xmlns:a16="http://schemas.microsoft.com/office/drawing/2014/main" id="{A7ED1452-5371-4EE1-BE92-7EC36FC88EE8}"/>
            </a:ext>
          </a:extLst>
        </xdr:cNvPr>
        <xdr:cNvSpPr txBox="1">
          <a:spLocks noChangeArrowheads="1"/>
        </xdr:cNvSpPr>
      </xdr:nvSpPr>
      <xdr:spPr bwMode="auto">
        <a:xfrm>
          <a:off x="7592254" y="1005840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12</xdr:row>
      <xdr:rowOff>4886</xdr:rowOff>
    </xdr:from>
    <xdr:to>
      <xdr:col>27</xdr:col>
      <xdr:colOff>0</xdr:colOff>
      <xdr:row>14</xdr:row>
      <xdr:rowOff>4887</xdr:rowOff>
    </xdr:to>
    <xdr:sp macro="" textlink="">
      <xdr:nvSpPr>
        <xdr:cNvPr id="70" name="Text Box 254">
          <a:extLst>
            <a:ext uri="{FF2B5EF4-FFF2-40B4-BE49-F238E27FC236}">
              <a16:creationId xmlns:a16="http://schemas.microsoft.com/office/drawing/2014/main" id="{2BFBDA24-51BE-48AE-B09F-AF2E0FFAF713}"/>
            </a:ext>
          </a:extLst>
        </xdr:cNvPr>
        <xdr:cNvSpPr txBox="1">
          <a:spLocks noChangeArrowheads="1"/>
        </xdr:cNvSpPr>
      </xdr:nvSpPr>
      <xdr:spPr bwMode="auto">
        <a:xfrm>
          <a:off x="15430500" y="201656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4886</xdr:rowOff>
    </xdr:from>
    <xdr:to>
      <xdr:col>27</xdr:col>
      <xdr:colOff>0</xdr:colOff>
      <xdr:row>30</xdr:row>
      <xdr:rowOff>4886</xdr:rowOff>
    </xdr:to>
    <xdr:sp macro="" textlink="">
      <xdr:nvSpPr>
        <xdr:cNvPr id="71" name="Text Box 245">
          <a:extLst>
            <a:ext uri="{FF2B5EF4-FFF2-40B4-BE49-F238E27FC236}">
              <a16:creationId xmlns:a16="http://schemas.microsoft.com/office/drawing/2014/main" id="{DF3393F5-CD2F-4604-8DCA-C47B4F44E9CA}"/>
            </a:ext>
          </a:extLst>
        </xdr:cNvPr>
        <xdr:cNvSpPr txBox="1">
          <a:spLocks noChangeArrowheads="1"/>
        </xdr:cNvSpPr>
      </xdr:nvSpPr>
      <xdr:spPr bwMode="auto">
        <a:xfrm>
          <a:off x="15430500" y="469880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4886</xdr:rowOff>
    </xdr:from>
    <xdr:to>
      <xdr:col>27</xdr:col>
      <xdr:colOff>0</xdr:colOff>
      <xdr:row>40</xdr:row>
      <xdr:rowOff>4886</xdr:rowOff>
    </xdr:to>
    <xdr:sp macro="" textlink="">
      <xdr:nvSpPr>
        <xdr:cNvPr id="72" name="Text Box 253">
          <a:extLst>
            <a:ext uri="{FF2B5EF4-FFF2-40B4-BE49-F238E27FC236}">
              <a16:creationId xmlns:a16="http://schemas.microsoft.com/office/drawing/2014/main" id="{5A4CB4B4-F9B0-4D03-8324-4031B495EFA9}"/>
            </a:ext>
          </a:extLst>
        </xdr:cNvPr>
        <xdr:cNvSpPr txBox="1">
          <a:spLocks noChangeArrowheads="1"/>
        </xdr:cNvSpPr>
      </xdr:nvSpPr>
      <xdr:spPr bwMode="auto">
        <a:xfrm>
          <a:off x="15430500" y="637520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4881</xdr:rowOff>
    </xdr:from>
    <xdr:to>
      <xdr:col>27</xdr:col>
      <xdr:colOff>0</xdr:colOff>
      <xdr:row>54</xdr:row>
      <xdr:rowOff>4882</xdr:rowOff>
    </xdr:to>
    <xdr:sp macro="" textlink="">
      <xdr:nvSpPr>
        <xdr:cNvPr id="73" name="Text Box 250">
          <a:extLst>
            <a:ext uri="{FF2B5EF4-FFF2-40B4-BE49-F238E27FC236}">
              <a16:creationId xmlns:a16="http://schemas.microsoft.com/office/drawing/2014/main" id="{D5C59E61-2815-44FC-8D8D-1D1241FB6435}"/>
            </a:ext>
          </a:extLst>
        </xdr:cNvPr>
        <xdr:cNvSpPr txBox="1">
          <a:spLocks noChangeArrowheads="1"/>
        </xdr:cNvSpPr>
      </xdr:nvSpPr>
      <xdr:spPr bwMode="auto">
        <a:xfrm>
          <a:off x="15430500" y="8722161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65</xdr:row>
      <xdr:rowOff>141653</xdr:rowOff>
    </xdr:to>
    <xdr:sp macro="" textlink="">
      <xdr:nvSpPr>
        <xdr:cNvPr id="74" name="Text Box 249">
          <a:extLst>
            <a:ext uri="{FF2B5EF4-FFF2-40B4-BE49-F238E27FC236}">
              <a16:creationId xmlns:a16="http://schemas.microsoft.com/office/drawing/2014/main" id="{5B7ACA4C-81FF-43A0-B91B-705BDC387DAD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0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68</xdr:row>
      <xdr:rowOff>4885</xdr:rowOff>
    </xdr:from>
    <xdr:to>
      <xdr:col>27</xdr:col>
      <xdr:colOff>0</xdr:colOff>
      <xdr:row>70</xdr:row>
      <xdr:rowOff>4884</xdr:rowOff>
    </xdr:to>
    <xdr:sp macro="" textlink="">
      <xdr:nvSpPr>
        <xdr:cNvPr id="75" name="Text Box 249">
          <a:extLst>
            <a:ext uri="{FF2B5EF4-FFF2-40B4-BE49-F238E27FC236}">
              <a16:creationId xmlns:a16="http://schemas.microsoft.com/office/drawing/2014/main" id="{464FF7A0-F838-49FB-9FEC-BFE8F29C7FE5}"/>
            </a:ext>
          </a:extLst>
        </xdr:cNvPr>
        <xdr:cNvSpPr txBox="1">
          <a:spLocks noChangeArrowheads="1"/>
        </xdr:cNvSpPr>
      </xdr:nvSpPr>
      <xdr:spPr bwMode="auto">
        <a:xfrm>
          <a:off x="15430500" y="1140440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74</xdr:row>
      <xdr:rowOff>4886</xdr:rowOff>
    </xdr:from>
    <xdr:to>
      <xdr:col>27</xdr:col>
      <xdr:colOff>0</xdr:colOff>
      <xdr:row>76</xdr:row>
      <xdr:rowOff>4885</xdr:rowOff>
    </xdr:to>
    <xdr:sp macro="" textlink="">
      <xdr:nvSpPr>
        <xdr:cNvPr id="76" name="Text Box 249">
          <a:extLst>
            <a:ext uri="{FF2B5EF4-FFF2-40B4-BE49-F238E27FC236}">
              <a16:creationId xmlns:a16="http://schemas.microsoft.com/office/drawing/2014/main" id="{ED1358B5-92AB-49E6-B1DB-3619D80B6A4A}"/>
            </a:ext>
          </a:extLst>
        </xdr:cNvPr>
        <xdr:cNvSpPr txBox="1">
          <a:spLocks noChangeArrowheads="1"/>
        </xdr:cNvSpPr>
      </xdr:nvSpPr>
      <xdr:spPr bwMode="auto">
        <a:xfrm>
          <a:off x="15430500" y="1241024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26</xdr:col>
      <xdr:colOff>0</xdr:colOff>
      <xdr:row>73</xdr:row>
      <xdr:rowOff>1</xdr:rowOff>
    </xdr:to>
    <xdr:sp macro="" textlink="">
      <xdr:nvSpPr>
        <xdr:cNvPr id="77" name="Text Box 251">
          <a:extLst>
            <a:ext uri="{FF2B5EF4-FFF2-40B4-BE49-F238E27FC236}">
              <a16:creationId xmlns:a16="http://schemas.microsoft.com/office/drawing/2014/main" id="{24B5CEB0-1C66-44F1-926B-AA2B61F1329C}"/>
            </a:ext>
          </a:extLst>
        </xdr:cNvPr>
        <xdr:cNvSpPr txBox="1">
          <a:spLocks noChangeArrowheads="1"/>
        </xdr:cNvSpPr>
      </xdr:nvSpPr>
      <xdr:spPr bwMode="auto">
        <a:xfrm>
          <a:off x="14813280" y="119024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62</xdr:row>
      <xdr:rowOff>4885</xdr:rowOff>
    </xdr:from>
    <xdr:to>
      <xdr:col>26</xdr:col>
      <xdr:colOff>0</xdr:colOff>
      <xdr:row>64</xdr:row>
      <xdr:rowOff>4885</xdr:rowOff>
    </xdr:to>
    <xdr:sp macro="" textlink="">
      <xdr:nvSpPr>
        <xdr:cNvPr id="78" name="Text Box 251">
          <a:extLst>
            <a:ext uri="{FF2B5EF4-FFF2-40B4-BE49-F238E27FC236}">
              <a16:creationId xmlns:a16="http://schemas.microsoft.com/office/drawing/2014/main" id="{DB5F7B77-8029-4B81-86D0-53DAC259D5B9}"/>
            </a:ext>
          </a:extLst>
        </xdr:cNvPr>
        <xdr:cNvSpPr txBox="1">
          <a:spLocks noChangeArrowheads="1"/>
        </xdr:cNvSpPr>
      </xdr:nvSpPr>
      <xdr:spPr bwMode="auto">
        <a:xfrm>
          <a:off x="14813280" y="1039856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54</xdr:row>
      <xdr:rowOff>4885</xdr:rowOff>
    </xdr:from>
    <xdr:to>
      <xdr:col>26</xdr:col>
      <xdr:colOff>0</xdr:colOff>
      <xdr:row>56</xdr:row>
      <xdr:rowOff>4885</xdr:rowOff>
    </xdr:to>
    <xdr:sp macro="" textlink="">
      <xdr:nvSpPr>
        <xdr:cNvPr id="79" name="Text Box 251">
          <a:extLst>
            <a:ext uri="{FF2B5EF4-FFF2-40B4-BE49-F238E27FC236}">
              <a16:creationId xmlns:a16="http://schemas.microsoft.com/office/drawing/2014/main" id="{9430BEBF-F1B0-4A16-8A76-D995068E8157}"/>
            </a:ext>
          </a:extLst>
        </xdr:cNvPr>
        <xdr:cNvSpPr txBox="1">
          <a:spLocks noChangeArrowheads="1"/>
        </xdr:cNvSpPr>
      </xdr:nvSpPr>
      <xdr:spPr bwMode="auto">
        <a:xfrm>
          <a:off x="14813280" y="905744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35</xdr:row>
      <xdr:rowOff>4887</xdr:rowOff>
    </xdr:from>
    <xdr:to>
      <xdr:col>26</xdr:col>
      <xdr:colOff>0</xdr:colOff>
      <xdr:row>37</xdr:row>
      <xdr:rowOff>4887</xdr:rowOff>
    </xdr:to>
    <xdr:sp macro="" textlink="">
      <xdr:nvSpPr>
        <xdr:cNvPr id="80" name="Text Box 247">
          <a:extLst>
            <a:ext uri="{FF2B5EF4-FFF2-40B4-BE49-F238E27FC236}">
              <a16:creationId xmlns:a16="http://schemas.microsoft.com/office/drawing/2014/main" id="{8723AC87-3FEF-4601-83D1-950E738DB9B6}"/>
            </a:ext>
          </a:extLst>
        </xdr:cNvPr>
        <xdr:cNvSpPr txBox="1">
          <a:spLocks noChangeArrowheads="1"/>
        </xdr:cNvSpPr>
      </xdr:nvSpPr>
      <xdr:spPr bwMode="auto">
        <a:xfrm>
          <a:off x="14813280" y="5872287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4884</xdr:rowOff>
    </xdr:from>
    <xdr:to>
      <xdr:col>26</xdr:col>
      <xdr:colOff>0</xdr:colOff>
      <xdr:row>20</xdr:row>
      <xdr:rowOff>4884</xdr:rowOff>
    </xdr:to>
    <xdr:sp macro="" textlink="">
      <xdr:nvSpPr>
        <xdr:cNvPr id="81" name="Text Box 255">
          <a:extLst>
            <a:ext uri="{FF2B5EF4-FFF2-40B4-BE49-F238E27FC236}">
              <a16:creationId xmlns:a16="http://schemas.microsoft.com/office/drawing/2014/main" id="{D8068D9C-8F94-41B1-89DA-E2A82FF66125}"/>
            </a:ext>
          </a:extLst>
        </xdr:cNvPr>
        <xdr:cNvSpPr txBox="1">
          <a:spLocks noChangeArrowheads="1"/>
        </xdr:cNvSpPr>
      </xdr:nvSpPr>
      <xdr:spPr bwMode="auto">
        <a:xfrm>
          <a:off x="14813280" y="302240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4</xdr:colOff>
      <xdr:row>14</xdr:row>
      <xdr:rowOff>4885</xdr:rowOff>
    </xdr:from>
    <xdr:to>
      <xdr:col>25</xdr:col>
      <xdr:colOff>4</xdr:colOff>
      <xdr:row>16</xdr:row>
      <xdr:rowOff>4884</xdr:rowOff>
    </xdr:to>
    <xdr:sp macro="" textlink="">
      <xdr:nvSpPr>
        <xdr:cNvPr id="82" name="Text Box 244">
          <a:extLst>
            <a:ext uri="{FF2B5EF4-FFF2-40B4-BE49-F238E27FC236}">
              <a16:creationId xmlns:a16="http://schemas.microsoft.com/office/drawing/2014/main" id="{333587D4-FCC8-4255-B1E0-1C79B0E5D8F4}"/>
            </a:ext>
          </a:extLst>
        </xdr:cNvPr>
        <xdr:cNvSpPr txBox="1">
          <a:spLocks noChangeArrowheads="1"/>
        </xdr:cNvSpPr>
      </xdr:nvSpPr>
      <xdr:spPr bwMode="auto">
        <a:xfrm>
          <a:off x="14196064" y="235184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50</xdr:row>
      <xdr:rowOff>4886</xdr:rowOff>
    </xdr:from>
    <xdr:to>
      <xdr:col>25</xdr:col>
      <xdr:colOff>0</xdr:colOff>
      <xdr:row>52</xdr:row>
      <xdr:rowOff>4885</xdr:rowOff>
    </xdr:to>
    <xdr:sp macro="" textlink="">
      <xdr:nvSpPr>
        <xdr:cNvPr id="83" name="Text Box 252">
          <a:extLst>
            <a:ext uri="{FF2B5EF4-FFF2-40B4-BE49-F238E27FC236}">
              <a16:creationId xmlns:a16="http://schemas.microsoft.com/office/drawing/2014/main" id="{BB7E50B1-D055-449F-8BF8-D11D38B68629}"/>
            </a:ext>
          </a:extLst>
        </xdr:cNvPr>
        <xdr:cNvSpPr txBox="1">
          <a:spLocks noChangeArrowheads="1"/>
        </xdr:cNvSpPr>
      </xdr:nvSpPr>
      <xdr:spPr bwMode="auto">
        <a:xfrm>
          <a:off x="14196060" y="838688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5</xdr:colOff>
      <xdr:row>21</xdr:row>
      <xdr:rowOff>141653</xdr:rowOff>
    </xdr:from>
    <xdr:to>
      <xdr:col>24</xdr:col>
      <xdr:colOff>4</xdr:colOff>
      <xdr:row>23</xdr:row>
      <xdr:rowOff>141652</xdr:rowOff>
    </xdr:to>
    <xdr:sp macro="" textlink="">
      <xdr:nvSpPr>
        <xdr:cNvPr id="84" name="Text Box 244">
          <a:extLst>
            <a:ext uri="{FF2B5EF4-FFF2-40B4-BE49-F238E27FC236}">
              <a16:creationId xmlns:a16="http://schemas.microsoft.com/office/drawing/2014/main" id="{84DDAC68-6F98-427D-A182-EB428F0269B8}"/>
            </a:ext>
          </a:extLst>
        </xdr:cNvPr>
        <xdr:cNvSpPr txBox="1">
          <a:spLocks noChangeArrowheads="1"/>
        </xdr:cNvSpPr>
      </xdr:nvSpPr>
      <xdr:spPr bwMode="auto">
        <a:xfrm>
          <a:off x="13578845" y="3662093"/>
          <a:ext cx="1234439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182636</xdr:colOff>
      <xdr:row>9</xdr:row>
      <xdr:rowOff>0</xdr:rowOff>
    </xdr:from>
    <xdr:to>
      <xdr:col>49</xdr:col>
      <xdr:colOff>182636</xdr:colOff>
      <xdr:row>11</xdr:row>
      <xdr:rowOff>0</xdr:rowOff>
    </xdr:to>
    <xdr:sp macro="" textlink="">
      <xdr:nvSpPr>
        <xdr:cNvPr id="85" name="Text Box 227">
          <a:extLst>
            <a:ext uri="{FF2B5EF4-FFF2-40B4-BE49-F238E27FC236}">
              <a16:creationId xmlns:a16="http://schemas.microsoft.com/office/drawing/2014/main" id="{86EADA11-6A6E-4DA5-999A-852AE1A790C6}"/>
            </a:ext>
          </a:extLst>
        </xdr:cNvPr>
        <xdr:cNvSpPr txBox="1">
          <a:spLocks noChangeArrowheads="1"/>
        </xdr:cNvSpPr>
      </xdr:nvSpPr>
      <xdr:spPr bwMode="auto">
        <a:xfrm>
          <a:off x="29191976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46</xdr:col>
      <xdr:colOff>182636</xdr:colOff>
      <xdr:row>6</xdr:row>
      <xdr:rowOff>0</xdr:rowOff>
    </xdr:from>
    <xdr:to>
      <xdr:col>48</xdr:col>
      <xdr:colOff>182636</xdr:colOff>
      <xdr:row>8</xdr:row>
      <xdr:rowOff>0</xdr:rowOff>
    </xdr:to>
    <xdr:sp macro="" textlink="">
      <xdr:nvSpPr>
        <xdr:cNvPr id="86" name="Text Box 229">
          <a:extLst>
            <a:ext uri="{FF2B5EF4-FFF2-40B4-BE49-F238E27FC236}">
              <a16:creationId xmlns:a16="http://schemas.microsoft.com/office/drawing/2014/main" id="{934D8202-1E8B-421F-B4DF-EE1A3E18D908}"/>
            </a:ext>
          </a:extLst>
        </xdr:cNvPr>
        <xdr:cNvSpPr txBox="1">
          <a:spLocks noChangeArrowheads="1"/>
        </xdr:cNvSpPr>
      </xdr:nvSpPr>
      <xdr:spPr bwMode="auto">
        <a:xfrm>
          <a:off x="28574756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46</xdr:col>
      <xdr:colOff>182636</xdr:colOff>
      <xdr:row>16</xdr:row>
      <xdr:rowOff>2075</xdr:rowOff>
    </xdr:from>
    <xdr:to>
      <xdr:col>48</xdr:col>
      <xdr:colOff>179802</xdr:colOff>
      <xdr:row>18</xdr:row>
      <xdr:rowOff>2074</xdr:rowOff>
    </xdr:to>
    <xdr:sp macro="" textlink="">
      <xdr:nvSpPr>
        <xdr:cNvPr id="87" name="Text Box 230">
          <a:extLst>
            <a:ext uri="{FF2B5EF4-FFF2-40B4-BE49-F238E27FC236}">
              <a16:creationId xmlns:a16="http://schemas.microsoft.com/office/drawing/2014/main" id="{4F910047-417C-4E23-9167-2A27F40B5725}"/>
            </a:ext>
          </a:extLst>
        </xdr:cNvPr>
        <xdr:cNvSpPr txBox="1">
          <a:spLocks noChangeArrowheads="1"/>
        </xdr:cNvSpPr>
      </xdr:nvSpPr>
      <xdr:spPr bwMode="auto">
        <a:xfrm>
          <a:off x="28574756" y="2684315"/>
          <a:ext cx="1231606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182636</xdr:colOff>
      <xdr:row>24</xdr:row>
      <xdr:rowOff>3008</xdr:rowOff>
    </xdr:from>
    <xdr:to>
      <xdr:col>48</xdr:col>
      <xdr:colOff>182636</xdr:colOff>
      <xdr:row>26</xdr:row>
      <xdr:rowOff>3008</xdr:rowOff>
    </xdr:to>
    <xdr:sp macro="" textlink="">
      <xdr:nvSpPr>
        <xdr:cNvPr id="88" name="Text Box 231">
          <a:extLst>
            <a:ext uri="{FF2B5EF4-FFF2-40B4-BE49-F238E27FC236}">
              <a16:creationId xmlns:a16="http://schemas.microsoft.com/office/drawing/2014/main" id="{D9CC6532-357A-4BB8-9DD4-72A0414DEE9E}"/>
            </a:ext>
          </a:extLst>
        </xdr:cNvPr>
        <xdr:cNvSpPr txBox="1">
          <a:spLocks noChangeArrowheads="1"/>
        </xdr:cNvSpPr>
      </xdr:nvSpPr>
      <xdr:spPr bwMode="auto">
        <a:xfrm>
          <a:off x="28574756" y="4026368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1011</xdr:colOff>
      <xdr:row>27</xdr:row>
      <xdr:rowOff>4626</xdr:rowOff>
    </xdr:from>
    <xdr:to>
      <xdr:col>50</xdr:col>
      <xdr:colOff>1013</xdr:colOff>
      <xdr:row>29</xdr:row>
      <xdr:rowOff>4626</xdr:rowOff>
    </xdr:to>
    <xdr:sp macro="" textlink="">
      <xdr:nvSpPr>
        <xdr:cNvPr id="89" name="Text Box 232">
          <a:extLst>
            <a:ext uri="{FF2B5EF4-FFF2-40B4-BE49-F238E27FC236}">
              <a16:creationId xmlns:a16="http://schemas.microsoft.com/office/drawing/2014/main" id="{9F21070E-9E57-4D34-8DBB-C0F19B990BA8}"/>
            </a:ext>
          </a:extLst>
        </xdr:cNvPr>
        <xdr:cNvSpPr txBox="1">
          <a:spLocks noChangeArrowheads="1"/>
        </xdr:cNvSpPr>
      </xdr:nvSpPr>
      <xdr:spPr bwMode="auto">
        <a:xfrm>
          <a:off x="29627571" y="4530906"/>
          <a:ext cx="1234442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10525</xdr:colOff>
      <xdr:row>44</xdr:row>
      <xdr:rowOff>4378</xdr:rowOff>
    </xdr:from>
    <xdr:to>
      <xdr:col>49</xdr:col>
      <xdr:colOff>8842</xdr:colOff>
      <xdr:row>46</xdr:row>
      <xdr:rowOff>4379</xdr:rowOff>
    </xdr:to>
    <xdr:sp macro="" textlink="">
      <xdr:nvSpPr>
        <xdr:cNvPr id="90" name="Text Box 233">
          <a:extLst>
            <a:ext uri="{FF2B5EF4-FFF2-40B4-BE49-F238E27FC236}">
              <a16:creationId xmlns:a16="http://schemas.microsoft.com/office/drawing/2014/main" id="{003735F3-2B71-4B84-9466-5137F3B80E58}"/>
            </a:ext>
          </a:extLst>
        </xdr:cNvPr>
        <xdr:cNvSpPr txBox="1">
          <a:spLocks noChangeArrowheads="1"/>
        </xdr:cNvSpPr>
      </xdr:nvSpPr>
      <xdr:spPr bwMode="auto">
        <a:xfrm>
          <a:off x="29019865" y="7380538"/>
          <a:ext cx="1232757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181485</xdr:colOff>
      <xdr:row>68</xdr:row>
      <xdr:rowOff>4888</xdr:rowOff>
    </xdr:from>
    <xdr:to>
      <xdr:col>50</xdr:col>
      <xdr:colOff>181485</xdr:colOff>
      <xdr:row>70</xdr:row>
      <xdr:rowOff>4888</xdr:rowOff>
    </xdr:to>
    <xdr:sp macro="" textlink="">
      <xdr:nvSpPr>
        <xdr:cNvPr id="91" name="Text Box 234">
          <a:extLst>
            <a:ext uri="{FF2B5EF4-FFF2-40B4-BE49-F238E27FC236}">
              <a16:creationId xmlns:a16="http://schemas.microsoft.com/office/drawing/2014/main" id="{BF1FF2A7-813A-4221-A427-A4FF64EB9E3D}"/>
            </a:ext>
          </a:extLst>
        </xdr:cNvPr>
        <xdr:cNvSpPr txBox="1">
          <a:spLocks noChangeArrowheads="1"/>
        </xdr:cNvSpPr>
      </xdr:nvSpPr>
      <xdr:spPr bwMode="auto">
        <a:xfrm>
          <a:off x="29808045" y="11404408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3704</xdr:colOff>
      <xdr:row>32</xdr:row>
      <xdr:rowOff>4885</xdr:rowOff>
    </xdr:from>
    <xdr:to>
      <xdr:col>51</xdr:col>
      <xdr:colOff>3704</xdr:colOff>
      <xdr:row>34</xdr:row>
      <xdr:rowOff>4886</xdr:rowOff>
    </xdr:to>
    <xdr:sp macro="" textlink="">
      <xdr:nvSpPr>
        <xdr:cNvPr id="92" name="Text Box 235">
          <a:extLst>
            <a:ext uri="{FF2B5EF4-FFF2-40B4-BE49-F238E27FC236}">
              <a16:creationId xmlns:a16="http://schemas.microsoft.com/office/drawing/2014/main" id="{C611A2C8-7100-4CF1-9187-8E7EA2247229}"/>
            </a:ext>
          </a:extLst>
        </xdr:cNvPr>
        <xdr:cNvSpPr txBox="1">
          <a:spLocks noChangeArrowheads="1"/>
        </xdr:cNvSpPr>
      </xdr:nvSpPr>
      <xdr:spPr bwMode="auto">
        <a:xfrm>
          <a:off x="30247484" y="5369365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10525</xdr:colOff>
      <xdr:row>62</xdr:row>
      <xdr:rowOff>0</xdr:rowOff>
    </xdr:from>
    <xdr:to>
      <xdr:col>49</xdr:col>
      <xdr:colOff>10526</xdr:colOff>
      <xdr:row>63</xdr:row>
      <xdr:rowOff>140368</xdr:rowOff>
    </xdr:to>
    <xdr:sp macro="" textlink="">
      <xdr:nvSpPr>
        <xdr:cNvPr id="93" name="Text Box 236">
          <a:extLst>
            <a:ext uri="{FF2B5EF4-FFF2-40B4-BE49-F238E27FC236}">
              <a16:creationId xmlns:a16="http://schemas.microsoft.com/office/drawing/2014/main" id="{DAD9544A-4B97-4FB2-AA1A-2C38C1147E78}"/>
            </a:ext>
          </a:extLst>
        </xdr:cNvPr>
        <xdr:cNvSpPr txBox="1">
          <a:spLocks noChangeArrowheads="1"/>
        </xdr:cNvSpPr>
      </xdr:nvSpPr>
      <xdr:spPr bwMode="auto">
        <a:xfrm>
          <a:off x="29019865" y="10393680"/>
          <a:ext cx="1234441" cy="308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3841</xdr:colOff>
      <xdr:row>30</xdr:row>
      <xdr:rowOff>3342</xdr:rowOff>
    </xdr:from>
    <xdr:to>
      <xdr:col>49</xdr:col>
      <xdr:colOff>3842</xdr:colOff>
      <xdr:row>32</xdr:row>
      <xdr:rowOff>3342</xdr:rowOff>
    </xdr:to>
    <xdr:sp macro="" textlink="">
      <xdr:nvSpPr>
        <xdr:cNvPr id="94" name="Text Box 237">
          <a:extLst>
            <a:ext uri="{FF2B5EF4-FFF2-40B4-BE49-F238E27FC236}">
              <a16:creationId xmlns:a16="http://schemas.microsoft.com/office/drawing/2014/main" id="{75F10E2B-A980-4A69-BBB7-6DEBCCEDE616}"/>
            </a:ext>
          </a:extLst>
        </xdr:cNvPr>
        <xdr:cNvSpPr txBox="1">
          <a:spLocks noChangeArrowheads="1"/>
        </xdr:cNvSpPr>
      </xdr:nvSpPr>
      <xdr:spPr bwMode="auto">
        <a:xfrm>
          <a:off x="29013181" y="5032542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10525</xdr:colOff>
      <xdr:row>40</xdr:row>
      <xdr:rowOff>8759</xdr:rowOff>
    </xdr:from>
    <xdr:to>
      <xdr:col>49</xdr:col>
      <xdr:colOff>8842</xdr:colOff>
      <xdr:row>42</xdr:row>
      <xdr:rowOff>8759</xdr:rowOff>
    </xdr:to>
    <xdr:sp macro="" textlink="">
      <xdr:nvSpPr>
        <xdr:cNvPr id="95" name="Text Box 238">
          <a:extLst>
            <a:ext uri="{FF2B5EF4-FFF2-40B4-BE49-F238E27FC236}">
              <a16:creationId xmlns:a16="http://schemas.microsoft.com/office/drawing/2014/main" id="{2A9EBD44-F486-4A51-84D2-98191E97637A}"/>
            </a:ext>
          </a:extLst>
        </xdr:cNvPr>
        <xdr:cNvSpPr txBox="1">
          <a:spLocks noChangeArrowheads="1"/>
        </xdr:cNvSpPr>
      </xdr:nvSpPr>
      <xdr:spPr bwMode="auto">
        <a:xfrm>
          <a:off x="29019865" y="6714359"/>
          <a:ext cx="1232757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10525</xdr:colOff>
      <xdr:row>54</xdr:row>
      <xdr:rowOff>0</xdr:rowOff>
    </xdr:from>
    <xdr:to>
      <xdr:col>49</xdr:col>
      <xdr:colOff>10526</xdr:colOff>
      <xdr:row>56</xdr:row>
      <xdr:rowOff>0</xdr:rowOff>
    </xdr:to>
    <xdr:sp macro="" textlink="">
      <xdr:nvSpPr>
        <xdr:cNvPr id="96" name="Text Box 239">
          <a:extLst>
            <a:ext uri="{FF2B5EF4-FFF2-40B4-BE49-F238E27FC236}">
              <a16:creationId xmlns:a16="http://schemas.microsoft.com/office/drawing/2014/main" id="{293224C0-1102-4CC7-B00F-23F621CC67B5}"/>
            </a:ext>
          </a:extLst>
        </xdr:cNvPr>
        <xdr:cNvSpPr txBox="1">
          <a:spLocks noChangeArrowheads="1"/>
        </xdr:cNvSpPr>
      </xdr:nvSpPr>
      <xdr:spPr bwMode="auto">
        <a:xfrm>
          <a:off x="29019865" y="905256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181485</xdr:colOff>
      <xdr:row>64</xdr:row>
      <xdr:rowOff>4887</xdr:rowOff>
    </xdr:from>
    <xdr:to>
      <xdr:col>49</xdr:col>
      <xdr:colOff>181487</xdr:colOff>
      <xdr:row>66</xdr:row>
      <xdr:rowOff>4887</xdr:rowOff>
    </xdr:to>
    <xdr:sp macro="" textlink="">
      <xdr:nvSpPr>
        <xdr:cNvPr id="97" name="Text Box 240">
          <a:extLst>
            <a:ext uri="{FF2B5EF4-FFF2-40B4-BE49-F238E27FC236}">
              <a16:creationId xmlns:a16="http://schemas.microsoft.com/office/drawing/2014/main" id="{C406D466-CF50-481C-A8B9-D3F63E7D1714}"/>
            </a:ext>
          </a:extLst>
        </xdr:cNvPr>
        <xdr:cNvSpPr txBox="1">
          <a:spLocks noChangeArrowheads="1"/>
        </xdr:cNvSpPr>
      </xdr:nvSpPr>
      <xdr:spPr bwMode="auto">
        <a:xfrm>
          <a:off x="29190825" y="10733847"/>
          <a:ext cx="1234442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182636</xdr:colOff>
      <xdr:row>14</xdr:row>
      <xdr:rowOff>1</xdr:rowOff>
    </xdr:from>
    <xdr:to>
      <xdr:col>50</xdr:col>
      <xdr:colOff>182636</xdr:colOff>
      <xdr:row>16</xdr:row>
      <xdr:rowOff>1</xdr:rowOff>
    </xdr:to>
    <xdr:sp macro="" textlink="">
      <xdr:nvSpPr>
        <xdr:cNvPr id="98" name="Text Box 241">
          <a:extLst>
            <a:ext uri="{FF2B5EF4-FFF2-40B4-BE49-F238E27FC236}">
              <a16:creationId xmlns:a16="http://schemas.microsoft.com/office/drawing/2014/main" id="{F27969D9-204C-470A-84F8-C33987BCA561}"/>
            </a:ext>
          </a:extLst>
        </xdr:cNvPr>
        <xdr:cNvSpPr txBox="1">
          <a:spLocks noChangeArrowheads="1"/>
        </xdr:cNvSpPr>
      </xdr:nvSpPr>
      <xdr:spPr bwMode="auto">
        <a:xfrm>
          <a:off x="29809196" y="234696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182636</xdr:colOff>
      <xdr:row>16</xdr:row>
      <xdr:rowOff>3342</xdr:rowOff>
    </xdr:from>
    <xdr:to>
      <xdr:col>63</xdr:col>
      <xdr:colOff>182636</xdr:colOff>
      <xdr:row>18</xdr:row>
      <xdr:rowOff>3342</xdr:rowOff>
    </xdr:to>
    <xdr:sp macro="" textlink="">
      <xdr:nvSpPr>
        <xdr:cNvPr id="99" name="Text Box 242">
          <a:extLst>
            <a:ext uri="{FF2B5EF4-FFF2-40B4-BE49-F238E27FC236}">
              <a16:creationId xmlns:a16="http://schemas.microsoft.com/office/drawing/2014/main" id="{B2C9ED49-3D16-4CA8-BDF9-0B83E345BE7F}"/>
            </a:ext>
          </a:extLst>
        </xdr:cNvPr>
        <xdr:cNvSpPr txBox="1">
          <a:spLocks noChangeArrowheads="1"/>
        </xdr:cNvSpPr>
      </xdr:nvSpPr>
      <xdr:spPr bwMode="auto">
        <a:xfrm>
          <a:off x="37833056" y="2685582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182636</xdr:colOff>
      <xdr:row>9</xdr:row>
      <xdr:rowOff>4884</xdr:rowOff>
    </xdr:from>
    <xdr:to>
      <xdr:col>62</xdr:col>
      <xdr:colOff>182637</xdr:colOff>
      <xdr:row>11</xdr:row>
      <xdr:rowOff>4883</xdr:rowOff>
    </xdr:to>
    <xdr:sp macro="" textlink="">
      <xdr:nvSpPr>
        <xdr:cNvPr id="100" name="Text Box 243">
          <a:extLst>
            <a:ext uri="{FF2B5EF4-FFF2-40B4-BE49-F238E27FC236}">
              <a16:creationId xmlns:a16="http://schemas.microsoft.com/office/drawing/2014/main" id="{AB4F4E94-D712-401A-A83C-FB0BD96C93FA}"/>
            </a:ext>
          </a:extLst>
        </xdr:cNvPr>
        <xdr:cNvSpPr txBox="1">
          <a:spLocks noChangeArrowheads="1"/>
        </xdr:cNvSpPr>
      </xdr:nvSpPr>
      <xdr:spPr bwMode="auto">
        <a:xfrm>
          <a:off x="37215836" y="1513644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182640</xdr:colOff>
      <xdr:row>30</xdr:row>
      <xdr:rowOff>4885</xdr:rowOff>
    </xdr:from>
    <xdr:to>
      <xdr:col>61</xdr:col>
      <xdr:colOff>182640</xdr:colOff>
      <xdr:row>32</xdr:row>
      <xdr:rowOff>4884</xdr:rowOff>
    </xdr:to>
    <xdr:sp macro="" textlink="">
      <xdr:nvSpPr>
        <xdr:cNvPr id="101" name="Text Box 244">
          <a:extLst>
            <a:ext uri="{FF2B5EF4-FFF2-40B4-BE49-F238E27FC236}">
              <a16:creationId xmlns:a16="http://schemas.microsoft.com/office/drawing/2014/main" id="{3548F6C9-26C0-41AD-9AB2-2C74996A31F6}"/>
            </a:ext>
          </a:extLst>
        </xdr:cNvPr>
        <xdr:cNvSpPr txBox="1">
          <a:spLocks noChangeArrowheads="1"/>
        </xdr:cNvSpPr>
      </xdr:nvSpPr>
      <xdr:spPr bwMode="auto">
        <a:xfrm>
          <a:off x="36598620" y="503408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24</xdr:row>
      <xdr:rowOff>4885</xdr:rowOff>
    </xdr:from>
    <xdr:to>
      <xdr:col>63</xdr:col>
      <xdr:colOff>182636</xdr:colOff>
      <xdr:row>26</xdr:row>
      <xdr:rowOff>4885</xdr:rowOff>
    </xdr:to>
    <xdr:sp macro="" textlink="">
      <xdr:nvSpPr>
        <xdr:cNvPr id="102" name="Text Box 245">
          <a:extLst>
            <a:ext uri="{FF2B5EF4-FFF2-40B4-BE49-F238E27FC236}">
              <a16:creationId xmlns:a16="http://schemas.microsoft.com/office/drawing/2014/main" id="{E35DCD68-2BC0-4E39-AC2B-027E7F8BF828}"/>
            </a:ext>
          </a:extLst>
        </xdr:cNvPr>
        <xdr:cNvSpPr txBox="1">
          <a:spLocks noChangeArrowheads="1"/>
        </xdr:cNvSpPr>
      </xdr:nvSpPr>
      <xdr:spPr bwMode="auto">
        <a:xfrm>
          <a:off x="37833056" y="402824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42</xdr:row>
      <xdr:rowOff>4883</xdr:rowOff>
    </xdr:from>
    <xdr:to>
      <xdr:col>63</xdr:col>
      <xdr:colOff>182636</xdr:colOff>
      <xdr:row>44</xdr:row>
      <xdr:rowOff>4883</xdr:rowOff>
    </xdr:to>
    <xdr:sp macro="" textlink="">
      <xdr:nvSpPr>
        <xdr:cNvPr id="103" name="Text Box 246">
          <a:extLst>
            <a:ext uri="{FF2B5EF4-FFF2-40B4-BE49-F238E27FC236}">
              <a16:creationId xmlns:a16="http://schemas.microsoft.com/office/drawing/2014/main" id="{294EE4C5-ACEF-4F01-A809-ADC3E730F945}"/>
            </a:ext>
          </a:extLst>
        </xdr:cNvPr>
        <xdr:cNvSpPr txBox="1">
          <a:spLocks noChangeArrowheads="1"/>
        </xdr:cNvSpPr>
      </xdr:nvSpPr>
      <xdr:spPr bwMode="auto">
        <a:xfrm>
          <a:off x="37833056" y="704576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182636</xdr:colOff>
      <xdr:row>45</xdr:row>
      <xdr:rowOff>4886</xdr:rowOff>
    </xdr:from>
    <xdr:to>
      <xdr:col>62</xdr:col>
      <xdr:colOff>182637</xdr:colOff>
      <xdr:row>47</xdr:row>
      <xdr:rowOff>4887</xdr:rowOff>
    </xdr:to>
    <xdr:sp macro="" textlink="">
      <xdr:nvSpPr>
        <xdr:cNvPr id="104" name="Text Box 247">
          <a:extLst>
            <a:ext uri="{FF2B5EF4-FFF2-40B4-BE49-F238E27FC236}">
              <a16:creationId xmlns:a16="http://schemas.microsoft.com/office/drawing/2014/main" id="{EFFD770F-2F9D-4B11-BED6-0AA96356704A}"/>
            </a:ext>
          </a:extLst>
        </xdr:cNvPr>
        <xdr:cNvSpPr txBox="1">
          <a:spLocks noChangeArrowheads="1"/>
        </xdr:cNvSpPr>
      </xdr:nvSpPr>
      <xdr:spPr bwMode="auto">
        <a:xfrm>
          <a:off x="37215836" y="7548686"/>
          <a:ext cx="1234441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57</xdr:row>
      <xdr:rowOff>138235</xdr:rowOff>
    </xdr:from>
    <xdr:to>
      <xdr:col>63</xdr:col>
      <xdr:colOff>182636</xdr:colOff>
      <xdr:row>59</xdr:row>
      <xdr:rowOff>138235</xdr:rowOff>
    </xdr:to>
    <xdr:sp macro="" textlink="">
      <xdr:nvSpPr>
        <xdr:cNvPr id="105" name="Text Box 248">
          <a:extLst>
            <a:ext uri="{FF2B5EF4-FFF2-40B4-BE49-F238E27FC236}">
              <a16:creationId xmlns:a16="http://schemas.microsoft.com/office/drawing/2014/main" id="{5C149378-31D7-4CE5-B049-6AFBDD7D4D9B}"/>
            </a:ext>
          </a:extLst>
        </xdr:cNvPr>
        <xdr:cNvSpPr txBox="1">
          <a:spLocks noChangeArrowheads="1"/>
        </xdr:cNvSpPr>
      </xdr:nvSpPr>
      <xdr:spPr bwMode="auto">
        <a:xfrm>
          <a:off x="37833056" y="969371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62</xdr:row>
      <xdr:rowOff>4886</xdr:rowOff>
    </xdr:from>
    <xdr:to>
      <xdr:col>63</xdr:col>
      <xdr:colOff>182636</xdr:colOff>
      <xdr:row>64</xdr:row>
      <xdr:rowOff>4885</xdr:rowOff>
    </xdr:to>
    <xdr:sp macro="" textlink="">
      <xdr:nvSpPr>
        <xdr:cNvPr id="106" name="Text Box 249">
          <a:extLst>
            <a:ext uri="{FF2B5EF4-FFF2-40B4-BE49-F238E27FC236}">
              <a16:creationId xmlns:a16="http://schemas.microsoft.com/office/drawing/2014/main" id="{FEB73937-DDC6-4C4F-9BF8-166BC72DEC20}"/>
            </a:ext>
          </a:extLst>
        </xdr:cNvPr>
        <xdr:cNvSpPr txBox="1">
          <a:spLocks noChangeArrowheads="1"/>
        </xdr:cNvSpPr>
      </xdr:nvSpPr>
      <xdr:spPr bwMode="auto">
        <a:xfrm>
          <a:off x="37833056" y="1039856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48</xdr:row>
      <xdr:rowOff>4881</xdr:rowOff>
    </xdr:from>
    <xdr:to>
      <xdr:col>63</xdr:col>
      <xdr:colOff>182636</xdr:colOff>
      <xdr:row>50</xdr:row>
      <xdr:rowOff>4881</xdr:rowOff>
    </xdr:to>
    <xdr:sp macro="" textlink="">
      <xdr:nvSpPr>
        <xdr:cNvPr id="107" name="Text Box 250">
          <a:extLst>
            <a:ext uri="{FF2B5EF4-FFF2-40B4-BE49-F238E27FC236}">
              <a16:creationId xmlns:a16="http://schemas.microsoft.com/office/drawing/2014/main" id="{9A64BBAD-79A4-4075-A5BA-841B1F512E03}"/>
            </a:ext>
          </a:extLst>
        </xdr:cNvPr>
        <xdr:cNvSpPr txBox="1">
          <a:spLocks noChangeArrowheads="1"/>
        </xdr:cNvSpPr>
      </xdr:nvSpPr>
      <xdr:spPr bwMode="auto">
        <a:xfrm>
          <a:off x="37833056" y="805160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182636</xdr:colOff>
      <xdr:row>60</xdr:row>
      <xdr:rowOff>4886</xdr:rowOff>
    </xdr:from>
    <xdr:to>
      <xdr:col>60</xdr:col>
      <xdr:colOff>181485</xdr:colOff>
      <xdr:row>62</xdr:row>
      <xdr:rowOff>4886</xdr:rowOff>
    </xdr:to>
    <xdr:sp macro="" textlink="">
      <xdr:nvSpPr>
        <xdr:cNvPr id="108" name="Text Box 252">
          <a:extLst>
            <a:ext uri="{FF2B5EF4-FFF2-40B4-BE49-F238E27FC236}">
              <a16:creationId xmlns:a16="http://schemas.microsoft.com/office/drawing/2014/main" id="{7FDF856E-EB0D-4A60-8EB4-082153AE9737}"/>
            </a:ext>
          </a:extLst>
        </xdr:cNvPr>
        <xdr:cNvSpPr txBox="1">
          <a:spLocks noChangeArrowheads="1"/>
        </xdr:cNvSpPr>
      </xdr:nvSpPr>
      <xdr:spPr bwMode="auto">
        <a:xfrm>
          <a:off x="35981396" y="10063286"/>
          <a:ext cx="123328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182636</xdr:colOff>
      <xdr:row>32</xdr:row>
      <xdr:rowOff>4885</xdr:rowOff>
    </xdr:from>
    <xdr:to>
      <xdr:col>63</xdr:col>
      <xdr:colOff>182636</xdr:colOff>
      <xdr:row>34</xdr:row>
      <xdr:rowOff>4885</xdr:rowOff>
    </xdr:to>
    <xdr:sp macro="" textlink="">
      <xdr:nvSpPr>
        <xdr:cNvPr id="109" name="Text Box 253">
          <a:extLst>
            <a:ext uri="{FF2B5EF4-FFF2-40B4-BE49-F238E27FC236}">
              <a16:creationId xmlns:a16="http://schemas.microsoft.com/office/drawing/2014/main" id="{0630415D-D1E8-4CF3-BF06-74BB9AF22EF8}"/>
            </a:ext>
          </a:extLst>
        </xdr:cNvPr>
        <xdr:cNvSpPr txBox="1">
          <a:spLocks noChangeArrowheads="1"/>
        </xdr:cNvSpPr>
      </xdr:nvSpPr>
      <xdr:spPr bwMode="auto">
        <a:xfrm>
          <a:off x="37833056" y="536936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6</xdr:row>
      <xdr:rowOff>4886</xdr:rowOff>
    </xdr:from>
    <xdr:to>
      <xdr:col>63</xdr:col>
      <xdr:colOff>182636</xdr:colOff>
      <xdr:row>8</xdr:row>
      <xdr:rowOff>4887</xdr:rowOff>
    </xdr:to>
    <xdr:sp macro="" textlink="">
      <xdr:nvSpPr>
        <xdr:cNvPr id="110" name="Text Box 254">
          <a:extLst>
            <a:ext uri="{FF2B5EF4-FFF2-40B4-BE49-F238E27FC236}">
              <a16:creationId xmlns:a16="http://schemas.microsoft.com/office/drawing/2014/main" id="{FFCBC703-4AC9-4E2B-920C-152CFC1741A3}"/>
            </a:ext>
          </a:extLst>
        </xdr:cNvPr>
        <xdr:cNvSpPr txBox="1">
          <a:spLocks noChangeArrowheads="1"/>
        </xdr:cNvSpPr>
      </xdr:nvSpPr>
      <xdr:spPr bwMode="auto">
        <a:xfrm>
          <a:off x="37833056" y="101072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182636</xdr:colOff>
      <xdr:row>26</xdr:row>
      <xdr:rowOff>4884</xdr:rowOff>
    </xdr:from>
    <xdr:to>
      <xdr:col>62</xdr:col>
      <xdr:colOff>182637</xdr:colOff>
      <xdr:row>28</xdr:row>
      <xdr:rowOff>4885</xdr:rowOff>
    </xdr:to>
    <xdr:sp macro="" textlink="">
      <xdr:nvSpPr>
        <xdr:cNvPr id="111" name="Text Box 255">
          <a:extLst>
            <a:ext uri="{FF2B5EF4-FFF2-40B4-BE49-F238E27FC236}">
              <a16:creationId xmlns:a16="http://schemas.microsoft.com/office/drawing/2014/main" id="{F49A6658-FF0F-4B6F-A3AE-962F6FFA0E05}"/>
            </a:ext>
          </a:extLst>
        </xdr:cNvPr>
        <xdr:cNvSpPr txBox="1">
          <a:spLocks noChangeArrowheads="1"/>
        </xdr:cNvSpPr>
      </xdr:nvSpPr>
      <xdr:spPr bwMode="auto">
        <a:xfrm>
          <a:off x="37215836" y="4363524"/>
          <a:ext cx="1234441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10525</xdr:colOff>
      <xdr:row>75</xdr:row>
      <xdr:rowOff>140368</xdr:rowOff>
    </xdr:from>
    <xdr:to>
      <xdr:col>49</xdr:col>
      <xdr:colOff>10526</xdr:colOff>
      <xdr:row>78</xdr:row>
      <xdr:rowOff>1285</xdr:rowOff>
    </xdr:to>
    <xdr:sp macro="" textlink="">
      <xdr:nvSpPr>
        <xdr:cNvPr id="112" name="Text Box 292">
          <a:extLst>
            <a:ext uri="{FF2B5EF4-FFF2-40B4-BE49-F238E27FC236}">
              <a16:creationId xmlns:a16="http://schemas.microsoft.com/office/drawing/2014/main" id="{E965443E-BC6A-40FA-AF6D-A296BD6AF150}"/>
            </a:ext>
          </a:extLst>
        </xdr:cNvPr>
        <xdr:cNvSpPr txBox="1">
          <a:spLocks noChangeArrowheads="1"/>
        </xdr:cNvSpPr>
      </xdr:nvSpPr>
      <xdr:spPr bwMode="auto">
        <a:xfrm>
          <a:off x="29019865" y="12713368"/>
          <a:ext cx="1234441" cy="363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182636</xdr:colOff>
      <xdr:row>20</xdr:row>
      <xdr:rowOff>3342</xdr:rowOff>
    </xdr:from>
    <xdr:to>
      <xdr:col>63</xdr:col>
      <xdr:colOff>182636</xdr:colOff>
      <xdr:row>22</xdr:row>
      <xdr:rowOff>3342</xdr:rowOff>
    </xdr:to>
    <xdr:sp macro="" textlink="">
      <xdr:nvSpPr>
        <xdr:cNvPr id="113" name="Text Box 254">
          <a:extLst>
            <a:ext uri="{FF2B5EF4-FFF2-40B4-BE49-F238E27FC236}">
              <a16:creationId xmlns:a16="http://schemas.microsoft.com/office/drawing/2014/main" id="{C933C12B-E6F0-400B-A56D-65DCBE9C0874}"/>
            </a:ext>
          </a:extLst>
        </xdr:cNvPr>
        <xdr:cNvSpPr txBox="1">
          <a:spLocks noChangeArrowheads="1"/>
        </xdr:cNvSpPr>
      </xdr:nvSpPr>
      <xdr:spPr bwMode="auto">
        <a:xfrm>
          <a:off x="37833056" y="3356142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46</xdr:col>
      <xdr:colOff>182636</xdr:colOff>
      <xdr:row>11</xdr:row>
      <xdr:rowOff>140368</xdr:rowOff>
    </xdr:from>
    <xdr:to>
      <xdr:col>48</xdr:col>
      <xdr:colOff>179802</xdr:colOff>
      <xdr:row>13</xdr:row>
      <xdr:rowOff>140137</xdr:rowOff>
    </xdr:to>
    <xdr:sp macro="" textlink="">
      <xdr:nvSpPr>
        <xdr:cNvPr id="114" name="Text Box 230">
          <a:extLst>
            <a:ext uri="{FF2B5EF4-FFF2-40B4-BE49-F238E27FC236}">
              <a16:creationId xmlns:a16="http://schemas.microsoft.com/office/drawing/2014/main" id="{86D33142-A9BD-4755-955D-89F4C698B87C}"/>
            </a:ext>
          </a:extLst>
        </xdr:cNvPr>
        <xdr:cNvSpPr txBox="1">
          <a:spLocks noChangeArrowheads="1"/>
        </xdr:cNvSpPr>
      </xdr:nvSpPr>
      <xdr:spPr bwMode="auto">
        <a:xfrm>
          <a:off x="28574756" y="1984408"/>
          <a:ext cx="1231606" cy="335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182636</xdr:colOff>
      <xdr:row>20</xdr:row>
      <xdr:rowOff>1037</xdr:rowOff>
    </xdr:from>
    <xdr:to>
      <xdr:col>48</xdr:col>
      <xdr:colOff>179802</xdr:colOff>
      <xdr:row>22</xdr:row>
      <xdr:rowOff>1036</xdr:rowOff>
    </xdr:to>
    <xdr:sp macro="" textlink="">
      <xdr:nvSpPr>
        <xdr:cNvPr id="115" name="Text Box 230">
          <a:extLst>
            <a:ext uri="{FF2B5EF4-FFF2-40B4-BE49-F238E27FC236}">
              <a16:creationId xmlns:a16="http://schemas.microsoft.com/office/drawing/2014/main" id="{F7A5EE3B-729E-459B-B1AC-DF071BAC488E}"/>
            </a:ext>
          </a:extLst>
        </xdr:cNvPr>
        <xdr:cNvSpPr txBox="1">
          <a:spLocks noChangeArrowheads="1"/>
        </xdr:cNvSpPr>
      </xdr:nvSpPr>
      <xdr:spPr bwMode="auto">
        <a:xfrm>
          <a:off x="28574756" y="3353837"/>
          <a:ext cx="1231606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499</xdr:colOff>
      <xdr:row>34</xdr:row>
      <xdr:rowOff>3110</xdr:rowOff>
    </xdr:from>
    <xdr:to>
      <xdr:col>48</xdr:col>
      <xdr:colOff>182632</xdr:colOff>
      <xdr:row>36</xdr:row>
      <xdr:rowOff>3110</xdr:rowOff>
    </xdr:to>
    <xdr:sp macro="" textlink="">
      <xdr:nvSpPr>
        <xdr:cNvPr id="116" name="Text Box 237">
          <a:extLst>
            <a:ext uri="{FF2B5EF4-FFF2-40B4-BE49-F238E27FC236}">
              <a16:creationId xmlns:a16="http://schemas.microsoft.com/office/drawing/2014/main" id="{38430BC8-4B66-46C8-991C-37E95A0E22F5}"/>
            </a:ext>
          </a:extLst>
        </xdr:cNvPr>
        <xdr:cNvSpPr txBox="1">
          <a:spLocks noChangeArrowheads="1"/>
        </xdr:cNvSpPr>
      </xdr:nvSpPr>
      <xdr:spPr bwMode="auto">
        <a:xfrm>
          <a:off x="29009839" y="5702870"/>
          <a:ext cx="799353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10525</xdr:colOff>
      <xdr:row>49</xdr:row>
      <xdr:rowOff>128137</xdr:rowOff>
    </xdr:from>
    <xdr:to>
      <xdr:col>49</xdr:col>
      <xdr:colOff>8842</xdr:colOff>
      <xdr:row>51</xdr:row>
      <xdr:rowOff>128137</xdr:rowOff>
    </xdr:to>
    <xdr:sp macro="" textlink="">
      <xdr:nvSpPr>
        <xdr:cNvPr id="117" name="Text Box 233">
          <a:extLst>
            <a:ext uri="{FF2B5EF4-FFF2-40B4-BE49-F238E27FC236}">
              <a16:creationId xmlns:a16="http://schemas.microsoft.com/office/drawing/2014/main" id="{BE5BC2C6-C23C-41EA-98CC-19B20455150C}"/>
            </a:ext>
          </a:extLst>
        </xdr:cNvPr>
        <xdr:cNvSpPr txBox="1">
          <a:spLocks noChangeArrowheads="1"/>
        </xdr:cNvSpPr>
      </xdr:nvSpPr>
      <xdr:spPr bwMode="auto">
        <a:xfrm>
          <a:off x="29019865" y="8342497"/>
          <a:ext cx="1232757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181487</xdr:colOff>
      <xdr:row>58</xdr:row>
      <xdr:rowOff>778</xdr:rowOff>
    </xdr:from>
    <xdr:to>
      <xdr:col>48</xdr:col>
      <xdr:colOff>179801</xdr:colOff>
      <xdr:row>60</xdr:row>
      <xdr:rowOff>778</xdr:rowOff>
    </xdr:to>
    <xdr:sp macro="" textlink="">
      <xdr:nvSpPr>
        <xdr:cNvPr id="118" name="Text Box 239">
          <a:extLst>
            <a:ext uri="{FF2B5EF4-FFF2-40B4-BE49-F238E27FC236}">
              <a16:creationId xmlns:a16="http://schemas.microsoft.com/office/drawing/2014/main" id="{B1C30E21-2DF3-458F-B610-663347F386F2}"/>
            </a:ext>
          </a:extLst>
        </xdr:cNvPr>
        <xdr:cNvSpPr txBox="1">
          <a:spLocks noChangeArrowheads="1"/>
        </xdr:cNvSpPr>
      </xdr:nvSpPr>
      <xdr:spPr bwMode="auto">
        <a:xfrm>
          <a:off x="28573607" y="9723898"/>
          <a:ext cx="1232754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10525</xdr:colOff>
      <xdr:row>70</xdr:row>
      <xdr:rowOff>2408</xdr:rowOff>
    </xdr:from>
    <xdr:to>
      <xdr:col>49</xdr:col>
      <xdr:colOff>8842</xdr:colOff>
      <xdr:row>72</xdr:row>
      <xdr:rowOff>2408</xdr:rowOff>
    </xdr:to>
    <xdr:sp macro="" textlink="">
      <xdr:nvSpPr>
        <xdr:cNvPr id="119" name="Text Box 236">
          <a:extLst>
            <a:ext uri="{FF2B5EF4-FFF2-40B4-BE49-F238E27FC236}">
              <a16:creationId xmlns:a16="http://schemas.microsoft.com/office/drawing/2014/main" id="{5E8DE29D-279E-4301-B9CD-53A70B796CBB}"/>
            </a:ext>
          </a:extLst>
        </xdr:cNvPr>
        <xdr:cNvSpPr txBox="1">
          <a:spLocks noChangeArrowheads="1"/>
        </xdr:cNvSpPr>
      </xdr:nvSpPr>
      <xdr:spPr bwMode="auto">
        <a:xfrm>
          <a:off x="29019865" y="11737208"/>
          <a:ext cx="1232757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182636</xdr:colOff>
      <xdr:row>18</xdr:row>
      <xdr:rowOff>1285</xdr:rowOff>
    </xdr:from>
    <xdr:to>
      <xdr:col>49</xdr:col>
      <xdr:colOff>182636</xdr:colOff>
      <xdr:row>20</xdr:row>
      <xdr:rowOff>1284</xdr:rowOff>
    </xdr:to>
    <xdr:sp macro="" textlink="">
      <xdr:nvSpPr>
        <xdr:cNvPr id="120" name="Text Box 227">
          <a:extLst>
            <a:ext uri="{FF2B5EF4-FFF2-40B4-BE49-F238E27FC236}">
              <a16:creationId xmlns:a16="http://schemas.microsoft.com/office/drawing/2014/main" id="{02A7A0A8-978E-41F8-9951-C303A961828B}"/>
            </a:ext>
          </a:extLst>
        </xdr:cNvPr>
        <xdr:cNvSpPr txBox="1">
          <a:spLocks noChangeArrowheads="1"/>
        </xdr:cNvSpPr>
      </xdr:nvSpPr>
      <xdr:spPr bwMode="auto">
        <a:xfrm>
          <a:off x="29191976" y="301880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181485</xdr:colOff>
      <xdr:row>37</xdr:row>
      <xdr:rowOff>4883</xdr:rowOff>
    </xdr:from>
    <xdr:to>
      <xdr:col>49</xdr:col>
      <xdr:colOff>181487</xdr:colOff>
      <xdr:row>39</xdr:row>
      <xdr:rowOff>4882</xdr:rowOff>
    </xdr:to>
    <xdr:sp macro="" textlink="">
      <xdr:nvSpPr>
        <xdr:cNvPr id="121" name="Text Box 232">
          <a:extLst>
            <a:ext uri="{FF2B5EF4-FFF2-40B4-BE49-F238E27FC236}">
              <a16:creationId xmlns:a16="http://schemas.microsoft.com/office/drawing/2014/main" id="{93B88255-61F3-4D03-AB49-9D574CE509CE}"/>
            </a:ext>
          </a:extLst>
        </xdr:cNvPr>
        <xdr:cNvSpPr txBox="1">
          <a:spLocks noChangeArrowheads="1"/>
        </xdr:cNvSpPr>
      </xdr:nvSpPr>
      <xdr:spPr bwMode="auto">
        <a:xfrm>
          <a:off x="29190825" y="6207563"/>
          <a:ext cx="1234442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181485</xdr:colOff>
      <xdr:row>47</xdr:row>
      <xdr:rowOff>1284</xdr:rowOff>
    </xdr:from>
    <xdr:to>
      <xdr:col>49</xdr:col>
      <xdr:colOff>181487</xdr:colOff>
      <xdr:row>49</xdr:row>
      <xdr:rowOff>1285</xdr:rowOff>
    </xdr:to>
    <xdr:sp macro="" textlink="">
      <xdr:nvSpPr>
        <xdr:cNvPr id="122" name="Text Box 235">
          <a:extLst>
            <a:ext uri="{FF2B5EF4-FFF2-40B4-BE49-F238E27FC236}">
              <a16:creationId xmlns:a16="http://schemas.microsoft.com/office/drawing/2014/main" id="{50CBF04B-70AA-42F2-B79E-FEE208437345}"/>
            </a:ext>
          </a:extLst>
        </xdr:cNvPr>
        <xdr:cNvSpPr txBox="1">
          <a:spLocks noChangeArrowheads="1"/>
        </xdr:cNvSpPr>
      </xdr:nvSpPr>
      <xdr:spPr bwMode="auto">
        <a:xfrm>
          <a:off x="29190825" y="7880364"/>
          <a:ext cx="1234442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181485</xdr:colOff>
      <xdr:row>56</xdr:row>
      <xdr:rowOff>4884</xdr:rowOff>
    </xdr:from>
    <xdr:to>
      <xdr:col>49</xdr:col>
      <xdr:colOff>181487</xdr:colOff>
      <xdr:row>58</xdr:row>
      <xdr:rowOff>4883</xdr:rowOff>
    </xdr:to>
    <xdr:sp macro="" textlink="">
      <xdr:nvSpPr>
        <xdr:cNvPr id="123" name="Text Box 240">
          <a:extLst>
            <a:ext uri="{FF2B5EF4-FFF2-40B4-BE49-F238E27FC236}">
              <a16:creationId xmlns:a16="http://schemas.microsoft.com/office/drawing/2014/main" id="{41805E6E-8506-47BF-AFFE-5CC95B730447}"/>
            </a:ext>
          </a:extLst>
        </xdr:cNvPr>
        <xdr:cNvSpPr txBox="1">
          <a:spLocks noChangeArrowheads="1"/>
        </xdr:cNvSpPr>
      </xdr:nvSpPr>
      <xdr:spPr bwMode="auto">
        <a:xfrm>
          <a:off x="29190825" y="9392724"/>
          <a:ext cx="1234442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181485</xdr:colOff>
      <xdr:row>73</xdr:row>
      <xdr:rowOff>4888</xdr:rowOff>
    </xdr:from>
    <xdr:to>
      <xdr:col>49</xdr:col>
      <xdr:colOff>181487</xdr:colOff>
      <xdr:row>75</xdr:row>
      <xdr:rowOff>4887</xdr:rowOff>
    </xdr:to>
    <xdr:sp macro="" textlink="">
      <xdr:nvSpPr>
        <xdr:cNvPr id="124" name="Text Box 240">
          <a:extLst>
            <a:ext uri="{FF2B5EF4-FFF2-40B4-BE49-F238E27FC236}">
              <a16:creationId xmlns:a16="http://schemas.microsoft.com/office/drawing/2014/main" id="{B806A212-E3AA-4A04-A59B-E19C471BB450}"/>
            </a:ext>
          </a:extLst>
        </xdr:cNvPr>
        <xdr:cNvSpPr txBox="1">
          <a:spLocks noChangeArrowheads="1"/>
        </xdr:cNvSpPr>
      </xdr:nvSpPr>
      <xdr:spPr bwMode="auto">
        <a:xfrm>
          <a:off x="29190825" y="12242608"/>
          <a:ext cx="1234442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181485</xdr:colOff>
      <xdr:row>52</xdr:row>
      <xdr:rowOff>3</xdr:rowOff>
    </xdr:from>
    <xdr:to>
      <xdr:col>50</xdr:col>
      <xdr:colOff>181485</xdr:colOff>
      <xdr:row>54</xdr:row>
      <xdr:rowOff>4</xdr:rowOff>
    </xdr:to>
    <xdr:sp macro="" textlink="">
      <xdr:nvSpPr>
        <xdr:cNvPr id="125" name="Text Box 234">
          <a:extLst>
            <a:ext uri="{FF2B5EF4-FFF2-40B4-BE49-F238E27FC236}">
              <a16:creationId xmlns:a16="http://schemas.microsoft.com/office/drawing/2014/main" id="{80661538-FBE2-4EFB-BFE1-CC0D8B02CCAD}"/>
            </a:ext>
          </a:extLst>
        </xdr:cNvPr>
        <xdr:cNvSpPr txBox="1">
          <a:spLocks noChangeArrowheads="1"/>
        </xdr:cNvSpPr>
      </xdr:nvSpPr>
      <xdr:spPr bwMode="auto">
        <a:xfrm>
          <a:off x="29808045" y="8717283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3705</xdr:colOff>
      <xdr:row>22</xdr:row>
      <xdr:rowOff>3343</xdr:rowOff>
    </xdr:from>
    <xdr:to>
      <xdr:col>52</xdr:col>
      <xdr:colOff>3706</xdr:colOff>
      <xdr:row>24</xdr:row>
      <xdr:rowOff>3343</xdr:rowOff>
    </xdr:to>
    <xdr:sp macro="" textlink="">
      <xdr:nvSpPr>
        <xdr:cNvPr id="126" name="Text Box 241">
          <a:extLst>
            <a:ext uri="{FF2B5EF4-FFF2-40B4-BE49-F238E27FC236}">
              <a16:creationId xmlns:a16="http://schemas.microsoft.com/office/drawing/2014/main" id="{47462A67-31FC-4E10-81C3-5A1AA2971E8B}"/>
            </a:ext>
          </a:extLst>
        </xdr:cNvPr>
        <xdr:cNvSpPr txBox="1">
          <a:spLocks noChangeArrowheads="1"/>
        </xdr:cNvSpPr>
      </xdr:nvSpPr>
      <xdr:spPr bwMode="auto">
        <a:xfrm>
          <a:off x="30864705" y="3691423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181486</xdr:colOff>
      <xdr:row>60</xdr:row>
      <xdr:rowOff>3</xdr:rowOff>
    </xdr:from>
    <xdr:to>
      <xdr:col>51</xdr:col>
      <xdr:colOff>181485</xdr:colOff>
      <xdr:row>62</xdr:row>
      <xdr:rowOff>3</xdr:rowOff>
    </xdr:to>
    <xdr:sp macro="" textlink="">
      <xdr:nvSpPr>
        <xdr:cNvPr id="127" name="Text Box 234">
          <a:extLst>
            <a:ext uri="{FF2B5EF4-FFF2-40B4-BE49-F238E27FC236}">
              <a16:creationId xmlns:a16="http://schemas.microsoft.com/office/drawing/2014/main" id="{47DAD5D4-434D-45C7-8363-3348DEEEB043}"/>
            </a:ext>
          </a:extLst>
        </xdr:cNvPr>
        <xdr:cNvSpPr txBox="1">
          <a:spLocks noChangeArrowheads="1"/>
        </xdr:cNvSpPr>
      </xdr:nvSpPr>
      <xdr:spPr bwMode="auto">
        <a:xfrm>
          <a:off x="30425266" y="10058403"/>
          <a:ext cx="123443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12</xdr:row>
      <xdr:rowOff>4886</xdr:rowOff>
    </xdr:from>
    <xdr:to>
      <xdr:col>63</xdr:col>
      <xdr:colOff>182636</xdr:colOff>
      <xdr:row>14</xdr:row>
      <xdr:rowOff>4887</xdr:rowOff>
    </xdr:to>
    <xdr:sp macro="" textlink="">
      <xdr:nvSpPr>
        <xdr:cNvPr id="128" name="Text Box 254">
          <a:extLst>
            <a:ext uri="{FF2B5EF4-FFF2-40B4-BE49-F238E27FC236}">
              <a16:creationId xmlns:a16="http://schemas.microsoft.com/office/drawing/2014/main" id="{8AB67826-519E-4A92-A5B7-E8E21D2BBFE8}"/>
            </a:ext>
          </a:extLst>
        </xdr:cNvPr>
        <xdr:cNvSpPr txBox="1">
          <a:spLocks noChangeArrowheads="1"/>
        </xdr:cNvSpPr>
      </xdr:nvSpPr>
      <xdr:spPr bwMode="auto">
        <a:xfrm>
          <a:off x="37833056" y="201656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28</xdr:row>
      <xdr:rowOff>4886</xdr:rowOff>
    </xdr:from>
    <xdr:to>
      <xdr:col>63</xdr:col>
      <xdr:colOff>182636</xdr:colOff>
      <xdr:row>30</xdr:row>
      <xdr:rowOff>4886</xdr:rowOff>
    </xdr:to>
    <xdr:sp macro="" textlink="">
      <xdr:nvSpPr>
        <xdr:cNvPr id="129" name="Text Box 245">
          <a:extLst>
            <a:ext uri="{FF2B5EF4-FFF2-40B4-BE49-F238E27FC236}">
              <a16:creationId xmlns:a16="http://schemas.microsoft.com/office/drawing/2014/main" id="{776B557C-220F-4003-BC6F-2AD56A843BAE}"/>
            </a:ext>
          </a:extLst>
        </xdr:cNvPr>
        <xdr:cNvSpPr txBox="1">
          <a:spLocks noChangeArrowheads="1"/>
        </xdr:cNvSpPr>
      </xdr:nvSpPr>
      <xdr:spPr bwMode="auto">
        <a:xfrm>
          <a:off x="37833056" y="469880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38</xdr:row>
      <xdr:rowOff>4886</xdr:rowOff>
    </xdr:from>
    <xdr:to>
      <xdr:col>63</xdr:col>
      <xdr:colOff>182636</xdr:colOff>
      <xdr:row>40</xdr:row>
      <xdr:rowOff>4886</xdr:rowOff>
    </xdr:to>
    <xdr:sp macro="" textlink="">
      <xdr:nvSpPr>
        <xdr:cNvPr id="130" name="Text Box 253">
          <a:extLst>
            <a:ext uri="{FF2B5EF4-FFF2-40B4-BE49-F238E27FC236}">
              <a16:creationId xmlns:a16="http://schemas.microsoft.com/office/drawing/2014/main" id="{5312D500-CA75-481A-A553-B5DDF9C56F4F}"/>
            </a:ext>
          </a:extLst>
        </xdr:cNvPr>
        <xdr:cNvSpPr txBox="1">
          <a:spLocks noChangeArrowheads="1"/>
        </xdr:cNvSpPr>
      </xdr:nvSpPr>
      <xdr:spPr bwMode="auto">
        <a:xfrm>
          <a:off x="37833056" y="637520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182636</xdr:colOff>
      <xdr:row>52</xdr:row>
      <xdr:rowOff>4881</xdr:rowOff>
    </xdr:from>
    <xdr:to>
      <xdr:col>63</xdr:col>
      <xdr:colOff>182636</xdr:colOff>
      <xdr:row>54</xdr:row>
      <xdr:rowOff>4882</xdr:rowOff>
    </xdr:to>
    <xdr:sp macro="" textlink="">
      <xdr:nvSpPr>
        <xdr:cNvPr id="131" name="Text Box 250">
          <a:extLst>
            <a:ext uri="{FF2B5EF4-FFF2-40B4-BE49-F238E27FC236}">
              <a16:creationId xmlns:a16="http://schemas.microsoft.com/office/drawing/2014/main" id="{CCFADB0D-62C8-4651-BECC-93BDF8E3C60B}"/>
            </a:ext>
          </a:extLst>
        </xdr:cNvPr>
        <xdr:cNvSpPr txBox="1">
          <a:spLocks noChangeArrowheads="1"/>
        </xdr:cNvSpPr>
      </xdr:nvSpPr>
      <xdr:spPr bwMode="auto">
        <a:xfrm>
          <a:off x="37833056" y="8722161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66</xdr:row>
      <xdr:rowOff>7018</xdr:rowOff>
    </xdr:from>
    <xdr:to>
      <xdr:col>63</xdr:col>
      <xdr:colOff>182636</xdr:colOff>
      <xdr:row>68</xdr:row>
      <xdr:rowOff>7635</xdr:rowOff>
    </xdr:to>
    <xdr:sp macro="" textlink="">
      <xdr:nvSpPr>
        <xdr:cNvPr id="132" name="Text Box 249">
          <a:extLst>
            <a:ext uri="{FF2B5EF4-FFF2-40B4-BE49-F238E27FC236}">
              <a16:creationId xmlns:a16="http://schemas.microsoft.com/office/drawing/2014/main" id="{3D4F098F-12BF-4573-8949-4FAA265F8E55}"/>
            </a:ext>
          </a:extLst>
        </xdr:cNvPr>
        <xdr:cNvSpPr txBox="1">
          <a:spLocks noChangeArrowheads="1"/>
        </xdr:cNvSpPr>
      </xdr:nvSpPr>
      <xdr:spPr bwMode="auto">
        <a:xfrm>
          <a:off x="37833056" y="11071258"/>
          <a:ext cx="1234440" cy="33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182636</xdr:colOff>
      <xdr:row>70</xdr:row>
      <xdr:rowOff>4885</xdr:rowOff>
    </xdr:from>
    <xdr:to>
      <xdr:col>63</xdr:col>
      <xdr:colOff>182636</xdr:colOff>
      <xdr:row>72</xdr:row>
      <xdr:rowOff>4884</xdr:rowOff>
    </xdr:to>
    <xdr:sp macro="" textlink="">
      <xdr:nvSpPr>
        <xdr:cNvPr id="133" name="Text Box 249">
          <a:extLst>
            <a:ext uri="{FF2B5EF4-FFF2-40B4-BE49-F238E27FC236}">
              <a16:creationId xmlns:a16="http://schemas.microsoft.com/office/drawing/2014/main" id="{D5D902F7-7E27-4C81-8E07-98A61BE4497C}"/>
            </a:ext>
          </a:extLst>
        </xdr:cNvPr>
        <xdr:cNvSpPr txBox="1">
          <a:spLocks noChangeArrowheads="1"/>
        </xdr:cNvSpPr>
      </xdr:nvSpPr>
      <xdr:spPr bwMode="auto">
        <a:xfrm>
          <a:off x="37833056" y="1173968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182636</xdr:colOff>
      <xdr:row>76</xdr:row>
      <xdr:rowOff>4886</xdr:rowOff>
    </xdr:from>
    <xdr:to>
      <xdr:col>63</xdr:col>
      <xdr:colOff>182636</xdr:colOff>
      <xdr:row>78</xdr:row>
      <xdr:rowOff>4885</xdr:rowOff>
    </xdr:to>
    <xdr:sp macro="" textlink="">
      <xdr:nvSpPr>
        <xdr:cNvPr id="134" name="Text Box 249">
          <a:extLst>
            <a:ext uri="{FF2B5EF4-FFF2-40B4-BE49-F238E27FC236}">
              <a16:creationId xmlns:a16="http://schemas.microsoft.com/office/drawing/2014/main" id="{E8DCC249-BC36-4C26-B872-840859B555A0}"/>
            </a:ext>
          </a:extLst>
        </xdr:cNvPr>
        <xdr:cNvSpPr txBox="1">
          <a:spLocks noChangeArrowheads="1"/>
        </xdr:cNvSpPr>
      </xdr:nvSpPr>
      <xdr:spPr bwMode="auto">
        <a:xfrm>
          <a:off x="37833056" y="1274552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182636</xdr:colOff>
      <xdr:row>73</xdr:row>
      <xdr:rowOff>7018</xdr:rowOff>
    </xdr:from>
    <xdr:to>
      <xdr:col>62</xdr:col>
      <xdr:colOff>182637</xdr:colOff>
      <xdr:row>75</xdr:row>
      <xdr:rowOff>6351</xdr:rowOff>
    </xdr:to>
    <xdr:sp macro="" textlink="">
      <xdr:nvSpPr>
        <xdr:cNvPr id="135" name="Text Box 251">
          <a:extLst>
            <a:ext uri="{FF2B5EF4-FFF2-40B4-BE49-F238E27FC236}">
              <a16:creationId xmlns:a16="http://schemas.microsoft.com/office/drawing/2014/main" id="{75F0B857-7EF8-48E6-8A6C-E1B1E2FFF094}"/>
            </a:ext>
          </a:extLst>
        </xdr:cNvPr>
        <xdr:cNvSpPr txBox="1">
          <a:spLocks noChangeArrowheads="1"/>
        </xdr:cNvSpPr>
      </xdr:nvSpPr>
      <xdr:spPr bwMode="auto">
        <a:xfrm>
          <a:off x="37215836" y="12244738"/>
          <a:ext cx="1234441" cy="334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182636</xdr:colOff>
      <xdr:row>64</xdr:row>
      <xdr:rowOff>4885</xdr:rowOff>
    </xdr:from>
    <xdr:to>
      <xdr:col>62</xdr:col>
      <xdr:colOff>182637</xdr:colOff>
      <xdr:row>66</xdr:row>
      <xdr:rowOff>4885</xdr:rowOff>
    </xdr:to>
    <xdr:sp macro="" textlink="">
      <xdr:nvSpPr>
        <xdr:cNvPr id="136" name="Text Box 251">
          <a:extLst>
            <a:ext uri="{FF2B5EF4-FFF2-40B4-BE49-F238E27FC236}">
              <a16:creationId xmlns:a16="http://schemas.microsoft.com/office/drawing/2014/main" id="{7B71BF53-E67D-4B35-9135-285AB4E59250}"/>
            </a:ext>
          </a:extLst>
        </xdr:cNvPr>
        <xdr:cNvSpPr txBox="1">
          <a:spLocks noChangeArrowheads="1"/>
        </xdr:cNvSpPr>
      </xdr:nvSpPr>
      <xdr:spPr bwMode="auto">
        <a:xfrm>
          <a:off x="37215836" y="10733845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182636</xdr:colOff>
      <xdr:row>55</xdr:row>
      <xdr:rowOff>4885</xdr:rowOff>
    </xdr:from>
    <xdr:to>
      <xdr:col>62</xdr:col>
      <xdr:colOff>182637</xdr:colOff>
      <xdr:row>57</xdr:row>
      <xdr:rowOff>4885</xdr:rowOff>
    </xdr:to>
    <xdr:sp macro="" textlink="">
      <xdr:nvSpPr>
        <xdr:cNvPr id="137" name="Text Box 251">
          <a:extLst>
            <a:ext uri="{FF2B5EF4-FFF2-40B4-BE49-F238E27FC236}">
              <a16:creationId xmlns:a16="http://schemas.microsoft.com/office/drawing/2014/main" id="{E542BA2E-3A8A-42D1-979D-162DB3CFD3FA}"/>
            </a:ext>
          </a:extLst>
        </xdr:cNvPr>
        <xdr:cNvSpPr txBox="1">
          <a:spLocks noChangeArrowheads="1"/>
        </xdr:cNvSpPr>
      </xdr:nvSpPr>
      <xdr:spPr bwMode="auto">
        <a:xfrm>
          <a:off x="37215836" y="9225085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182636</xdr:colOff>
      <xdr:row>35</xdr:row>
      <xdr:rowOff>4887</xdr:rowOff>
    </xdr:from>
    <xdr:to>
      <xdr:col>62</xdr:col>
      <xdr:colOff>182637</xdr:colOff>
      <xdr:row>37</xdr:row>
      <xdr:rowOff>4887</xdr:rowOff>
    </xdr:to>
    <xdr:sp macro="" textlink="">
      <xdr:nvSpPr>
        <xdr:cNvPr id="138" name="Text Box 247">
          <a:extLst>
            <a:ext uri="{FF2B5EF4-FFF2-40B4-BE49-F238E27FC236}">
              <a16:creationId xmlns:a16="http://schemas.microsoft.com/office/drawing/2014/main" id="{0451D59A-4913-4B4E-9D2B-0EAC4673FDA0}"/>
            </a:ext>
          </a:extLst>
        </xdr:cNvPr>
        <xdr:cNvSpPr txBox="1">
          <a:spLocks noChangeArrowheads="1"/>
        </xdr:cNvSpPr>
      </xdr:nvSpPr>
      <xdr:spPr bwMode="auto">
        <a:xfrm>
          <a:off x="37215836" y="5872287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182636</xdr:colOff>
      <xdr:row>18</xdr:row>
      <xdr:rowOff>4884</xdr:rowOff>
    </xdr:from>
    <xdr:to>
      <xdr:col>62</xdr:col>
      <xdr:colOff>182637</xdr:colOff>
      <xdr:row>20</xdr:row>
      <xdr:rowOff>4884</xdr:rowOff>
    </xdr:to>
    <xdr:sp macro="" textlink="">
      <xdr:nvSpPr>
        <xdr:cNvPr id="139" name="Text Box 255">
          <a:extLst>
            <a:ext uri="{FF2B5EF4-FFF2-40B4-BE49-F238E27FC236}">
              <a16:creationId xmlns:a16="http://schemas.microsoft.com/office/drawing/2014/main" id="{C2475AD3-9E48-43A8-8767-215B66B4458F}"/>
            </a:ext>
          </a:extLst>
        </xdr:cNvPr>
        <xdr:cNvSpPr txBox="1">
          <a:spLocks noChangeArrowheads="1"/>
        </xdr:cNvSpPr>
      </xdr:nvSpPr>
      <xdr:spPr bwMode="auto">
        <a:xfrm>
          <a:off x="37215836" y="3022404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182640</xdr:colOff>
      <xdr:row>14</xdr:row>
      <xdr:rowOff>4885</xdr:rowOff>
    </xdr:from>
    <xdr:to>
      <xdr:col>61</xdr:col>
      <xdr:colOff>182640</xdr:colOff>
      <xdr:row>16</xdr:row>
      <xdr:rowOff>4884</xdr:rowOff>
    </xdr:to>
    <xdr:sp macro="" textlink="">
      <xdr:nvSpPr>
        <xdr:cNvPr id="140" name="Text Box 244">
          <a:extLst>
            <a:ext uri="{FF2B5EF4-FFF2-40B4-BE49-F238E27FC236}">
              <a16:creationId xmlns:a16="http://schemas.microsoft.com/office/drawing/2014/main" id="{026DD18C-132E-4B04-9E4D-0E972465F0C8}"/>
            </a:ext>
          </a:extLst>
        </xdr:cNvPr>
        <xdr:cNvSpPr txBox="1">
          <a:spLocks noChangeArrowheads="1"/>
        </xdr:cNvSpPr>
      </xdr:nvSpPr>
      <xdr:spPr bwMode="auto">
        <a:xfrm>
          <a:off x="36598620" y="235184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182636</xdr:colOff>
      <xdr:row>50</xdr:row>
      <xdr:rowOff>4886</xdr:rowOff>
    </xdr:from>
    <xdr:to>
      <xdr:col>61</xdr:col>
      <xdr:colOff>182636</xdr:colOff>
      <xdr:row>52</xdr:row>
      <xdr:rowOff>4885</xdr:rowOff>
    </xdr:to>
    <xdr:sp macro="" textlink="">
      <xdr:nvSpPr>
        <xdr:cNvPr id="141" name="Text Box 252">
          <a:extLst>
            <a:ext uri="{FF2B5EF4-FFF2-40B4-BE49-F238E27FC236}">
              <a16:creationId xmlns:a16="http://schemas.microsoft.com/office/drawing/2014/main" id="{9AAF51A3-D7A4-4198-A0BF-A813C0AB76C5}"/>
            </a:ext>
          </a:extLst>
        </xdr:cNvPr>
        <xdr:cNvSpPr txBox="1">
          <a:spLocks noChangeArrowheads="1"/>
        </xdr:cNvSpPr>
      </xdr:nvSpPr>
      <xdr:spPr bwMode="auto">
        <a:xfrm>
          <a:off x="36598616" y="838688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58</xdr:col>
      <xdr:colOff>182641</xdr:colOff>
      <xdr:row>22</xdr:row>
      <xdr:rowOff>4626</xdr:rowOff>
    </xdr:from>
    <xdr:to>
      <xdr:col>60</xdr:col>
      <xdr:colOff>182640</xdr:colOff>
      <xdr:row>24</xdr:row>
      <xdr:rowOff>4625</xdr:rowOff>
    </xdr:to>
    <xdr:sp macro="" textlink="">
      <xdr:nvSpPr>
        <xdr:cNvPr id="142" name="Text Box 244">
          <a:extLst>
            <a:ext uri="{FF2B5EF4-FFF2-40B4-BE49-F238E27FC236}">
              <a16:creationId xmlns:a16="http://schemas.microsoft.com/office/drawing/2014/main" id="{273B5ECD-B414-4C2F-BF4A-DC53A7DC9D1E}"/>
            </a:ext>
          </a:extLst>
        </xdr:cNvPr>
        <xdr:cNvSpPr txBox="1">
          <a:spLocks noChangeArrowheads="1"/>
        </xdr:cNvSpPr>
      </xdr:nvSpPr>
      <xdr:spPr bwMode="auto">
        <a:xfrm>
          <a:off x="35981401" y="3692706"/>
          <a:ext cx="1234439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91</xdr:row>
      <xdr:rowOff>1</xdr:rowOff>
    </xdr:from>
    <xdr:to>
      <xdr:col>13</xdr:col>
      <xdr:colOff>0</xdr:colOff>
      <xdr:row>93</xdr:row>
      <xdr:rowOff>1</xdr:rowOff>
    </xdr:to>
    <xdr:sp macro="" textlink="">
      <xdr:nvSpPr>
        <xdr:cNvPr id="143" name="Text Box 227">
          <a:extLst>
            <a:ext uri="{FF2B5EF4-FFF2-40B4-BE49-F238E27FC236}">
              <a16:creationId xmlns:a16="http://schemas.microsoft.com/office/drawing/2014/main" id="{FD3ED5B7-532D-44AE-B591-4F3BC94B06E4}"/>
            </a:ext>
          </a:extLst>
        </xdr:cNvPr>
        <xdr:cNvSpPr txBox="1">
          <a:spLocks noChangeArrowheads="1"/>
        </xdr:cNvSpPr>
      </xdr:nvSpPr>
      <xdr:spPr bwMode="auto">
        <a:xfrm>
          <a:off x="6789420" y="1525524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88</xdr:row>
      <xdr:rowOff>1</xdr:rowOff>
    </xdr:from>
    <xdr:to>
      <xdr:col>12</xdr:col>
      <xdr:colOff>0</xdr:colOff>
      <xdr:row>90</xdr:row>
      <xdr:rowOff>1</xdr:rowOff>
    </xdr:to>
    <xdr:sp macro="" textlink="">
      <xdr:nvSpPr>
        <xdr:cNvPr id="144" name="Text Box 229">
          <a:extLst>
            <a:ext uri="{FF2B5EF4-FFF2-40B4-BE49-F238E27FC236}">
              <a16:creationId xmlns:a16="http://schemas.microsoft.com/office/drawing/2014/main" id="{923D3496-BC95-4FEB-AC14-B04DD0855859}"/>
            </a:ext>
          </a:extLst>
        </xdr:cNvPr>
        <xdr:cNvSpPr txBox="1">
          <a:spLocks noChangeArrowheads="1"/>
        </xdr:cNvSpPr>
      </xdr:nvSpPr>
      <xdr:spPr bwMode="auto">
        <a:xfrm>
          <a:off x="6172200" y="1475232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98</xdr:row>
      <xdr:rowOff>8760</xdr:rowOff>
    </xdr:from>
    <xdr:to>
      <xdr:col>12</xdr:col>
      <xdr:colOff>2503</xdr:colOff>
      <xdr:row>100</xdr:row>
      <xdr:rowOff>8759</xdr:rowOff>
    </xdr:to>
    <xdr:sp macro="" textlink="">
      <xdr:nvSpPr>
        <xdr:cNvPr id="145" name="Text Box 230">
          <a:extLst>
            <a:ext uri="{FF2B5EF4-FFF2-40B4-BE49-F238E27FC236}">
              <a16:creationId xmlns:a16="http://schemas.microsoft.com/office/drawing/2014/main" id="{BE464E1E-6E07-4EC2-BF74-1DD8C17C1FAB}"/>
            </a:ext>
          </a:extLst>
        </xdr:cNvPr>
        <xdr:cNvSpPr txBox="1">
          <a:spLocks noChangeArrowheads="1"/>
        </xdr:cNvSpPr>
      </xdr:nvSpPr>
      <xdr:spPr bwMode="auto">
        <a:xfrm>
          <a:off x="6172200" y="16437480"/>
          <a:ext cx="1236943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106</xdr:row>
      <xdr:rowOff>6350</xdr:rowOff>
    </xdr:from>
    <xdr:to>
      <xdr:col>12</xdr:col>
      <xdr:colOff>0</xdr:colOff>
      <xdr:row>108</xdr:row>
      <xdr:rowOff>6350</xdr:rowOff>
    </xdr:to>
    <xdr:sp macro="" textlink="">
      <xdr:nvSpPr>
        <xdr:cNvPr id="146" name="Text Box 231">
          <a:extLst>
            <a:ext uri="{FF2B5EF4-FFF2-40B4-BE49-F238E27FC236}">
              <a16:creationId xmlns:a16="http://schemas.microsoft.com/office/drawing/2014/main" id="{3786F50B-A424-4539-AEEB-E66C71FE9CFD}"/>
            </a:ext>
          </a:extLst>
        </xdr:cNvPr>
        <xdr:cNvSpPr txBox="1">
          <a:spLocks noChangeArrowheads="1"/>
        </xdr:cNvSpPr>
      </xdr:nvSpPr>
      <xdr:spPr bwMode="auto">
        <a:xfrm>
          <a:off x="6172200" y="1777619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4185</xdr:colOff>
      <xdr:row>109</xdr:row>
      <xdr:rowOff>5582</xdr:rowOff>
    </xdr:from>
    <xdr:to>
      <xdr:col>13</xdr:col>
      <xdr:colOff>4186</xdr:colOff>
      <xdr:row>111</xdr:row>
      <xdr:rowOff>5582</xdr:rowOff>
    </xdr:to>
    <xdr:sp macro="" textlink="">
      <xdr:nvSpPr>
        <xdr:cNvPr id="147" name="Text Box 232">
          <a:extLst>
            <a:ext uri="{FF2B5EF4-FFF2-40B4-BE49-F238E27FC236}">
              <a16:creationId xmlns:a16="http://schemas.microsoft.com/office/drawing/2014/main" id="{D18B6555-FB04-4953-A71A-28B5A19DB0F7}"/>
            </a:ext>
          </a:extLst>
        </xdr:cNvPr>
        <xdr:cNvSpPr txBox="1">
          <a:spLocks noChangeArrowheads="1"/>
        </xdr:cNvSpPr>
      </xdr:nvSpPr>
      <xdr:spPr bwMode="auto">
        <a:xfrm>
          <a:off x="6793605" y="18278342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126</xdr:row>
      <xdr:rowOff>4379</xdr:rowOff>
    </xdr:from>
    <xdr:to>
      <xdr:col>12</xdr:col>
      <xdr:colOff>12970</xdr:colOff>
      <xdr:row>128</xdr:row>
      <xdr:rowOff>4380</xdr:rowOff>
    </xdr:to>
    <xdr:sp macro="" textlink="">
      <xdr:nvSpPr>
        <xdr:cNvPr id="148" name="Text Box 233">
          <a:extLst>
            <a:ext uri="{FF2B5EF4-FFF2-40B4-BE49-F238E27FC236}">
              <a16:creationId xmlns:a16="http://schemas.microsoft.com/office/drawing/2014/main" id="{8F9585E2-F0B3-4880-9D96-1DD5F63B0C27}"/>
            </a:ext>
          </a:extLst>
        </xdr:cNvPr>
        <xdr:cNvSpPr txBox="1">
          <a:spLocks noChangeArrowheads="1"/>
        </xdr:cNvSpPr>
      </xdr:nvSpPr>
      <xdr:spPr bwMode="auto">
        <a:xfrm>
          <a:off x="6186854" y="21127019"/>
          <a:ext cx="1232756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4186</xdr:colOff>
      <xdr:row>150</xdr:row>
      <xdr:rowOff>4888</xdr:rowOff>
    </xdr:from>
    <xdr:to>
      <xdr:col>14</xdr:col>
      <xdr:colOff>4186</xdr:colOff>
      <xdr:row>152</xdr:row>
      <xdr:rowOff>4889</xdr:rowOff>
    </xdr:to>
    <xdr:sp macro="" textlink="">
      <xdr:nvSpPr>
        <xdr:cNvPr id="149" name="Text Box 234">
          <a:extLst>
            <a:ext uri="{FF2B5EF4-FFF2-40B4-BE49-F238E27FC236}">
              <a16:creationId xmlns:a16="http://schemas.microsoft.com/office/drawing/2014/main" id="{7781E8D5-7BBE-4231-A23C-9138A5882A46}"/>
            </a:ext>
          </a:extLst>
        </xdr:cNvPr>
        <xdr:cNvSpPr txBox="1">
          <a:spLocks noChangeArrowheads="1"/>
        </xdr:cNvSpPr>
      </xdr:nvSpPr>
      <xdr:spPr bwMode="auto">
        <a:xfrm>
          <a:off x="7410826" y="25150888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4884</xdr:colOff>
      <xdr:row>114</xdr:row>
      <xdr:rowOff>4886</xdr:rowOff>
    </xdr:from>
    <xdr:to>
      <xdr:col>14</xdr:col>
      <xdr:colOff>4884</xdr:colOff>
      <xdr:row>116</xdr:row>
      <xdr:rowOff>4887</xdr:rowOff>
    </xdr:to>
    <xdr:sp macro="" textlink="">
      <xdr:nvSpPr>
        <xdr:cNvPr id="150" name="Text Box 235">
          <a:extLst>
            <a:ext uri="{FF2B5EF4-FFF2-40B4-BE49-F238E27FC236}">
              <a16:creationId xmlns:a16="http://schemas.microsoft.com/office/drawing/2014/main" id="{62C895CF-F804-42C0-A790-977277148F64}"/>
            </a:ext>
          </a:extLst>
        </xdr:cNvPr>
        <xdr:cNvSpPr txBox="1">
          <a:spLocks noChangeArrowheads="1"/>
        </xdr:cNvSpPr>
      </xdr:nvSpPr>
      <xdr:spPr bwMode="auto">
        <a:xfrm>
          <a:off x="7411524" y="1911584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144</xdr:row>
      <xdr:rowOff>1</xdr:rowOff>
    </xdr:from>
    <xdr:to>
      <xdr:col>12</xdr:col>
      <xdr:colOff>14654</xdr:colOff>
      <xdr:row>146</xdr:row>
      <xdr:rowOff>1</xdr:rowOff>
    </xdr:to>
    <xdr:sp macro="" textlink="">
      <xdr:nvSpPr>
        <xdr:cNvPr id="151" name="Text Box 236">
          <a:extLst>
            <a:ext uri="{FF2B5EF4-FFF2-40B4-BE49-F238E27FC236}">
              <a16:creationId xmlns:a16="http://schemas.microsoft.com/office/drawing/2014/main" id="{D1DCAD1E-AFA4-4A0C-98E4-2A5D230F2D25}"/>
            </a:ext>
          </a:extLst>
        </xdr:cNvPr>
        <xdr:cNvSpPr txBox="1">
          <a:spLocks noChangeArrowheads="1"/>
        </xdr:cNvSpPr>
      </xdr:nvSpPr>
      <xdr:spPr bwMode="auto">
        <a:xfrm>
          <a:off x="6186854" y="2414016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112</xdr:row>
      <xdr:rowOff>1</xdr:rowOff>
    </xdr:from>
    <xdr:to>
      <xdr:col>12</xdr:col>
      <xdr:colOff>14654</xdr:colOff>
      <xdr:row>114</xdr:row>
      <xdr:rowOff>1</xdr:rowOff>
    </xdr:to>
    <xdr:sp macro="" textlink="">
      <xdr:nvSpPr>
        <xdr:cNvPr id="152" name="Text Box 237">
          <a:extLst>
            <a:ext uri="{FF2B5EF4-FFF2-40B4-BE49-F238E27FC236}">
              <a16:creationId xmlns:a16="http://schemas.microsoft.com/office/drawing/2014/main" id="{221453A4-BF54-4E52-BB54-5FB4F3532CB1}"/>
            </a:ext>
          </a:extLst>
        </xdr:cNvPr>
        <xdr:cNvSpPr txBox="1">
          <a:spLocks noChangeArrowheads="1"/>
        </xdr:cNvSpPr>
      </xdr:nvSpPr>
      <xdr:spPr bwMode="auto">
        <a:xfrm>
          <a:off x="6186854" y="1877568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122</xdr:row>
      <xdr:rowOff>8759</xdr:rowOff>
    </xdr:from>
    <xdr:to>
      <xdr:col>12</xdr:col>
      <xdr:colOff>12970</xdr:colOff>
      <xdr:row>124</xdr:row>
      <xdr:rowOff>8760</xdr:rowOff>
    </xdr:to>
    <xdr:sp macro="" textlink="">
      <xdr:nvSpPr>
        <xdr:cNvPr id="153" name="Text Box 238">
          <a:extLst>
            <a:ext uri="{FF2B5EF4-FFF2-40B4-BE49-F238E27FC236}">
              <a16:creationId xmlns:a16="http://schemas.microsoft.com/office/drawing/2014/main" id="{CF0A131F-3FE4-4B1A-8420-219555587122}"/>
            </a:ext>
          </a:extLst>
        </xdr:cNvPr>
        <xdr:cNvSpPr txBox="1">
          <a:spLocks noChangeArrowheads="1"/>
        </xdr:cNvSpPr>
      </xdr:nvSpPr>
      <xdr:spPr bwMode="auto">
        <a:xfrm>
          <a:off x="6186854" y="20460839"/>
          <a:ext cx="1232756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14654</xdr:colOff>
      <xdr:row>136</xdr:row>
      <xdr:rowOff>0</xdr:rowOff>
    </xdr:from>
    <xdr:to>
      <xdr:col>12</xdr:col>
      <xdr:colOff>14654</xdr:colOff>
      <xdr:row>138</xdr:row>
      <xdr:rowOff>1</xdr:rowOff>
    </xdr:to>
    <xdr:sp macro="" textlink="">
      <xdr:nvSpPr>
        <xdr:cNvPr id="154" name="Text Box 239">
          <a:extLst>
            <a:ext uri="{FF2B5EF4-FFF2-40B4-BE49-F238E27FC236}">
              <a16:creationId xmlns:a16="http://schemas.microsoft.com/office/drawing/2014/main" id="{93E278AD-78FF-4D49-B334-714121FFB02F}"/>
            </a:ext>
          </a:extLst>
        </xdr:cNvPr>
        <xdr:cNvSpPr txBox="1">
          <a:spLocks noChangeArrowheads="1"/>
        </xdr:cNvSpPr>
      </xdr:nvSpPr>
      <xdr:spPr bwMode="auto">
        <a:xfrm>
          <a:off x="6186854" y="227990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4185</xdr:colOff>
      <xdr:row>146</xdr:row>
      <xdr:rowOff>4888</xdr:rowOff>
    </xdr:from>
    <xdr:to>
      <xdr:col>13</xdr:col>
      <xdr:colOff>4186</xdr:colOff>
      <xdr:row>148</xdr:row>
      <xdr:rowOff>4887</xdr:rowOff>
    </xdr:to>
    <xdr:sp macro="" textlink="">
      <xdr:nvSpPr>
        <xdr:cNvPr id="155" name="Text Box 240">
          <a:extLst>
            <a:ext uri="{FF2B5EF4-FFF2-40B4-BE49-F238E27FC236}">
              <a16:creationId xmlns:a16="http://schemas.microsoft.com/office/drawing/2014/main" id="{433127CB-D74E-48AF-B503-6311DC62E676}"/>
            </a:ext>
          </a:extLst>
        </xdr:cNvPr>
        <xdr:cNvSpPr txBox="1">
          <a:spLocks noChangeArrowheads="1"/>
        </xdr:cNvSpPr>
      </xdr:nvSpPr>
      <xdr:spPr bwMode="auto">
        <a:xfrm>
          <a:off x="6793605" y="24480328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96</xdr:row>
      <xdr:rowOff>2</xdr:rowOff>
    </xdr:from>
    <xdr:to>
      <xdr:col>14</xdr:col>
      <xdr:colOff>0</xdr:colOff>
      <xdr:row>98</xdr:row>
      <xdr:rowOff>2</xdr:rowOff>
    </xdr:to>
    <xdr:sp macro="" textlink="">
      <xdr:nvSpPr>
        <xdr:cNvPr id="156" name="Text Box 241">
          <a:extLst>
            <a:ext uri="{FF2B5EF4-FFF2-40B4-BE49-F238E27FC236}">
              <a16:creationId xmlns:a16="http://schemas.microsoft.com/office/drawing/2014/main" id="{539C3BCD-ADD6-446D-A4D5-F2E9D2324573}"/>
            </a:ext>
          </a:extLst>
        </xdr:cNvPr>
        <xdr:cNvSpPr txBox="1">
          <a:spLocks noChangeArrowheads="1"/>
        </xdr:cNvSpPr>
      </xdr:nvSpPr>
      <xdr:spPr bwMode="auto">
        <a:xfrm>
          <a:off x="7406640" y="16093442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98</xdr:row>
      <xdr:rowOff>1</xdr:rowOff>
    </xdr:from>
    <xdr:to>
      <xdr:col>27</xdr:col>
      <xdr:colOff>0</xdr:colOff>
      <xdr:row>100</xdr:row>
      <xdr:rowOff>1</xdr:rowOff>
    </xdr:to>
    <xdr:sp macro="" textlink="">
      <xdr:nvSpPr>
        <xdr:cNvPr id="157" name="Text Box 242">
          <a:extLst>
            <a:ext uri="{FF2B5EF4-FFF2-40B4-BE49-F238E27FC236}">
              <a16:creationId xmlns:a16="http://schemas.microsoft.com/office/drawing/2014/main" id="{CE7D08EF-F002-4D3D-BAF0-048AD82A4264}"/>
            </a:ext>
          </a:extLst>
        </xdr:cNvPr>
        <xdr:cNvSpPr txBox="1">
          <a:spLocks noChangeArrowheads="1"/>
        </xdr:cNvSpPr>
      </xdr:nvSpPr>
      <xdr:spPr bwMode="auto">
        <a:xfrm>
          <a:off x="15430500" y="1642872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91</xdr:row>
      <xdr:rowOff>4885</xdr:rowOff>
    </xdr:from>
    <xdr:to>
      <xdr:col>26</xdr:col>
      <xdr:colOff>0</xdr:colOff>
      <xdr:row>93</xdr:row>
      <xdr:rowOff>4884</xdr:rowOff>
    </xdr:to>
    <xdr:sp macro="" textlink="">
      <xdr:nvSpPr>
        <xdr:cNvPr id="158" name="Text Box 243">
          <a:extLst>
            <a:ext uri="{FF2B5EF4-FFF2-40B4-BE49-F238E27FC236}">
              <a16:creationId xmlns:a16="http://schemas.microsoft.com/office/drawing/2014/main" id="{CC9736A2-11B7-4092-9E74-DD14FC48EC67}"/>
            </a:ext>
          </a:extLst>
        </xdr:cNvPr>
        <xdr:cNvSpPr txBox="1">
          <a:spLocks noChangeArrowheads="1"/>
        </xdr:cNvSpPr>
      </xdr:nvSpPr>
      <xdr:spPr bwMode="auto">
        <a:xfrm>
          <a:off x="14813280" y="1526012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4</xdr:colOff>
      <xdr:row>112</xdr:row>
      <xdr:rowOff>4886</xdr:rowOff>
    </xdr:from>
    <xdr:to>
      <xdr:col>25</xdr:col>
      <xdr:colOff>4</xdr:colOff>
      <xdr:row>114</xdr:row>
      <xdr:rowOff>4885</xdr:rowOff>
    </xdr:to>
    <xdr:sp macro="" textlink="">
      <xdr:nvSpPr>
        <xdr:cNvPr id="159" name="Text Box 244">
          <a:extLst>
            <a:ext uri="{FF2B5EF4-FFF2-40B4-BE49-F238E27FC236}">
              <a16:creationId xmlns:a16="http://schemas.microsoft.com/office/drawing/2014/main" id="{F2389615-F84E-4E5D-B883-73E55E11782C}"/>
            </a:ext>
          </a:extLst>
        </xdr:cNvPr>
        <xdr:cNvSpPr txBox="1">
          <a:spLocks noChangeArrowheads="1"/>
        </xdr:cNvSpPr>
      </xdr:nvSpPr>
      <xdr:spPr bwMode="auto">
        <a:xfrm>
          <a:off x="14196064" y="1878056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106</xdr:row>
      <xdr:rowOff>4885</xdr:rowOff>
    </xdr:from>
    <xdr:to>
      <xdr:col>27</xdr:col>
      <xdr:colOff>0</xdr:colOff>
      <xdr:row>108</xdr:row>
      <xdr:rowOff>4885</xdr:rowOff>
    </xdr:to>
    <xdr:sp macro="" textlink="">
      <xdr:nvSpPr>
        <xdr:cNvPr id="160" name="Text Box 245">
          <a:extLst>
            <a:ext uri="{FF2B5EF4-FFF2-40B4-BE49-F238E27FC236}">
              <a16:creationId xmlns:a16="http://schemas.microsoft.com/office/drawing/2014/main" id="{8A155AA6-1C8E-408D-88E2-53E4D5A90835}"/>
            </a:ext>
          </a:extLst>
        </xdr:cNvPr>
        <xdr:cNvSpPr txBox="1">
          <a:spLocks noChangeArrowheads="1"/>
        </xdr:cNvSpPr>
      </xdr:nvSpPr>
      <xdr:spPr bwMode="auto">
        <a:xfrm>
          <a:off x="15430500" y="1777472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124</xdr:row>
      <xdr:rowOff>4884</xdr:rowOff>
    </xdr:from>
    <xdr:to>
      <xdr:col>27</xdr:col>
      <xdr:colOff>0</xdr:colOff>
      <xdr:row>126</xdr:row>
      <xdr:rowOff>4884</xdr:rowOff>
    </xdr:to>
    <xdr:sp macro="" textlink="">
      <xdr:nvSpPr>
        <xdr:cNvPr id="161" name="Text Box 246">
          <a:extLst>
            <a:ext uri="{FF2B5EF4-FFF2-40B4-BE49-F238E27FC236}">
              <a16:creationId xmlns:a16="http://schemas.microsoft.com/office/drawing/2014/main" id="{B074AC1C-820C-4B46-A22D-30FEA5F55CF5}"/>
            </a:ext>
          </a:extLst>
        </xdr:cNvPr>
        <xdr:cNvSpPr txBox="1">
          <a:spLocks noChangeArrowheads="1"/>
        </xdr:cNvSpPr>
      </xdr:nvSpPr>
      <xdr:spPr bwMode="auto">
        <a:xfrm>
          <a:off x="15430500" y="2079224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127</xdr:row>
      <xdr:rowOff>4886</xdr:rowOff>
    </xdr:from>
    <xdr:to>
      <xdr:col>26</xdr:col>
      <xdr:colOff>0</xdr:colOff>
      <xdr:row>129</xdr:row>
      <xdr:rowOff>4887</xdr:rowOff>
    </xdr:to>
    <xdr:sp macro="" textlink="">
      <xdr:nvSpPr>
        <xdr:cNvPr id="162" name="Text Box 247">
          <a:extLst>
            <a:ext uri="{FF2B5EF4-FFF2-40B4-BE49-F238E27FC236}">
              <a16:creationId xmlns:a16="http://schemas.microsoft.com/office/drawing/2014/main" id="{91A6E00A-849F-4219-B969-8886AF541C37}"/>
            </a:ext>
          </a:extLst>
        </xdr:cNvPr>
        <xdr:cNvSpPr txBox="1">
          <a:spLocks noChangeArrowheads="1"/>
        </xdr:cNvSpPr>
      </xdr:nvSpPr>
      <xdr:spPr bwMode="auto">
        <a:xfrm>
          <a:off x="14813280" y="2129516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139</xdr:row>
      <xdr:rowOff>138236</xdr:rowOff>
    </xdr:from>
    <xdr:to>
      <xdr:col>27</xdr:col>
      <xdr:colOff>0</xdr:colOff>
      <xdr:row>141</xdr:row>
      <xdr:rowOff>138236</xdr:rowOff>
    </xdr:to>
    <xdr:sp macro="" textlink="">
      <xdr:nvSpPr>
        <xdr:cNvPr id="163" name="Text Box 248">
          <a:extLst>
            <a:ext uri="{FF2B5EF4-FFF2-40B4-BE49-F238E27FC236}">
              <a16:creationId xmlns:a16="http://schemas.microsoft.com/office/drawing/2014/main" id="{573E9B8B-B950-4A8C-B7FC-D3E0DA649BCD}"/>
            </a:ext>
          </a:extLst>
        </xdr:cNvPr>
        <xdr:cNvSpPr txBox="1">
          <a:spLocks noChangeArrowheads="1"/>
        </xdr:cNvSpPr>
      </xdr:nvSpPr>
      <xdr:spPr bwMode="auto">
        <a:xfrm>
          <a:off x="15430500" y="2344019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144</xdr:row>
      <xdr:rowOff>4887</xdr:rowOff>
    </xdr:from>
    <xdr:to>
      <xdr:col>27</xdr:col>
      <xdr:colOff>0</xdr:colOff>
      <xdr:row>146</xdr:row>
      <xdr:rowOff>4886</xdr:rowOff>
    </xdr:to>
    <xdr:sp macro="" textlink="">
      <xdr:nvSpPr>
        <xdr:cNvPr id="164" name="Text Box 249">
          <a:extLst>
            <a:ext uri="{FF2B5EF4-FFF2-40B4-BE49-F238E27FC236}">
              <a16:creationId xmlns:a16="http://schemas.microsoft.com/office/drawing/2014/main" id="{B6029856-E70E-4B80-9DC3-BEF7AA6139A6}"/>
            </a:ext>
          </a:extLst>
        </xdr:cNvPr>
        <xdr:cNvSpPr txBox="1">
          <a:spLocks noChangeArrowheads="1"/>
        </xdr:cNvSpPr>
      </xdr:nvSpPr>
      <xdr:spPr bwMode="auto">
        <a:xfrm>
          <a:off x="15430500" y="24145047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130</xdr:row>
      <xdr:rowOff>4882</xdr:rowOff>
    </xdr:from>
    <xdr:to>
      <xdr:col>27</xdr:col>
      <xdr:colOff>0</xdr:colOff>
      <xdr:row>132</xdr:row>
      <xdr:rowOff>4882</xdr:rowOff>
    </xdr:to>
    <xdr:sp macro="" textlink="">
      <xdr:nvSpPr>
        <xdr:cNvPr id="165" name="Text Box 250">
          <a:extLst>
            <a:ext uri="{FF2B5EF4-FFF2-40B4-BE49-F238E27FC236}">
              <a16:creationId xmlns:a16="http://schemas.microsoft.com/office/drawing/2014/main" id="{F43738C1-0C3F-41D3-9543-898A622CFB57}"/>
            </a:ext>
          </a:extLst>
        </xdr:cNvPr>
        <xdr:cNvSpPr txBox="1">
          <a:spLocks noChangeArrowheads="1"/>
        </xdr:cNvSpPr>
      </xdr:nvSpPr>
      <xdr:spPr bwMode="auto">
        <a:xfrm>
          <a:off x="15430500" y="21798082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0</xdr:colOff>
      <xdr:row>141</xdr:row>
      <xdr:rowOff>4887</xdr:rowOff>
    </xdr:from>
    <xdr:to>
      <xdr:col>24</xdr:col>
      <xdr:colOff>4185</xdr:colOff>
      <xdr:row>143</xdr:row>
      <xdr:rowOff>4887</xdr:rowOff>
    </xdr:to>
    <xdr:sp macro="" textlink="">
      <xdr:nvSpPr>
        <xdr:cNvPr id="166" name="Text Box 252">
          <a:extLst>
            <a:ext uri="{FF2B5EF4-FFF2-40B4-BE49-F238E27FC236}">
              <a16:creationId xmlns:a16="http://schemas.microsoft.com/office/drawing/2014/main" id="{8B7F34AB-DA2E-44B7-B21B-82B89D99E68A}"/>
            </a:ext>
          </a:extLst>
        </xdr:cNvPr>
        <xdr:cNvSpPr txBox="1">
          <a:spLocks noChangeArrowheads="1"/>
        </xdr:cNvSpPr>
      </xdr:nvSpPr>
      <xdr:spPr bwMode="auto">
        <a:xfrm>
          <a:off x="13578840" y="23642127"/>
          <a:ext cx="12386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114</xdr:row>
      <xdr:rowOff>4886</xdr:rowOff>
    </xdr:from>
    <xdr:to>
      <xdr:col>27</xdr:col>
      <xdr:colOff>0</xdr:colOff>
      <xdr:row>116</xdr:row>
      <xdr:rowOff>4886</xdr:rowOff>
    </xdr:to>
    <xdr:sp macro="" textlink="">
      <xdr:nvSpPr>
        <xdr:cNvPr id="167" name="Text Box 253">
          <a:extLst>
            <a:ext uri="{FF2B5EF4-FFF2-40B4-BE49-F238E27FC236}">
              <a16:creationId xmlns:a16="http://schemas.microsoft.com/office/drawing/2014/main" id="{CB8E6E6F-E25D-4437-B26C-C324FD52859D}"/>
            </a:ext>
          </a:extLst>
        </xdr:cNvPr>
        <xdr:cNvSpPr txBox="1">
          <a:spLocks noChangeArrowheads="1"/>
        </xdr:cNvSpPr>
      </xdr:nvSpPr>
      <xdr:spPr bwMode="auto">
        <a:xfrm>
          <a:off x="15430500" y="1911584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88</xdr:row>
      <xdr:rowOff>4887</xdr:rowOff>
    </xdr:from>
    <xdr:to>
      <xdr:col>27</xdr:col>
      <xdr:colOff>0</xdr:colOff>
      <xdr:row>90</xdr:row>
      <xdr:rowOff>4888</xdr:rowOff>
    </xdr:to>
    <xdr:sp macro="" textlink="">
      <xdr:nvSpPr>
        <xdr:cNvPr id="168" name="Text Box 254">
          <a:extLst>
            <a:ext uri="{FF2B5EF4-FFF2-40B4-BE49-F238E27FC236}">
              <a16:creationId xmlns:a16="http://schemas.microsoft.com/office/drawing/2014/main" id="{033401D7-B0B1-4E82-9F4F-E0588EC33EE4}"/>
            </a:ext>
          </a:extLst>
        </xdr:cNvPr>
        <xdr:cNvSpPr txBox="1">
          <a:spLocks noChangeArrowheads="1"/>
        </xdr:cNvSpPr>
      </xdr:nvSpPr>
      <xdr:spPr bwMode="auto">
        <a:xfrm>
          <a:off x="15430500" y="14757207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108</xdr:row>
      <xdr:rowOff>4884</xdr:rowOff>
    </xdr:from>
    <xdr:to>
      <xdr:col>26</xdr:col>
      <xdr:colOff>0</xdr:colOff>
      <xdr:row>110</xdr:row>
      <xdr:rowOff>4886</xdr:rowOff>
    </xdr:to>
    <xdr:sp macro="" textlink="">
      <xdr:nvSpPr>
        <xdr:cNvPr id="169" name="Text Box 255">
          <a:extLst>
            <a:ext uri="{FF2B5EF4-FFF2-40B4-BE49-F238E27FC236}">
              <a16:creationId xmlns:a16="http://schemas.microsoft.com/office/drawing/2014/main" id="{42F6549B-37ED-421B-9A50-1A48EEDBAE9D}"/>
            </a:ext>
          </a:extLst>
        </xdr:cNvPr>
        <xdr:cNvSpPr txBox="1">
          <a:spLocks noChangeArrowheads="1"/>
        </xdr:cNvSpPr>
      </xdr:nvSpPr>
      <xdr:spPr bwMode="auto">
        <a:xfrm>
          <a:off x="14813280" y="18110004"/>
          <a:ext cx="1234440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158</xdr:row>
      <xdr:rowOff>1</xdr:rowOff>
    </xdr:from>
    <xdr:to>
      <xdr:col>12</xdr:col>
      <xdr:colOff>14654</xdr:colOff>
      <xdr:row>160</xdr:row>
      <xdr:rowOff>5582</xdr:rowOff>
    </xdr:to>
    <xdr:sp macro="" textlink="">
      <xdr:nvSpPr>
        <xdr:cNvPr id="170" name="Text Box 292">
          <a:extLst>
            <a:ext uri="{FF2B5EF4-FFF2-40B4-BE49-F238E27FC236}">
              <a16:creationId xmlns:a16="http://schemas.microsoft.com/office/drawing/2014/main" id="{7A023D62-DAB0-44F3-8E73-CB98A104AE2A}"/>
            </a:ext>
          </a:extLst>
        </xdr:cNvPr>
        <xdr:cNvSpPr txBox="1">
          <a:spLocks noChangeArrowheads="1"/>
        </xdr:cNvSpPr>
      </xdr:nvSpPr>
      <xdr:spPr bwMode="auto">
        <a:xfrm>
          <a:off x="6186854" y="26487121"/>
          <a:ext cx="1234440" cy="34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102</xdr:row>
      <xdr:rowOff>1</xdr:rowOff>
    </xdr:from>
    <xdr:to>
      <xdr:col>27</xdr:col>
      <xdr:colOff>0</xdr:colOff>
      <xdr:row>104</xdr:row>
      <xdr:rowOff>1</xdr:rowOff>
    </xdr:to>
    <xdr:sp macro="" textlink="">
      <xdr:nvSpPr>
        <xdr:cNvPr id="171" name="Text Box 254">
          <a:extLst>
            <a:ext uri="{FF2B5EF4-FFF2-40B4-BE49-F238E27FC236}">
              <a16:creationId xmlns:a16="http://schemas.microsoft.com/office/drawing/2014/main" id="{E242054F-4103-478E-8DFB-88E2671AC893}"/>
            </a:ext>
          </a:extLst>
        </xdr:cNvPr>
        <xdr:cNvSpPr txBox="1">
          <a:spLocks noChangeArrowheads="1"/>
        </xdr:cNvSpPr>
      </xdr:nvSpPr>
      <xdr:spPr bwMode="auto">
        <a:xfrm>
          <a:off x="15430500" y="1709928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0</xdr:colOff>
      <xdr:row>94</xdr:row>
      <xdr:rowOff>0</xdr:rowOff>
    </xdr:from>
    <xdr:to>
      <xdr:col>12</xdr:col>
      <xdr:colOff>2503</xdr:colOff>
      <xdr:row>96</xdr:row>
      <xdr:rowOff>4067</xdr:rowOff>
    </xdr:to>
    <xdr:sp macro="" textlink="">
      <xdr:nvSpPr>
        <xdr:cNvPr id="172" name="Text Box 230">
          <a:extLst>
            <a:ext uri="{FF2B5EF4-FFF2-40B4-BE49-F238E27FC236}">
              <a16:creationId xmlns:a16="http://schemas.microsoft.com/office/drawing/2014/main" id="{C014AD89-3394-4E9E-938D-F7B1F1436ABF}"/>
            </a:ext>
          </a:extLst>
        </xdr:cNvPr>
        <xdr:cNvSpPr txBox="1">
          <a:spLocks noChangeArrowheads="1"/>
        </xdr:cNvSpPr>
      </xdr:nvSpPr>
      <xdr:spPr bwMode="auto">
        <a:xfrm>
          <a:off x="6172200" y="15758160"/>
          <a:ext cx="1236943" cy="339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101</xdr:row>
      <xdr:rowOff>123760</xdr:rowOff>
    </xdr:from>
    <xdr:to>
      <xdr:col>12</xdr:col>
      <xdr:colOff>2503</xdr:colOff>
      <xdr:row>103</xdr:row>
      <xdr:rowOff>123760</xdr:rowOff>
    </xdr:to>
    <xdr:sp macro="" textlink="">
      <xdr:nvSpPr>
        <xdr:cNvPr id="173" name="Text Box 230">
          <a:extLst>
            <a:ext uri="{FF2B5EF4-FFF2-40B4-BE49-F238E27FC236}">
              <a16:creationId xmlns:a16="http://schemas.microsoft.com/office/drawing/2014/main" id="{ED3EA525-B9C6-4562-B9C4-6B2458A3DDF4}"/>
            </a:ext>
          </a:extLst>
        </xdr:cNvPr>
        <xdr:cNvSpPr txBox="1">
          <a:spLocks noChangeArrowheads="1"/>
        </xdr:cNvSpPr>
      </xdr:nvSpPr>
      <xdr:spPr bwMode="auto">
        <a:xfrm>
          <a:off x="6172200" y="17055400"/>
          <a:ext cx="1236943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116</xdr:row>
      <xdr:rowOff>4066</xdr:rowOff>
    </xdr:from>
    <xdr:to>
      <xdr:col>12</xdr:col>
      <xdr:colOff>12970</xdr:colOff>
      <xdr:row>118</xdr:row>
      <xdr:rowOff>4066</xdr:rowOff>
    </xdr:to>
    <xdr:sp macro="" textlink="">
      <xdr:nvSpPr>
        <xdr:cNvPr id="174" name="Text Box 237">
          <a:extLst>
            <a:ext uri="{FF2B5EF4-FFF2-40B4-BE49-F238E27FC236}">
              <a16:creationId xmlns:a16="http://schemas.microsoft.com/office/drawing/2014/main" id="{A51C01CE-4CE3-4429-979A-4A0111F1864B}"/>
            </a:ext>
          </a:extLst>
        </xdr:cNvPr>
        <xdr:cNvSpPr txBox="1">
          <a:spLocks noChangeArrowheads="1"/>
        </xdr:cNvSpPr>
      </xdr:nvSpPr>
      <xdr:spPr bwMode="auto">
        <a:xfrm>
          <a:off x="6186854" y="19450306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14654</xdr:colOff>
      <xdr:row>131</xdr:row>
      <xdr:rowOff>128138</xdr:rowOff>
    </xdr:from>
    <xdr:to>
      <xdr:col>12</xdr:col>
      <xdr:colOff>12970</xdr:colOff>
      <xdr:row>133</xdr:row>
      <xdr:rowOff>128138</xdr:rowOff>
    </xdr:to>
    <xdr:sp macro="" textlink="">
      <xdr:nvSpPr>
        <xdr:cNvPr id="175" name="Text Box 233">
          <a:extLst>
            <a:ext uri="{FF2B5EF4-FFF2-40B4-BE49-F238E27FC236}">
              <a16:creationId xmlns:a16="http://schemas.microsoft.com/office/drawing/2014/main" id="{FAD004EB-15FD-4969-97A0-6A43F3FF2079}"/>
            </a:ext>
          </a:extLst>
        </xdr:cNvPr>
        <xdr:cNvSpPr txBox="1">
          <a:spLocks noChangeArrowheads="1"/>
        </xdr:cNvSpPr>
      </xdr:nvSpPr>
      <xdr:spPr bwMode="auto">
        <a:xfrm>
          <a:off x="6186854" y="22088978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4186</xdr:colOff>
      <xdr:row>140</xdr:row>
      <xdr:rowOff>5077</xdr:rowOff>
    </xdr:from>
    <xdr:to>
      <xdr:col>12</xdr:col>
      <xdr:colOff>2502</xdr:colOff>
      <xdr:row>142</xdr:row>
      <xdr:rowOff>5076</xdr:rowOff>
    </xdr:to>
    <xdr:sp macro="" textlink="">
      <xdr:nvSpPr>
        <xdr:cNvPr id="176" name="Text Box 239">
          <a:extLst>
            <a:ext uri="{FF2B5EF4-FFF2-40B4-BE49-F238E27FC236}">
              <a16:creationId xmlns:a16="http://schemas.microsoft.com/office/drawing/2014/main" id="{E9C72C71-F053-4C78-8DE7-3F366B074387}"/>
            </a:ext>
          </a:extLst>
        </xdr:cNvPr>
        <xdr:cNvSpPr txBox="1">
          <a:spLocks noChangeArrowheads="1"/>
        </xdr:cNvSpPr>
      </xdr:nvSpPr>
      <xdr:spPr bwMode="auto">
        <a:xfrm>
          <a:off x="6176386" y="23474677"/>
          <a:ext cx="1232756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10</xdr:col>
      <xdr:colOff>4884</xdr:colOff>
      <xdr:row>152</xdr:row>
      <xdr:rowOff>3873</xdr:rowOff>
    </xdr:from>
    <xdr:to>
      <xdr:col>12</xdr:col>
      <xdr:colOff>3200</xdr:colOff>
      <xdr:row>154</xdr:row>
      <xdr:rowOff>3873</xdr:rowOff>
    </xdr:to>
    <xdr:sp macro="" textlink="">
      <xdr:nvSpPr>
        <xdr:cNvPr id="177" name="Text Box 236">
          <a:extLst>
            <a:ext uri="{FF2B5EF4-FFF2-40B4-BE49-F238E27FC236}">
              <a16:creationId xmlns:a16="http://schemas.microsoft.com/office/drawing/2014/main" id="{45EDF7BC-FFB0-4DFB-80C9-2FBE42C303BC}"/>
            </a:ext>
          </a:extLst>
        </xdr:cNvPr>
        <xdr:cNvSpPr txBox="1">
          <a:spLocks noChangeArrowheads="1"/>
        </xdr:cNvSpPr>
      </xdr:nvSpPr>
      <xdr:spPr bwMode="auto">
        <a:xfrm>
          <a:off x="6177084" y="25485153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100</xdr:row>
      <xdr:rowOff>5582</xdr:rowOff>
    </xdr:from>
    <xdr:to>
      <xdr:col>13</xdr:col>
      <xdr:colOff>0</xdr:colOff>
      <xdr:row>102</xdr:row>
      <xdr:rowOff>5582</xdr:rowOff>
    </xdr:to>
    <xdr:sp macro="" textlink="">
      <xdr:nvSpPr>
        <xdr:cNvPr id="178" name="Text Box 227">
          <a:extLst>
            <a:ext uri="{FF2B5EF4-FFF2-40B4-BE49-F238E27FC236}">
              <a16:creationId xmlns:a16="http://schemas.microsoft.com/office/drawing/2014/main" id="{38DD2D08-AB85-4280-8A4F-9B91034A2464}"/>
            </a:ext>
          </a:extLst>
        </xdr:cNvPr>
        <xdr:cNvSpPr txBox="1">
          <a:spLocks noChangeArrowheads="1"/>
        </xdr:cNvSpPr>
      </xdr:nvSpPr>
      <xdr:spPr bwMode="auto">
        <a:xfrm>
          <a:off x="6789420" y="16769582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4185</xdr:colOff>
      <xdr:row>119</xdr:row>
      <xdr:rowOff>4884</xdr:rowOff>
    </xdr:from>
    <xdr:to>
      <xdr:col>13</xdr:col>
      <xdr:colOff>4186</xdr:colOff>
      <xdr:row>121</xdr:row>
      <xdr:rowOff>4883</xdr:rowOff>
    </xdr:to>
    <xdr:sp macro="" textlink="">
      <xdr:nvSpPr>
        <xdr:cNvPr id="179" name="Text Box 232">
          <a:extLst>
            <a:ext uri="{FF2B5EF4-FFF2-40B4-BE49-F238E27FC236}">
              <a16:creationId xmlns:a16="http://schemas.microsoft.com/office/drawing/2014/main" id="{9B678519-920D-4C3B-8C10-4F8BA0E4E6A0}"/>
            </a:ext>
          </a:extLst>
        </xdr:cNvPr>
        <xdr:cNvSpPr txBox="1">
          <a:spLocks noChangeArrowheads="1"/>
        </xdr:cNvSpPr>
      </xdr:nvSpPr>
      <xdr:spPr bwMode="auto">
        <a:xfrm>
          <a:off x="6793605" y="19954044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4185</xdr:colOff>
      <xdr:row>129</xdr:row>
      <xdr:rowOff>5581</xdr:rowOff>
    </xdr:from>
    <xdr:to>
      <xdr:col>13</xdr:col>
      <xdr:colOff>4186</xdr:colOff>
      <xdr:row>131</xdr:row>
      <xdr:rowOff>5583</xdr:rowOff>
    </xdr:to>
    <xdr:sp macro="" textlink="">
      <xdr:nvSpPr>
        <xdr:cNvPr id="180" name="Text Box 235">
          <a:extLst>
            <a:ext uri="{FF2B5EF4-FFF2-40B4-BE49-F238E27FC236}">
              <a16:creationId xmlns:a16="http://schemas.microsoft.com/office/drawing/2014/main" id="{E1A646AA-B944-451B-AADF-5F47CB1CD454}"/>
            </a:ext>
          </a:extLst>
        </xdr:cNvPr>
        <xdr:cNvSpPr txBox="1">
          <a:spLocks noChangeArrowheads="1"/>
        </xdr:cNvSpPr>
      </xdr:nvSpPr>
      <xdr:spPr bwMode="auto">
        <a:xfrm>
          <a:off x="6793605" y="21631141"/>
          <a:ext cx="1234441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4185</xdr:colOff>
      <xdr:row>138</xdr:row>
      <xdr:rowOff>4885</xdr:rowOff>
    </xdr:from>
    <xdr:to>
      <xdr:col>13</xdr:col>
      <xdr:colOff>4186</xdr:colOff>
      <xdr:row>140</xdr:row>
      <xdr:rowOff>4884</xdr:rowOff>
    </xdr:to>
    <xdr:sp macro="" textlink="">
      <xdr:nvSpPr>
        <xdr:cNvPr id="181" name="Text Box 240">
          <a:extLst>
            <a:ext uri="{FF2B5EF4-FFF2-40B4-BE49-F238E27FC236}">
              <a16:creationId xmlns:a16="http://schemas.microsoft.com/office/drawing/2014/main" id="{C5CC1A38-A35D-403C-BC97-FF1A22346420}"/>
            </a:ext>
          </a:extLst>
        </xdr:cNvPr>
        <xdr:cNvSpPr txBox="1">
          <a:spLocks noChangeArrowheads="1"/>
        </xdr:cNvSpPr>
      </xdr:nvSpPr>
      <xdr:spPr bwMode="auto">
        <a:xfrm>
          <a:off x="6793605" y="23139205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11</xdr:col>
      <xdr:colOff>4185</xdr:colOff>
      <xdr:row>155</xdr:row>
      <xdr:rowOff>4888</xdr:rowOff>
    </xdr:from>
    <xdr:to>
      <xdr:col>13</xdr:col>
      <xdr:colOff>4186</xdr:colOff>
      <xdr:row>157</xdr:row>
      <xdr:rowOff>4887</xdr:rowOff>
    </xdr:to>
    <xdr:sp macro="" textlink="">
      <xdr:nvSpPr>
        <xdr:cNvPr id="182" name="Text Box 240">
          <a:extLst>
            <a:ext uri="{FF2B5EF4-FFF2-40B4-BE49-F238E27FC236}">
              <a16:creationId xmlns:a16="http://schemas.microsoft.com/office/drawing/2014/main" id="{C9346435-9AF3-4E5C-9553-B0C49365B943}"/>
            </a:ext>
          </a:extLst>
        </xdr:cNvPr>
        <xdr:cNvSpPr txBox="1">
          <a:spLocks noChangeArrowheads="1"/>
        </xdr:cNvSpPr>
      </xdr:nvSpPr>
      <xdr:spPr bwMode="auto">
        <a:xfrm>
          <a:off x="6793605" y="25989088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12</xdr:col>
      <xdr:colOff>4186</xdr:colOff>
      <xdr:row>134</xdr:row>
      <xdr:rowOff>3</xdr:rowOff>
    </xdr:from>
    <xdr:to>
      <xdr:col>14</xdr:col>
      <xdr:colOff>4186</xdr:colOff>
      <xdr:row>136</xdr:row>
      <xdr:rowOff>4</xdr:rowOff>
    </xdr:to>
    <xdr:sp macro="" textlink="">
      <xdr:nvSpPr>
        <xdr:cNvPr id="183" name="Text Box 234">
          <a:extLst>
            <a:ext uri="{FF2B5EF4-FFF2-40B4-BE49-F238E27FC236}">
              <a16:creationId xmlns:a16="http://schemas.microsoft.com/office/drawing/2014/main" id="{ECBCC738-4EFA-43E8-834B-9D7043C6E3CE}"/>
            </a:ext>
          </a:extLst>
        </xdr:cNvPr>
        <xdr:cNvSpPr txBox="1">
          <a:spLocks noChangeArrowheads="1"/>
        </xdr:cNvSpPr>
      </xdr:nvSpPr>
      <xdr:spPr bwMode="auto">
        <a:xfrm>
          <a:off x="7410826" y="22463763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4885</xdr:colOff>
      <xdr:row>104</xdr:row>
      <xdr:rowOff>2</xdr:rowOff>
    </xdr:from>
    <xdr:to>
      <xdr:col>15</xdr:col>
      <xdr:colOff>4885</xdr:colOff>
      <xdr:row>106</xdr:row>
      <xdr:rowOff>1</xdr:rowOff>
    </xdr:to>
    <xdr:sp macro="" textlink="">
      <xdr:nvSpPr>
        <xdr:cNvPr id="184" name="Text Box 241">
          <a:extLst>
            <a:ext uri="{FF2B5EF4-FFF2-40B4-BE49-F238E27FC236}">
              <a16:creationId xmlns:a16="http://schemas.microsoft.com/office/drawing/2014/main" id="{BF486C6B-59ED-4BDF-9100-959C9D2DC657}"/>
            </a:ext>
          </a:extLst>
        </xdr:cNvPr>
        <xdr:cNvSpPr txBox="1">
          <a:spLocks noChangeArrowheads="1"/>
        </xdr:cNvSpPr>
      </xdr:nvSpPr>
      <xdr:spPr bwMode="auto">
        <a:xfrm>
          <a:off x="8028745" y="17434562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13</xdr:col>
      <xdr:colOff>4185</xdr:colOff>
      <xdr:row>142</xdr:row>
      <xdr:rowOff>4</xdr:rowOff>
    </xdr:from>
    <xdr:to>
      <xdr:col>15</xdr:col>
      <xdr:colOff>4185</xdr:colOff>
      <xdr:row>144</xdr:row>
      <xdr:rowOff>4</xdr:rowOff>
    </xdr:to>
    <xdr:sp macro="" textlink="">
      <xdr:nvSpPr>
        <xdr:cNvPr id="185" name="Text Box 234">
          <a:extLst>
            <a:ext uri="{FF2B5EF4-FFF2-40B4-BE49-F238E27FC236}">
              <a16:creationId xmlns:a16="http://schemas.microsoft.com/office/drawing/2014/main" id="{D44F53E6-9408-42D3-9B32-3AFCDC7C1A48}"/>
            </a:ext>
          </a:extLst>
        </xdr:cNvPr>
        <xdr:cNvSpPr txBox="1">
          <a:spLocks noChangeArrowheads="1"/>
        </xdr:cNvSpPr>
      </xdr:nvSpPr>
      <xdr:spPr bwMode="auto">
        <a:xfrm>
          <a:off x="8028045" y="2380488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94</xdr:row>
      <xdr:rowOff>4886</xdr:rowOff>
    </xdr:from>
    <xdr:to>
      <xdr:col>27</xdr:col>
      <xdr:colOff>0</xdr:colOff>
      <xdr:row>96</xdr:row>
      <xdr:rowOff>4888</xdr:rowOff>
    </xdr:to>
    <xdr:sp macro="" textlink="">
      <xdr:nvSpPr>
        <xdr:cNvPr id="186" name="Text Box 254">
          <a:extLst>
            <a:ext uri="{FF2B5EF4-FFF2-40B4-BE49-F238E27FC236}">
              <a16:creationId xmlns:a16="http://schemas.microsoft.com/office/drawing/2014/main" id="{7FA92D35-8F5F-4507-A40B-8EB0D7959360}"/>
            </a:ext>
          </a:extLst>
        </xdr:cNvPr>
        <xdr:cNvSpPr txBox="1">
          <a:spLocks noChangeArrowheads="1"/>
        </xdr:cNvSpPr>
      </xdr:nvSpPr>
      <xdr:spPr bwMode="auto">
        <a:xfrm>
          <a:off x="15430500" y="15763046"/>
          <a:ext cx="1234440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110</xdr:row>
      <xdr:rowOff>4887</xdr:rowOff>
    </xdr:from>
    <xdr:to>
      <xdr:col>27</xdr:col>
      <xdr:colOff>0</xdr:colOff>
      <xdr:row>112</xdr:row>
      <xdr:rowOff>4887</xdr:rowOff>
    </xdr:to>
    <xdr:sp macro="" textlink="">
      <xdr:nvSpPr>
        <xdr:cNvPr id="187" name="Text Box 245">
          <a:extLst>
            <a:ext uri="{FF2B5EF4-FFF2-40B4-BE49-F238E27FC236}">
              <a16:creationId xmlns:a16="http://schemas.microsoft.com/office/drawing/2014/main" id="{38B905CF-E810-4585-9E15-707850FF1D37}"/>
            </a:ext>
          </a:extLst>
        </xdr:cNvPr>
        <xdr:cNvSpPr txBox="1">
          <a:spLocks noChangeArrowheads="1"/>
        </xdr:cNvSpPr>
      </xdr:nvSpPr>
      <xdr:spPr bwMode="auto">
        <a:xfrm>
          <a:off x="15430500" y="18445287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120</xdr:row>
      <xdr:rowOff>4886</xdr:rowOff>
    </xdr:from>
    <xdr:to>
      <xdr:col>27</xdr:col>
      <xdr:colOff>0</xdr:colOff>
      <xdr:row>122</xdr:row>
      <xdr:rowOff>4886</xdr:rowOff>
    </xdr:to>
    <xdr:sp macro="" textlink="">
      <xdr:nvSpPr>
        <xdr:cNvPr id="188" name="Text Box 253">
          <a:extLst>
            <a:ext uri="{FF2B5EF4-FFF2-40B4-BE49-F238E27FC236}">
              <a16:creationId xmlns:a16="http://schemas.microsoft.com/office/drawing/2014/main" id="{26FDD948-F2D4-4D2D-9B75-A30B61F9A8FE}"/>
            </a:ext>
          </a:extLst>
        </xdr:cNvPr>
        <xdr:cNvSpPr txBox="1">
          <a:spLocks noChangeArrowheads="1"/>
        </xdr:cNvSpPr>
      </xdr:nvSpPr>
      <xdr:spPr bwMode="auto">
        <a:xfrm>
          <a:off x="15430500" y="2012168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25</xdr:col>
      <xdr:colOff>0</xdr:colOff>
      <xdr:row>134</xdr:row>
      <xdr:rowOff>4881</xdr:rowOff>
    </xdr:from>
    <xdr:to>
      <xdr:col>27</xdr:col>
      <xdr:colOff>0</xdr:colOff>
      <xdr:row>136</xdr:row>
      <xdr:rowOff>4882</xdr:rowOff>
    </xdr:to>
    <xdr:sp macro="" textlink="">
      <xdr:nvSpPr>
        <xdr:cNvPr id="189" name="Text Box 250">
          <a:extLst>
            <a:ext uri="{FF2B5EF4-FFF2-40B4-BE49-F238E27FC236}">
              <a16:creationId xmlns:a16="http://schemas.microsoft.com/office/drawing/2014/main" id="{AC95764D-34EC-4654-A07D-45B124E204B3}"/>
            </a:ext>
          </a:extLst>
        </xdr:cNvPr>
        <xdr:cNvSpPr txBox="1">
          <a:spLocks noChangeArrowheads="1"/>
        </xdr:cNvSpPr>
      </xdr:nvSpPr>
      <xdr:spPr bwMode="auto">
        <a:xfrm>
          <a:off x="15430500" y="22468641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148</xdr:row>
      <xdr:rowOff>1</xdr:rowOff>
    </xdr:from>
    <xdr:to>
      <xdr:col>27</xdr:col>
      <xdr:colOff>0</xdr:colOff>
      <xdr:row>150</xdr:row>
      <xdr:rowOff>5582</xdr:rowOff>
    </xdr:to>
    <xdr:sp macro="" textlink="">
      <xdr:nvSpPr>
        <xdr:cNvPr id="190" name="Text Box 249">
          <a:extLst>
            <a:ext uri="{FF2B5EF4-FFF2-40B4-BE49-F238E27FC236}">
              <a16:creationId xmlns:a16="http://schemas.microsoft.com/office/drawing/2014/main" id="{7D51DE6A-914B-4E43-9AA2-D4E57DCD21C5}"/>
            </a:ext>
          </a:extLst>
        </xdr:cNvPr>
        <xdr:cNvSpPr txBox="1">
          <a:spLocks noChangeArrowheads="1"/>
        </xdr:cNvSpPr>
      </xdr:nvSpPr>
      <xdr:spPr bwMode="auto">
        <a:xfrm>
          <a:off x="15430500" y="24810721"/>
          <a:ext cx="1234440" cy="34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152</xdr:row>
      <xdr:rowOff>4885</xdr:rowOff>
    </xdr:from>
    <xdr:to>
      <xdr:col>27</xdr:col>
      <xdr:colOff>0</xdr:colOff>
      <xdr:row>154</xdr:row>
      <xdr:rowOff>4885</xdr:rowOff>
    </xdr:to>
    <xdr:sp macro="" textlink="">
      <xdr:nvSpPr>
        <xdr:cNvPr id="191" name="Text Box 249">
          <a:extLst>
            <a:ext uri="{FF2B5EF4-FFF2-40B4-BE49-F238E27FC236}">
              <a16:creationId xmlns:a16="http://schemas.microsoft.com/office/drawing/2014/main" id="{86419F1D-473C-4763-A754-A74FBC716A30}"/>
            </a:ext>
          </a:extLst>
        </xdr:cNvPr>
        <xdr:cNvSpPr txBox="1">
          <a:spLocks noChangeArrowheads="1"/>
        </xdr:cNvSpPr>
      </xdr:nvSpPr>
      <xdr:spPr bwMode="auto">
        <a:xfrm>
          <a:off x="15430500" y="2548616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156</xdr:row>
      <xdr:rowOff>4887</xdr:rowOff>
    </xdr:from>
    <xdr:to>
      <xdr:col>27</xdr:col>
      <xdr:colOff>0</xdr:colOff>
      <xdr:row>158</xdr:row>
      <xdr:rowOff>4886</xdr:rowOff>
    </xdr:to>
    <xdr:sp macro="" textlink="">
      <xdr:nvSpPr>
        <xdr:cNvPr id="192" name="Text Box 249">
          <a:extLst>
            <a:ext uri="{FF2B5EF4-FFF2-40B4-BE49-F238E27FC236}">
              <a16:creationId xmlns:a16="http://schemas.microsoft.com/office/drawing/2014/main" id="{A1B92C6D-AEB7-4E7E-B363-41529FB47166}"/>
            </a:ext>
          </a:extLst>
        </xdr:cNvPr>
        <xdr:cNvSpPr txBox="1">
          <a:spLocks noChangeArrowheads="1"/>
        </xdr:cNvSpPr>
      </xdr:nvSpPr>
      <xdr:spPr bwMode="auto">
        <a:xfrm>
          <a:off x="15430500" y="26156727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153</xdr:row>
      <xdr:rowOff>1</xdr:rowOff>
    </xdr:from>
    <xdr:to>
      <xdr:col>26</xdr:col>
      <xdr:colOff>0</xdr:colOff>
      <xdr:row>155</xdr:row>
      <xdr:rowOff>1</xdr:rowOff>
    </xdr:to>
    <xdr:sp macro="" textlink="">
      <xdr:nvSpPr>
        <xdr:cNvPr id="193" name="Text Box 251">
          <a:extLst>
            <a:ext uri="{FF2B5EF4-FFF2-40B4-BE49-F238E27FC236}">
              <a16:creationId xmlns:a16="http://schemas.microsoft.com/office/drawing/2014/main" id="{D695EAAD-EF3E-4877-B957-434579D03E79}"/>
            </a:ext>
          </a:extLst>
        </xdr:cNvPr>
        <xdr:cNvSpPr txBox="1">
          <a:spLocks noChangeArrowheads="1"/>
        </xdr:cNvSpPr>
      </xdr:nvSpPr>
      <xdr:spPr bwMode="auto">
        <a:xfrm>
          <a:off x="14813280" y="2564892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146</xdr:row>
      <xdr:rowOff>4886</xdr:rowOff>
    </xdr:from>
    <xdr:to>
      <xdr:col>26</xdr:col>
      <xdr:colOff>0</xdr:colOff>
      <xdr:row>148</xdr:row>
      <xdr:rowOff>4886</xdr:rowOff>
    </xdr:to>
    <xdr:sp macro="" textlink="">
      <xdr:nvSpPr>
        <xdr:cNvPr id="194" name="Text Box 251">
          <a:extLst>
            <a:ext uri="{FF2B5EF4-FFF2-40B4-BE49-F238E27FC236}">
              <a16:creationId xmlns:a16="http://schemas.microsoft.com/office/drawing/2014/main" id="{B066655A-A5DE-4C0B-804A-2D111EE2501C}"/>
            </a:ext>
          </a:extLst>
        </xdr:cNvPr>
        <xdr:cNvSpPr txBox="1">
          <a:spLocks noChangeArrowheads="1"/>
        </xdr:cNvSpPr>
      </xdr:nvSpPr>
      <xdr:spPr bwMode="auto">
        <a:xfrm>
          <a:off x="14813280" y="2448032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136</xdr:row>
      <xdr:rowOff>138235</xdr:rowOff>
    </xdr:from>
    <xdr:to>
      <xdr:col>26</xdr:col>
      <xdr:colOff>0</xdr:colOff>
      <xdr:row>138</xdr:row>
      <xdr:rowOff>138236</xdr:rowOff>
    </xdr:to>
    <xdr:sp macro="" textlink="">
      <xdr:nvSpPr>
        <xdr:cNvPr id="195" name="Text Box 251">
          <a:extLst>
            <a:ext uri="{FF2B5EF4-FFF2-40B4-BE49-F238E27FC236}">
              <a16:creationId xmlns:a16="http://schemas.microsoft.com/office/drawing/2014/main" id="{A74B0E1B-E3F9-45D6-BF82-6BE7C2522FCC}"/>
            </a:ext>
          </a:extLst>
        </xdr:cNvPr>
        <xdr:cNvSpPr txBox="1">
          <a:spLocks noChangeArrowheads="1"/>
        </xdr:cNvSpPr>
      </xdr:nvSpPr>
      <xdr:spPr bwMode="auto">
        <a:xfrm>
          <a:off x="14813280" y="22937275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117</xdr:row>
      <xdr:rowOff>4888</xdr:rowOff>
    </xdr:from>
    <xdr:to>
      <xdr:col>26</xdr:col>
      <xdr:colOff>0</xdr:colOff>
      <xdr:row>119</xdr:row>
      <xdr:rowOff>4888</xdr:rowOff>
    </xdr:to>
    <xdr:sp macro="" textlink="">
      <xdr:nvSpPr>
        <xdr:cNvPr id="196" name="Text Box 247">
          <a:extLst>
            <a:ext uri="{FF2B5EF4-FFF2-40B4-BE49-F238E27FC236}">
              <a16:creationId xmlns:a16="http://schemas.microsoft.com/office/drawing/2014/main" id="{86B4C334-F0E1-4F33-9844-C6B612434054}"/>
            </a:ext>
          </a:extLst>
        </xdr:cNvPr>
        <xdr:cNvSpPr txBox="1">
          <a:spLocks noChangeArrowheads="1"/>
        </xdr:cNvSpPr>
      </xdr:nvSpPr>
      <xdr:spPr bwMode="auto">
        <a:xfrm>
          <a:off x="14813280" y="19618768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100</xdr:row>
      <xdr:rowOff>4885</xdr:rowOff>
    </xdr:from>
    <xdr:to>
      <xdr:col>26</xdr:col>
      <xdr:colOff>0</xdr:colOff>
      <xdr:row>102</xdr:row>
      <xdr:rowOff>4885</xdr:rowOff>
    </xdr:to>
    <xdr:sp macro="" textlink="">
      <xdr:nvSpPr>
        <xdr:cNvPr id="197" name="Text Box 255">
          <a:extLst>
            <a:ext uri="{FF2B5EF4-FFF2-40B4-BE49-F238E27FC236}">
              <a16:creationId xmlns:a16="http://schemas.microsoft.com/office/drawing/2014/main" id="{5144EC69-BDE1-4455-8037-241FD0ACFD56}"/>
            </a:ext>
          </a:extLst>
        </xdr:cNvPr>
        <xdr:cNvSpPr txBox="1">
          <a:spLocks noChangeArrowheads="1"/>
        </xdr:cNvSpPr>
      </xdr:nvSpPr>
      <xdr:spPr bwMode="auto">
        <a:xfrm>
          <a:off x="14813280" y="1676888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4</xdr:colOff>
      <xdr:row>96</xdr:row>
      <xdr:rowOff>4886</xdr:rowOff>
    </xdr:from>
    <xdr:to>
      <xdr:col>25</xdr:col>
      <xdr:colOff>4</xdr:colOff>
      <xdr:row>98</xdr:row>
      <xdr:rowOff>4885</xdr:rowOff>
    </xdr:to>
    <xdr:sp macro="" textlink="">
      <xdr:nvSpPr>
        <xdr:cNvPr id="198" name="Text Box 244">
          <a:extLst>
            <a:ext uri="{FF2B5EF4-FFF2-40B4-BE49-F238E27FC236}">
              <a16:creationId xmlns:a16="http://schemas.microsoft.com/office/drawing/2014/main" id="{47C1B7DF-ADAB-4D5F-8556-B17F442B95A0}"/>
            </a:ext>
          </a:extLst>
        </xdr:cNvPr>
        <xdr:cNvSpPr txBox="1">
          <a:spLocks noChangeArrowheads="1"/>
        </xdr:cNvSpPr>
      </xdr:nvSpPr>
      <xdr:spPr bwMode="auto">
        <a:xfrm>
          <a:off x="14196064" y="1609832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150</xdr:row>
      <xdr:rowOff>4887</xdr:rowOff>
    </xdr:from>
    <xdr:to>
      <xdr:col>25</xdr:col>
      <xdr:colOff>0</xdr:colOff>
      <xdr:row>152</xdr:row>
      <xdr:rowOff>4885</xdr:rowOff>
    </xdr:to>
    <xdr:sp macro="" textlink="">
      <xdr:nvSpPr>
        <xdr:cNvPr id="199" name="Text Box 252">
          <a:extLst>
            <a:ext uri="{FF2B5EF4-FFF2-40B4-BE49-F238E27FC236}">
              <a16:creationId xmlns:a16="http://schemas.microsoft.com/office/drawing/2014/main" id="{2C7E5177-8340-49DB-8D62-5F324142996F}"/>
            </a:ext>
          </a:extLst>
        </xdr:cNvPr>
        <xdr:cNvSpPr txBox="1">
          <a:spLocks noChangeArrowheads="1"/>
        </xdr:cNvSpPr>
      </xdr:nvSpPr>
      <xdr:spPr bwMode="auto">
        <a:xfrm>
          <a:off x="14196060" y="25150887"/>
          <a:ext cx="1234440" cy="33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5</xdr:colOff>
      <xdr:row>104</xdr:row>
      <xdr:rowOff>5582</xdr:rowOff>
    </xdr:from>
    <xdr:to>
      <xdr:col>24</xdr:col>
      <xdr:colOff>4</xdr:colOff>
      <xdr:row>106</xdr:row>
      <xdr:rowOff>5581</xdr:rowOff>
    </xdr:to>
    <xdr:sp macro="" textlink="">
      <xdr:nvSpPr>
        <xdr:cNvPr id="200" name="Text Box 244">
          <a:extLst>
            <a:ext uri="{FF2B5EF4-FFF2-40B4-BE49-F238E27FC236}">
              <a16:creationId xmlns:a16="http://schemas.microsoft.com/office/drawing/2014/main" id="{4FA99664-7183-4088-9DAA-8956573D6867}"/>
            </a:ext>
          </a:extLst>
        </xdr:cNvPr>
        <xdr:cNvSpPr txBox="1">
          <a:spLocks noChangeArrowheads="1"/>
        </xdr:cNvSpPr>
      </xdr:nvSpPr>
      <xdr:spPr bwMode="auto">
        <a:xfrm>
          <a:off x="13578845" y="17440142"/>
          <a:ext cx="1234439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2721</xdr:colOff>
      <xdr:row>91</xdr:row>
      <xdr:rowOff>3630</xdr:rowOff>
    </xdr:from>
    <xdr:to>
      <xdr:col>50</xdr:col>
      <xdr:colOff>2721</xdr:colOff>
      <xdr:row>93</xdr:row>
      <xdr:rowOff>3630</xdr:rowOff>
    </xdr:to>
    <xdr:sp macro="" textlink="">
      <xdr:nvSpPr>
        <xdr:cNvPr id="201" name="Text Box 227">
          <a:extLst>
            <a:ext uri="{FF2B5EF4-FFF2-40B4-BE49-F238E27FC236}">
              <a16:creationId xmlns:a16="http://schemas.microsoft.com/office/drawing/2014/main" id="{B0AB3486-294B-4436-ADCB-31E623BF89C1}"/>
            </a:ext>
          </a:extLst>
        </xdr:cNvPr>
        <xdr:cNvSpPr txBox="1">
          <a:spLocks noChangeArrowheads="1"/>
        </xdr:cNvSpPr>
      </xdr:nvSpPr>
      <xdr:spPr bwMode="auto">
        <a:xfrm>
          <a:off x="29629281" y="1525887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2721</xdr:colOff>
      <xdr:row>88</xdr:row>
      <xdr:rowOff>3630</xdr:rowOff>
    </xdr:from>
    <xdr:to>
      <xdr:col>49</xdr:col>
      <xdr:colOff>2721</xdr:colOff>
      <xdr:row>90</xdr:row>
      <xdr:rowOff>3630</xdr:rowOff>
    </xdr:to>
    <xdr:sp macro="" textlink="">
      <xdr:nvSpPr>
        <xdr:cNvPr id="202" name="Text Box 229">
          <a:extLst>
            <a:ext uri="{FF2B5EF4-FFF2-40B4-BE49-F238E27FC236}">
              <a16:creationId xmlns:a16="http://schemas.microsoft.com/office/drawing/2014/main" id="{A56DA276-19CA-45FD-9F82-8B1BA6F80A9C}"/>
            </a:ext>
          </a:extLst>
        </xdr:cNvPr>
        <xdr:cNvSpPr txBox="1">
          <a:spLocks noChangeArrowheads="1"/>
        </xdr:cNvSpPr>
      </xdr:nvSpPr>
      <xdr:spPr bwMode="auto">
        <a:xfrm>
          <a:off x="29012061" y="1475595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2721</xdr:colOff>
      <xdr:row>98</xdr:row>
      <xdr:rowOff>12389</xdr:rowOff>
    </xdr:from>
    <xdr:to>
      <xdr:col>49</xdr:col>
      <xdr:colOff>5224</xdr:colOff>
      <xdr:row>100</xdr:row>
      <xdr:rowOff>12388</xdr:rowOff>
    </xdr:to>
    <xdr:sp macro="" textlink="">
      <xdr:nvSpPr>
        <xdr:cNvPr id="203" name="Text Box 230">
          <a:extLst>
            <a:ext uri="{FF2B5EF4-FFF2-40B4-BE49-F238E27FC236}">
              <a16:creationId xmlns:a16="http://schemas.microsoft.com/office/drawing/2014/main" id="{0E842C5F-33CD-47C0-84F4-8E351C708864}"/>
            </a:ext>
          </a:extLst>
        </xdr:cNvPr>
        <xdr:cNvSpPr txBox="1">
          <a:spLocks noChangeArrowheads="1"/>
        </xdr:cNvSpPr>
      </xdr:nvSpPr>
      <xdr:spPr bwMode="auto">
        <a:xfrm>
          <a:off x="29012061" y="16441109"/>
          <a:ext cx="1236943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2721</xdr:colOff>
      <xdr:row>106</xdr:row>
      <xdr:rowOff>9979</xdr:rowOff>
    </xdr:from>
    <xdr:to>
      <xdr:col>49</xdr:col>
      <xdr:colOff>2721</xdr:colOff>
      <xdr:row>108</xdr:row>
      <xdr:rowOff>9979</xdr:rowOff>
    </xdr:to>
    <xdr:sp macro="" textlink="">
      <xdr:nvSpPr>
        <xdr:cNvPr id="204" name="Text Box 231">
          <a:extLst>
            <a:ext uri="{FF2B5EF4-FFF2-40B4-BE49-F238E27FC236}">
              <a16:creationId xmlns:a16="http://schemas.microsoft.com/office/drawing/2014/main" id="{A1E3160C-7186-44B5-8EFF-1B55BEBB7776}"/>
            </a:ext>
          </a:extLst>
        </xdr:cNvPr>
        <xdr:cNvSpPr txBox="1">
          <a:spLocks noChangeArrowheads="1"/>
        </xdr:cNvSpPr>
      </xdr:nvSpPr>
      <xdr:spPr bwMode="auto">
        <a:xfrm>
          <a:off x="29012061" y="17779819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109</xdr:row>
      <xdr:rowOff>9211</xdr:rowOff>
    </xdr:from>
    <xdr:to>
      <xdr:col>50</xdr:col>
      <xdr:colOff>6907</xdr:colOff>
      <xdr:row>111</xdr:row>
      <xdr:rowOff>9211</xdr:rowOff>
    </xdr:to>
    <xdr:sp macro="" textlink="">
      <xdr:nvSpPr>
        <xdr:cNvPr id="205" name="Text Box 232">
          <a:extLst>
            <a:ext uri="{FF2B5EF4-FFF2-40B4-BE49-F238E27FC236}">
              <a16:creationId xmlns:a16="http://schemas.microsoft.com/office/drawing/2014/main" id="{DFA551FB-78B6-4491-8FF2-19052B485DDA}"/>
            </a:ext>
          </a:extLst>
        </xdr:cNvPr>
        <xdr:cNvSpPr txBox="1">
          <a:spLocks noChangeArrowheads="1"/>
        </xdr:cNvSpPr>
      </xdr:nvSpPr>
      <xdr:spPr bwMode="auto">
        <a:xfrm>
          <a:off x="29633466" y="18281971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126</xdr:row>
      <xdr:rowOff>8008</xdr:rowOff>
    </xdr:from>
    <xdr:to>
      <xdr:col>49</xdr:col>
      <xdr:colOff>15817</xdr:colOff>
      <xdr:row>128</xdr:row>
      <xdr:rowOff>8009</xdr:rowOff>
    </xdr:to>
    <xdr:sp macro="" textlink="">
      <xdr:nvSpPr>
        <xdr:cNvPr id="206" name="Text Box 233">
          <a:extLst>
            <a:ext uri="{FF2B5EF4-FFF2-40B4-BE49-F238E27FC236}">
              <a16:creationId xmlns:a16="http://schemas.microsoft.com/office/drawing/2014/main" id="{E0BD49F1-E89C-447F-A219-21EBD7839A48}"/>
            </a:ext>
          </a:extLst>
        </xdr:cNvPr>
        <xdr:cNvSpPr txBox="1">
          <a:spLocks noChangeArrowheads="1"/>
        </xdr:cNvSpPr>
      </xdr:nvSpPr>
      <xdr:spPr bwMode="auto">
        <a:xfrm>
          <a:off x="29019095" y="21130648"/>
          <a:ext cx="1240502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6907</xdr:colOff>
      <xdr:row>150</xdr:row>
      <xdr:rowOff>8517</xdr:rowOff>
    </xdr:from>
    <xdr:to>
      <xdr:col>51</xdr:col>
      <xdr:colOff>6907</xdr:colOff>
      <xdr:row>152</xdr:row>
      <xdr:rowOff>8518</xdr:rowOff>
    </xdr:to>
    <xdr:sp macro="" textlink="">
      <xdr:nvSpPr>
        <xdr:cNvPr id="207" name="Text Box 234">
          <a:extLst>
            <a:ext uri="{FF2B5EF4-FFF2-40B4-BE49-F238E27FC236}">
              <a16:creationId xmlns:a16="http://schemas.microsoft.com/office/drawing/2014/main" id="{6D540E48-A056-4704-994C-6D70F015D821}"/>
            </a:ext>
          </a:extLst>
        </xdr:cNvPr>
        <xdr:cNvSpPr txBox="1">
          <a:spLocks noChangeArrowheads="1"/>
        </xdr:cNvSpPr>
      </xdr:nvSpPr>
      <xdr:spPr bwMode="auto">
        <a:xfrm>
          <a:off x="30250687" y="25154517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7605</xdr:colOff>
      <xdr:row>114</xdr:row>
      <xdr:rowOff>8515</xdr:rowOff>
    </xdr:from>
    <xdr:to>
      <xdr:col>51</xdr:col>
      <xdr:colOff>7605</xdr:colOff>
      <xdr:row>116</xdr:row>
      <xdr:rowOff>8516</xdr:rowOff>
    </xdr:to>
    <xdr:sp macro="" textlink="">
      <xdr:nvSpPr>
        <xdr:cNvPr id="208" name="Text Box 235">
          <a:extLst>
            <a:ext uri="{FF2B5EF4-FFF2-40B4-BE49-F238E27FC236}">
              <a16:creationId xmlns:a16="http://schemas.microsoft.com/office/drawing/2014/main" id="{E3DD63AD-5A03-460E-A449-0EEA677A253D}"/>
            </a:ext>
          </a:extLst>
        </xdr:cNvPr>
        <xdr:cNvSpPr txBox="1">
          <a:spLocks noChangeArrowheads="1"/>
        </xdr:cNvSpPr>
      </xdr:nvSpPr>
      <xdr:spPr bwMode="auto">
        <a:xfrm>
          <a:off x="30251385" y="19119475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4675</xdr:colOff>
      <xdr:row>144</xdr:row>
      <xdr:rowOff>3630</xdr:rowOff>
    </xdr:from>
    <xdr:to>
      <xdr:col>49</xdr:col>
      <xdr:colOff>4675</xdr:colOff>
      <xdr:row>146</xdr:row>
      <xdr:rowOff>3630</xdr:rowOff>
    </xdr:to>
    <xdr:sp macro="" textlink="">
      <xdr:nvSpPr>
        <xdr:cNvPr id="209" name="Text Box 236">
          <a:extLst>
            <a:ext uri="{FF2B5EF4-FFF2-40B4-BE49-F238E27FC236}">
              <a16:creationId xmlns:a16="http://schemas.microsoft.com/office/drawing/2014/main" id="{DFF36415-031D-427B-9475-0267CE725931}"/>
            </a:ext>
          </a:extLst>
        </xdr:cNvPr>
        <xdr:cNvSpPr txBox="1">
          <a:spLocks noChangeArrowheads="1"/>
        </xdr:cNvSpPr>
      </xdr:nvSpPr>
      <xdr:spPr bwMode="auto">
        <a:xfrm>
          <a:off x="29014015" y="2414379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112</xdr:row>
      <xdr:rowOff>3630</xdr:rowOff>
    </xdr:from>
    <xdr:to>
      <xdr:col>49</xdr:col>
      <xdr:colOff>9755</xdr:colOff>
      <xdr:row>114</xdr:row>
      <xdr:rowOff>3630</xdr:rowOff>
    </xdr:to>
    <xdr:sp macro="" textlink="">
      <xdr:nvSpPr>
        <xdr:cNvPr id="210" name="Text Box 237">
          <a:extLst>
            <a:ext uri="{FF2B5EF4-FFF2-40B4-BE49-F238E27FC236}">
              <a16:creationId xmlns:a16="http://schemas.microsoft.com/office/drawing/2014/main" id="{89CB7F3E-23DD-42A8-9F25-1FE025AE76B6}"/>
            </a:ext>
          </a:extLst>
        </xdr:cNvPr>
        <xdr:cNvSpPr txBox="1">
          <a:spLocks noChangeArrowheads="1"/>
        </xdr:cNvSpPr>
      </xdr:nvSpPr>
      <xdr:spPr bwMode="auto">
        <a:xfrm>
          <a:off x="29019095" y="1877931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122</xdr:row>
      <xdr:rowOff>12388</xdr:rowOff>
    </xdr:from>
    <xdr:to>
      <xdr:col>49</xdr:col>
      <xdr:colOff>15817</xdr:colOff>
      <xdr:row>124</xdr:row>
      <xdr:rowOff>12389</xdr:rowOff>
    </xdr:to>
    <xdr:sp macro="" textlink="">
      <xdr:nvSpPr>
        <xdr:cNvPr id="211" name="Text Box 238">
          <a:extLst>
            <a:ext uri="{FF2B5EF4-FFF2-40B4-BE49-F238E27FC236}">
              <a16:creationId xmlns:a16="http://schemas.microsoft.com/office/drawing/2014/main" id="{82CE27FE-8B8C-4CBD-9339-A5E79DF05AAF}"/>
            </a:ext>
          </a:extLst>
        </xdr:cNvPr>
        <xdr:cNvSpPr txBox="1">
          <a:spLocks noChangeArrowheads="1"/>
        </xdr:cNvSpPr>
      </xdr:nvSpPr>
      <xdr:spPr bwMode="auto">
        <a:xfrm>
          <a:off x="29019095" y="20464468"/>
          <a:ext cx="1240502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9755</xdr:colOff>
      <xdr:row>136</xdr:row>
      <xdr:rowOff>3629</xdr:rowOff>
    </xdr:from>
    <xdr:to>
      <xdr:col>49</xdr:col>
      <xdr:colOff>9755</xdr:colOff>
      <xdr:row>138</xdr:row>
      <xdr:rowOff>3630</xdr:rowOff>
    </xdr:to>
    <xdr:sp macro="" textlink="">
      <xdr:nvSpPr>
        <xdr:cNvPr id="212" name="Text Box 239">
          <a:extLst>
            <a:ext uri="{FF2B5EF4-FFF2-40B4-BE49-F238E27FC236}">
              <a16:creationId xmlns:a16="http://schemas.microsoft.com/office/drawing/2014/main" id="{B6BC2720-47CE-406D-89D1-C770E2FAB29C}"/>
            </a:ext>
          </a:extLst>
        </xdr:cNvPr>
        <xdr:cNvSpPr txBox="1">
          <a:spLocks noChangeArrowheads="1"/>
        </xdr:cNvSpPr>
      </xdr:nvSpPr>
      <xdr:spPr bwMode="auto">
        <a:xfrm>
          <a:off x="29019095" y="2280266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146</xdr:row>
      <xdr:rowOff>8517</xdr:rowOff>
    </xdr:from>
    <xdr:to>
      <xdr:col>50</xdr:col>
      <xdr:colOff>6907</xdr:colOff>
      <xdr:row>148</xdr:row>
      <xdr:rowOff>8516</xdr:rowOff>
    </xdr:to>
    <xdr:sp macro="" textlink="">
      <xdr:nvSpPr>
        <xdr:cNvPr id="213" name="Text Box 240">
          <a:extLst>
            <a:ext uri="{FF2B5EF4-FFF2-40B4-BE49-F238E27FC236}">
              <a16:creationId xmlns:a16="http://schemas.microsoft.com/office/drawing/2014/main" id="{53B7E61F-FDA4-411D-A877-3B6DFBDD337F}"/>
            </a:ext>
          </a:extLst>
        </xdr:cNvPr>
        <xdr:cNvSpPr txBox="1">
          <a:spLocks noChangeArrowheads="1"/>
        </xdr:cNvSpPr>
      </xdr:nvSpPr>
      <xdr:spPr bwMode="auto">
        <a:xfrm>
          <a:off x="29633466" y="24483957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49</xdr:col>
      <xdr:colOff>2721</xdr:colOff>
      <xdr:row>96</xdr:row>
      <xdr:rowOff>3631</xdr:rowOff>
    </xdr:from>
    <xdr:to>
      <xdr:col>51</xdr:col>
      <xdr:colOff>2721</xdr:colOff>
      <xdr:row>98</xdr:row>
      <xdr:rowOff>3631</xdr:rowOff>
    </xdr:to>
    <xdr:sp macro="" textlink="">
      <xdr:nvSpPr>
        <xdr:cNvPr id="214" name="Text Box 241">
          <a:extLst>
            <a:ext uri="{FF2B5EF4-FFF2-40B4-BE49-F238E27FC236}">
              <a16:creationId xmlns:a16="http://schemas.microsoft.com/office/drawing/2014/main" id="{8D33510E-EE77-45B7-97B0-B765B62932C0}"/>
            </a:ext>
          </a:extLst>
        </xdr:cNvPr>
        <xdr:cNvSpPr txBox="1">
          <a:spLocks noChangeArrowheads="1"/>
        </xdr:cNvSpPr>
      </xdr:nvSpPr>
      <xdr:spPr bwMode="auto">
        <a:xfrm>
          <a:off x="30246501" y="1609707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62</xdr:col>
      <xdr:colOff>2721</xdr:colOff>
      <xdr:row>98</xdr:row>
      <xdr:rowOff>3630</xdr:rowOff>
    </xdr:from>
    <xdr:to>
      <xdr:col>64</xdr:col>
      <xdr:colOff>2721</xdr:colOff>
      <xdr:row>100</xdr:row>
      <xdr:rowOff>3630</xdr:rowOff>
    </xdr:to>
    <xdr:sp macro="" textlink="">
      <xdr:nvSpPr>
        <xdr:cNvPr id="215" name="Text Box 242">
          <a:extLst>
            <a:ext uri="{FF2B5EF4-FFF2-40B4-BE49-F238E27FC236}">
              <a16:creationId xmlns:a16="http://schemas.microsoft.com/office/drawing/2014/main" id="{2D3022A0-2656-4BD5-8090-471F34EC0F93}"/>
            </a:ext>
          </a:extLst>
        </xdr:cNvPr>
        <xdr:cNvSpPr txBox="1">
          <a:spLocks noChangeArrowheads="1"/>
        </xdr:cNvSpPr>
      </xdr:nvSpPr>
      <xdr:spPr bwMode="auto">
        <a:xfrm>
          <a:off x="38270361" y="1643235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2721</xdr:colOff>
      <xdr:row>91</xdr:row>
      <xdr:rowOff>8514</xdr:rowOff>
    </xdr:from>
    <xdr:to>
      <xdr:col>63</xdr:col>
      <xdr:colOff>2721</xdr:colOff>
      <xdr:row>93</xdr:row>
      <xdr:rowOff>8513</xdr:rowOff>
    </xdr:to>
    <xdr:sp macro="" textlink="">
      <xdr:nvSpPr>
        <xdr:cNvPr id="216" name="Text Box 243">
          <a:extLst>
            <a:ext uri="{FF2B5EF4-FFF2-40B4-BE49-F238E27FC236}">
              <a16:creationId xmlns:a16="http://schemas.microsoft.com/office/drawing/2014/main" id="{5A065AE0-5898-4CF8-A5F8-319533FA2D06}"/>
            </a:ext>
          </a:extLst>
        </xdr:cNvPr>
        <xdr:cNvSpPr txBox="1">
          <a:spLocks noChangeArrowheads="1"/>
        </xdr:cNvSpPr>
      </xdr:nvSpPr>
      <xdr:spPr bwMode="auto">
        <a:xfrm>
          <a:off x="37653141" y="15263754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2725</xdr:colOff>
      <xdr:row>112</xdr:row>
      <xdr:rowOff>8515</xdr:rowOff>
    </xdr:from>
    <xdr:to>
      <xdr:col>62</xdr:col>
      <xdr:colOff>2725</xdr:colOff>
      <xdr:row>114</xdr:row>
      <xdr:rowOff>8514</xdr:rowOff>
    </xdr:to>
    <xdr:sp macro="" textlink="">
      <xdr:nvSpPr>
        <xdr:cNvPr id="217" name="Text Box 244">
          <a:extLst>
            <a:ext uri="{FF2B5EF4-FFF2-40B4-BE49-F238E27FC236}">
              <a16:creationId xmlns:a16="http://schemas.microsoft.com/office/drawing/2014/main" id="{DF23C87F-F996-4700-959F-B17353A78E1E}"/>
            </a:ext>
          </a:extLst>
        </xdr:cNvPr>
        <xdr:cNvSpPr txBox="1">
          <a:spLocks noChangeArrowheads="1"/>
        </xdr:cNvSpPr>
      </xdr:nvSpPr>
      <xdr:spPr bwMode="auto">
        <a:xfrm>
          <a:off x="37035925" y="1878419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106</xdr:row>
      <xdr:rowOff>8514</xdr:rowOff>
    </xdr:from>
    <xdr:to>
      <xdr:col>64</xdr:col>
      <xdr:colOff>2721</xdr:colOff>
      <xdr:row>108</xdr:row>
      <xdr:rowOff>8514</xdr:rowOff>
    </xdr:to>
    <xdr:sp macro="" textlink="">
      <xdr:nvSpPr>
        <xdr:cNvPr id="218" name="Text Box 245">
          <a:extLst>
            <a:ext uri="{FF2B5EF4-FFF2-40B4-BE49-F238E27FC236}">
              <a16:creationId xmlns:a16="http://schemas.microsoft.com/office/drawing/2014/main" id="{57F67AF8-E533-48CE-A685-A482486AB827}"/>
            </a:ext>
          </a:extLst>
        </xdr:cNvPr>
        <xdr:cNvSpPr txBox="1">
          <a:spLocks noChangeArrowheads="1"/>
        </xdr:cNvSpPr>
      </xdr:nvSpPr>
      <xdr:spPr bwMode="auto">
        <a:xfrm>
          <a:off x="38270361" y="1777835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124</xdr:row>
      <xdr:rowOff>8513</xdr:rowOff>
    </xdr:from>
    <xdr:to>
      <xdr:col>64</xdr:col>
      <xdr:colOff>2721</xdr:colOff>
      <xdr:row>126</xdr:row>
      <xdr:rowOff>8513</xdr:rowOff>
    </xdr:to>
    <xdr:sp macro="" textlink="">
      <xdr:nvSpPr>
        <xdr:cNvPr id="219" name="Text Box 246">
          <a:extLst>
            <a:ext uri="{FF2B5EF4-FFF2-40B4-BE49-F238E27FC236}">
              <a16:creationId xmlns:a16="http://schemas.microsoft.com/office/drawing/2014/main" id="{190E6864-5422-479F-8F6B-0E208344E213}"/>
            </a:ext>
          </a:extLst>
        </xdr:cNvPr>
        <xdr:cNvSpPr txBox="1">
          <a:spLocks noChangeArrowheads="1"/>
        </xdr:cNvSpPr>
      </xdr:nvSpPr>
      <xdr:spPr bwMode="auto">
        <a:xfrm>
          <a:off x="38270361" y="2079587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2721</xdr:colOff>
      <xdr:row>127</xdr:row>
      <xdr:rowOff>8515</xdr:rowOff>
    </xdr:from>
    <xdr:to>
      <xdr:col>63</xdr:col>
      <xdr:colOff>2721</xdr:colOff>
      <xdr:row>129</xdr:row>
      <xdr:rowOff>8516</xdr:rowOff>
    </xdr:to>
    <xdr:sp macro="" textlink="">
      <xdr:nvSpPr>
        <xdr:cNvPr id="220" name="Text Box 247">
          <a:extLst>
            <a:ext uri="{FF2B5EF4-FFF2-40B4-BE49-F238E27FC236}">
              <a16:creationId xmlns:a16="http://schemas.microsoft.com/office/drawing/2014/main" id="{1D146178-6F10-4ABB-B884-BF38EB47DAE3}"/>
            </a:ext>
          </a:extLst>
        </xdr:cNvPr>
        <xdr:cNvSpPr txBox="1">
          <a:spLocks noChangeArrowheads="1"/>
        </xdr:cNvSpPr>
      </xdr:nvSpPr>
      <xdr:spPr bwMode="auto">
        <a:xfrm>
          <a:off x="37653141" y="21298795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140</xdr:row>
      <xdr:rowOff>8515</xdr:rowOff>
    </xdr:from>
    <xdr:to>
      <xdr:col>64</xdr:col>
      <xdr:colOff>2721</xdr:colOff>
      <xdr:row>142</xdr:row>
      <xdr:rowOff>8515</xdr:rowOff>
    </xdr:to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EB3E6391-4F9F-46B5-B48C-1F211E82F16F}"/>
            </a:ext>
          </a:extLst>
        </xdr:cNvPr>
        <xdr:cNvSpPr txBox="1">
          <a:spLocks noChangeArrowheads="1"/>
        </xdr:cNvSpPr>
      </xdr:nvSpPr>
      <xdr:spPr bwMode="auto">
        <a:xfrm>
          <a:off x="38270361" y="2347811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144</xdr:row>
      <xdr:rowOff>8516</xdr:rowOff>
    </xdr:from>
    <xdr:to>
      <xdr:col>64</xdr:col>
      <xdr:colOff>2721</xdr:colOff>
      <xdr:row>146</xdr:row>
      <xdr:rowOff>8515</xdr:rowOff>
    </xdr:to>
    <xdr:sp macro="" textlink="">
      <xdr:nvSpPr>
        <xdr:cNvPr id="222" name="Text Box 249">
          <a:extLst>
            <a:ext uri="{FF2B5EF4-FFF2-40B4-BE49-F238E27FC236}">
              <a16:creationId xmlns:a16="http://schemas.microsoft.com/office/drawing/2014/main" id="{61DF7B5E-F226-4AAA-82F9-21E48C77AE72}"/>
            </a:ext>
          </a:extLst>
        </xdr:cNvPr>
        <xdr:cNvSpPr txBox="1">
          <a:spLocks noChangeArrowheads="1"/>
        </xdr:cNvSpPr>
      </xdr:nvSpPr>
      <xdr:spPr bwMode="auto">
        <a:xfrm>
          <a:off x="38270361" y="2414867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130</xdr:row>
      <xdr:rowOff>8511</xdr:rowOff>
    </xdr:from>
    <xdr:to>
      <xdr:col>64</xdr:col>
      <xdr:colOff>2721</xdr:colOff>
      <xdr:row>132</xdr:row>
      <xdr:rowOff>8511</xdr:rowOff>
    </xdr:to>
    <xdr:sp macro="" textlink="">
      <xdr:nvSpPr>
        <xdr:cNvPr id="223" name="Text Box 250">
          <a:extLst>
            <a:ext uri="{FF2B5EF4-FFF2-40B4-BE49-F238E27FC236}">
              <a16:creationId xmlns:a16="http://schemas.microsoft.com/office/drawing/2014/main" id="{14DA467B-BE89-4339-9D84-9554179E8F7B}"/>
            </a:ext>
          </a:extLst>
        </xdr:cNvPr>
        <xdr:cNvSpPr txBox="1">
          <a:spLocks noChangeArrowheads="1"/>
        </xdr:cNvSpPr>
      </xdr:nvSpPr>
      <xdr:spPr bwMode="auto">
        <a:xfrm>
          <a:off x="38270361" y="2180171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2721</xdr:colOff>
      <xdr:row>142</xdr:row>
      <xdr:rowOff>8516</xdr:rowOff>
    </xdr:from>
    <xdr:to>
      <xdr:col>61</xdr:col>
      <xdr:colOff>6906</xdr:colOff>
      <xdr:row>144</xdr:row>
      <xdr:rowOff>8516</xdr:rowOff>
    </xdr:to>
    <xdr:sp macro="" textlink="">
      <xdr:nvSpPr>
        <xdr:cNvPr id="224" name="Text Box 252">
          <a:extLst>
            <a:ext uri="{FF2B5EF4-FFF2-40B4-BE49-F238E27FC236}">
              <a16:creationId xmlns:a16="http://schemas.microsoft.com/office/drawing/2014/main" id="{23C5F565-008E-43BA-90FD-CECAE843384F}"/>
            </a:ext>
          </a:extLst>
        </xdr:cNvPr>
        <xdr:cNvSpPr txBox="1">
          <a:spLocks noChangeArrowheads="1"/>
        </xdr:cNvSpPr>
      </xdr:nvSpPr>
      <xdr:spPr bwMode="auto">
        <a:xfrm>
          <a:off x="36418701" y="23813396"/>
          <a:ext cx="12386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62</xdr:col>
      <xdr:colOff>2721</xdr:colOff>
      <xdr:row>114</xdr:row>
      <xdr:rowOff>8515</xdr:rowOff>
    </xdr:from>
    <xdr:to>
      <xdr:col>64</xdr:col>
      <xdr:colOff>2721</xdr:colOff>
      <xdr:row>116</xdr:row>
      <xdr:rowOff>8515</xdr:rowOff>
    </xdr:to>
    <xdr:sp macro="" textlink="">
      <xdr:nvSpPr>
        <xdr:cNvPr id="225" name="Text Box 253">
          <a:extLst>
            <a:ext uri="{FF2B5EF4-FFF2-40B4-BE49-F238E27FC236}">
              <a16:creationId xmlns:a16="http://schemas.microsoft.com/office/drawing/2014/main" id="{364A2E01-D3A6-4C8D-8BCE-29362BA40D23}"/>
            </a:ext>
          </a:extLst>
        </xdr:cNvPr>
        <xdr:cNvSpPr txBox="1">
          <a:spLocks noChangeArrowheads="1"/>
        </xdr:cNvSpPr>
      </xdr:nvSpPr>
      <xdr:spPr bwMode="auto">
        <a:xfrm>
          <a:off x="38270361" y="1911947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88</xdr:row>
      <xdr:rowOff>8516</xdr:rowOff>
    </xdr:from>
    <xdr:to>
      <xdr:col>64</xdr:col>
      <xdr:colOff>2721</xdr:colOff>
      <xdr:row>90</xdr:row>
      <xdr:rowOff>8517</xdr:rowOff>
    </xdr:to>
    <xdr:sp macro="" textlink="">
      <xdr:nvSpPr>
        <xdr:cNvPr id="226" name="Text Box 254">
          <a:extLst>
            <a:ext uri="{FF2B5EF4-FFF2-40B4-BE49-F238E27FC236}">
              <a16:creationId xmlns:a16="http://schemas.microsoft.com/office/drawing/2014/main" id="{8C8BBF5A-E53C-4931-AFCD-BD05E12BA6F1}"/>
            </a:ext>
          </a:extLst>
        </xdr:cNvPr>
        <xdr:cNvSpPr txBox="1">
          <a:spLocks noChangeArrowheads="1"/>
        </xdr:cNvSpPr>
      </xdr:nvSpPr>
      <xdr:spPr bwMode="auto">
        <a:xfrm>
          <a:off x="38270361" y="14760836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2721</xdr:colOff>
      <xdr:row>108</xdr:row>
      <xdr:rowOff>8513</xdr:rowOff>
    </xdr:from>
    <xdr:to>
      <xdr:col>63</xdr:col>
      <xdr:colOff>2721</xdr:colOff>
      <xdr:row>110</xdr:row>
      <xdr:rowOff>8515</xdr:rowOff>
    </xdr:to>
    <xdr:sp macro="" textlink="">
      <xdr:nvSpPr>
        <xdr:cNvPr id="227" name="Text Box 255">
          <a:extLst>
            <a:ext uri="{FF2B5EF4-FFF2-40B4-BE49-F238E27FC236}">
              <a16:creationId xmlns:a16="http://schemas.microsoft.com/office/drawing/2014/main" id="{EA1287E1-D252-49FF-BE7B-06A73DFF37EF}"/>
            </a:ext>
          </a:extLst>
        </xdr:cNvPr>
        <xdr:cNvSpPr txBox="1">
          <a:spLocks noChangeArrowheads="1"/>
        </xdr:cNvSpPr>
      </xdr:nvSpPr>
      <xdr:spPr bwMode="auto">
        <a:xfrm>
          <a:off x="37653141" y="18113633"/>
          <a:ext cx="1234440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158</xdr:row>
      <xdr:rowOff>3630</xdr:rowOff>
    </xdr:from>
    <xdr:to>
      <xdr:col>49</xdr:col>
      <xdr:colOff>9755</xdr:colOff>
      <xdr:row>160</xdr:row>
      <xdr:rowOff>9211</xdr:rowOff>
    </xdr:to>
    <xdr:sp macro="" textlink="">
      <xdr:nvSpPr>
        <xdr:cNvPr id="228" name="Text Box 292">
          <a:extLst>
            <a:ext uri="{FF2B5EF4-FFF2-40B4-BE49-F238E27FC236}">
              <a16:creationId xmlns:a16="http://schemas.microsoft.com/office/drawing/2014/main" id="{D6537491-7560-43A6-A0EB-1274AEC3BEA4}"/>
            </a:ext>
          </a:extLst>
        </xdr:cNvPr>
        <xdr:cNvSpPr txBox="1">
          <a:spLocks noChangeArrowheads="1"/>
        </xdr:cNvSpPr>
      </xdr:nvSpPr>
      <xdr:spPr bwMode="auto">
        <a:xfrm>
          <a:off x="29019095" y="26490750"/>
          <a:ext cx="1234440" cy="34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62</xdr:col>
      <xdr:colOff>2721</xdr:colOff>
      <xdr:row>102</xdr:row>
      <xdr:rowOff>3630</xdr:rowOff>
    </xdr:from>
    <xdr:to>
      <xdr:col>64</xdr:col>
      <xdr:colOff>2721</xdr:colOff>
      <xdr:row>104</xdr:row>
      <xdr:rowOff>3630</xdr:rowOff>
    </xdr:to>
    <xdr:sp macro="" textlink="">
      <xdr:nvSpPr>
        <xdr:cNvPr id="229" name="Text Box 254">
          <a:extLst>
            <a:ext uri="{FF2B5EF4-FFF2-40B4-BE49-F238E27FC236}">
              <a16:creationId xmlns:a16="http://schemas.microsoft.com/office/drawing/2014/main" id="{520D20D2-8796-42CA-B624-0BE47B23F696}"/>
            </a:ext>
          </a:extLst>
        </xdr:cNvPr>
        <xdr:cNvSpPr txBox="1">
          <a:spLocks noChangeArrowheads="1"/>
        </xdr:cNvSpPr>
      </xdr:nvSpPr>
      <xdr:spPr bwMode="auto">
        <a:xfrm>
          <a:off x="38270361" y="1710291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2721</xdr:colOff>
      <xdr:row>94</xdr:row>
      <xdr:rowOff>3629</xdr:rowOff>
    </xdr:from>
    <xdr:to>
      <xdr:col>49</xdr:col>
      <xdr:colOff>5224</xdr:colOff>
      <xdr:row>96</xdr:row>
      <xdr:rowOff>7696</xdr:rowOff>
    </xdr:to>
    <xdr:sp macro="" textlink="">
      <xdr:nvSpPr>
        <xdr:cNvPr id="230" name="Text Box 230">
          <a:extLst>
            <a:ext uri="{FF2B5EF4-FFF2-40B4-BE49-F238E27FC236}">
              <a16:creationId xmlns:a16="http://schemas.microsoft.com/office/drawing/2014/main" id="{338280D0-FB80-4B48-A193-0FC7FF056F47}"/>
            </a:ext>
          </a:extLst>
        </xdr:cNvPr>
        <xdr:cNvSpPr txBox="1">
          <a:spLocks noChangeArrowheads="1"/>
        </xdr:cNvSpPr>
      </xdr:nvSpPr>
      <xdr:spPr bwMode="auto">
        <a:xfrm>
          <a:off x="29012061" y="15761789"/>
          <a:ext cx="1236943" cy="339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2721</xdr:colOff>
      <xdr:row>101</xdr:row>
      <xdr:rowOff>127389</xdr:rowOff>
    </xdr:from>
    <xdr:to>
      <xdr:col>49</xdr:col>
      <xdr:colOff>5224</xdr:colOff>
      <xdr:row>103</xdr:row>
      <xdr:rowOff>127389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77F4D915-4FD3-44BB-8510-A24A544637B0}"/>
            </a:ext>
          </a:extLst>
        </xdr:cNvPr>
        <xdr:cNvSpPr txBox="1">
          <a:spLocks noChangeArrowheads="1"/>
        </xdr:cNvSpPr>
      </xdr:nvSpPr>
      <xdr:spPr bwMode="auto">
        <a:xfrm>
          <a:off x="29012061" y="17059029"/>
          <a:ext cx="1236943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116</xdr:row>
      <xdr:rowOff>7695</xdr:rowOff>
    </xdr:from>
    <xdr:to>
      <xdr:col>49</xdr:col>
      <xdr:colOff>15817</xdr:colOff>
      <xdr:row>118</xdr:row>
      <xdr:rowOff>7695</xdr:rowOff>
    </xdr:to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C244A34D-5434-415B-B0B9-8B8F067B5F24}"/>
            </a:ext>
          </a:extLst>
        </xdr:cNvPr>
        <xdr:cNvSpPr txBox="1">
          <a:spLocks noChangeArrowheads="1"/>
        </xdr:cNvSpPr>
      </xdr:nvSpPr>
      <xdr:spPr bwMode="auto">
        <a:xfrm>
          <a:off x="29019095" y="19453935"/>
          <a:ext cx="1240502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9755</xdr:colOff>
      <xdr:row>132</xdr:row>
      <xdr:rowOff>2227</xdr:rowOff>
    </xdr:from>
    <xdr:to>
      <xdr:col>49</xdr:col>
      <xdr:colOff>15817</xdr:colOff>
      <xdr:row>134</xdr:row>
      <xdr:rowOff>2227</xdr:rowOff>
    </xdr:to>
    <xdr:sp macro="" textlink="">
      <xdr:nvSpPr>
        <xdr:cNvPr id="233" name="Text Box 233">
          <a:extLst>
            <a:ext uri="{FF2B5EF4-FFF2-40B4-BE49-F238E27FC236}">
              <a16:creationId xmlns:a16="http://schemas.microsoft.com/office/drawing/2014/main" id="{AD85E10F-344B-46B9-8F44-C9924DDEE1BA}"/>
            </a:ext>
          </a:extLst>
        </xdr:cNvPr>
        <xdr:cNvSpPr txBox="1">
          <a:spLocks noChangeArrowheads="1"/>
        </xdr:cNvSpPr>
      </xdr:nvSpPr>
      <xdr:spPr bwMode="auto">
        <a:xfrm>
          <a:off x="29019095" y="22130707"/>
          <a:ext cx="1240502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6907</xdr:colOff>
      <xdr:row>140</xdr:row>
      <xdr:rowOff>8706</xdr:rowOff>
    </xdr:from>
    <xdr:to>
      <xdr:col>49</xdr:col>
      <xdr:colOff>5223</xdr:colOff>
      <xdr:row>142</xdr:row>
      <xdr:rowOff>8705</xdr:rowOff>
    </xdr:to>
    <xdr:sp macro="" textlink="">
      <xdr:nvSpPr>
        <xdr:cNvPr id="234" name="Text Box 239">
          <a:extLst>
            <a:ext uri="{FF2B5EF4-FFF2-40B4-BE49-F238E27FC236}">
              <a16:creationId xmlns:a16="http://schemas.microsoft.com/office/drawing/2014/main" id="{B0D2398E-00AB-4DDB-8F30-DDC5A915C4E5}"/>
            </a:ext>
          </a:extLst>
        </xdr:cNvPr>
        <xdr:cNvSpPr txBox="1">
          <a:spLocks noChangeArrowheads="1"/>
        </xdr:cNvSpPr>
      </xdr:nvSpPr>
      <xdr:spPr bwMode="auto">
        <a:xfrm>
          <a:off x="29016247" y="23478306"/>
          <a:ext cx="1232756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9755</xdr:colOff>
      <xdr:row>152</xdr:row>
      <xdr:rowOff>6038</xdr:rowOff>
    </xdr:from>
    <xdr:to>
      <xdr:col>49</xdr:col>
      <xdr:colOff>15817</xdr:colOff>
      <xdr:row>154</xdr:row>
      <xdr:rowOff>6038</xdr:rowOff>
    </xdr:to>
    <xdr:sp macro="" textlink="">
      <xdr:nvSpPr>
        <xdr:cNvPr id="235" name="Text Box 236">
          <a:extLst>
            <a:ext uri="{FF2B5EF4-FFF2-40B4-BE49-F238E27FC236}">
              <a16:creationId xmlns:a16="http://schemas.microsoft.com/office/drawing/2014/main" id="{B1C3AB1E-5DFF-42F1-B8B5-24715B6BEF42}"/>
            </a:ext>
          </a:extLst>
        </xdr:cNvPr>
        <xdr:cNvSpPr txBox="1">
          <a:spLocks noChangeArrowheads="1"/>
        </xdr:cNvSpPr>
      </xdr:nvSpPr>
      <xdr:spPr bwMode="auto">
        <a:xfrm>
          <a:off x="29019095" y="25487318"/>
          <a:ext cx="1240502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2721</xdr:colOff>
      <xdr:row>100</xdr:row>
      <xdr:rowOff>9211</xdr:rowOff>
    </xdr:from>
    <xdr:to>
      <xdr:col>50</xdr:col>
      <xdr:colOff>2721</xdr:colOff>
      <xdr:row>102</xdr:row>
      <xdr:rowOff>9211</xdr:rowOff>
    </xdr:to>
    <xdr:sp macro="" textlink="">
      <xdr:nvSpPr>
        <xdr:cNvPr id="236" name="Text Box 227">
          <a:extLst>
            <a:ext uri="{FF2B5EF4-FFF2-40B4-BE49-F238E27FC236}">
              <a16:creationId xmlns:a16="http://schemas.microsoft.com/office/drawing/2014/main" id="{9EBF46A6-27F6-48B9-AC18-4569E5946C1F}"/>
            </a:ext>
          </a:extLst>
        </xdr:cNvPr>
        <xdr:cNvSpPr txBox="1">
          <a:spLocks noChangeArrowheads="1"/>
        </xdr:cNvSpPr>
      </xdr:nvSpPr>
      <xdr:spPr bwMode="auto">
        <a:xfrm>
          <a:off x="29629281" y="16773211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119</xdr:row>
      <xdr:rowOff>8513</xdr:rowOff>
    </xdr:from>
    <xdr:to>
      <xdr:col>50</xdr:col>
      <xdr:colOff>6907</xdr:colOff>
      <xdr:row>121</xdr:row>
      <xdr:rowOff>8512</xdr:rowOff>
    </xdr:to>
    <xdr:sp macro="" textlink="">
      <xdr:nvSpPr>
        <xdr:cNvPr id="237" name="Text Box 232">
          <a:extLst>
            <a:ext uri="{FF2B5EF4-FFF2-40B4-BE49-F238E27FC236}">
              <a16:creationId xmlns:a16="http://schemas.microsoft.com/office/drawing/2014/main" id="{8CEC34AB-36F9-44EA-8F1E-E16A20D07A87}"/>
            </a:ext>
          </a:extLst>
        </xdr:cNvPr>
        <xdr:cNvSpPr txBox="1">
          <a:spLocks noChangeArrowheads="1"/>
        </xdr:cNvSpPr>
      </xdr:nvSpPr>
      <xdr:spPr bwMode="auto">
        <a:xfrm>
          <a:off x="29633466" y="19957673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129</xdr:row>
      <xdr:rowOff>9210</xdr:rowOff>
    </xdr:from>
    <xdr:to>
      <xdr:col>50</xdr:col>
      <xdr:colOff>6907</xdr:colOff>
      <xdr:row>131</xdr:row>
      <xdr:rowOff>9212</xdr:rowOff>
    </xdr:to>
    <xdr:sp macro="" textlink="">
      <xdr:nvSpPr>
        <xdr:cNvPr id="238" name="Text Box 235">
          <a:extLst>
            <a:ext uri="{FF2B5EF4-FFF2-40B4-BE49-F238E27FC236}">
              <a16:creationId xmlns:a16="http://schemas.microsoft.com/office/drawing/2014/main" id="{78F07068-4BB3-42B3-A9B9-11E32D92D550}"/>
            </a:ext>
          </a:extLst>
        </xdr:cNvPr>
        <xdr:cNvSpPr txBox="1">
          <a:spLocks noChangeArrowheads="1"/>
        </xdr:cNvSpPr>
      </xdr:nvSpPr>
      <xdr:spPr bwMode="auto">
        <a:xfrm>
          <a:off x="29633466" y="21634770"/>
          <a:ext cx="1234441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138</xdr:row>
      <xdr:rowOff>8514</xdr:rowOff>
    </xdr:from>
    <xdr:to>
      <xdr:col>50</xdr:col>
      <xdr:colOff>6907</xdr:colOff>
      <xdr:row>140</xdr:row>
      <xdr:rowOff>8513</xdr:rowOff>
    </xdr:to>
    <xdr:sp macro="" textlink="">
      <xdr:nvSpPr>
        <xdr:cNvPr id="239" name="Text Box 240">
          <a:extLst>
            <a:ext uri="{FF2B5EF4-FFF2-40B4-BE49-F238E27FC236}">
              <a16:creationId xmlns:a16="http://schemas.microsoft.com/office/drawing/2014/main" id="{FDFF425A-65C7-420F-8741-EC2A90FD6985}"/>
            </a:ext>
          </a:extLst>
        </xdr:cNvPr>
        <xdr:cNvSpPr txBox="1">
          <a:spLocks noChangeArrowheads="1"/>
        </xdr:cNvSpPr>
      </xdr:nvSpPr>
      <xdr:spPr bwMode="auto">
        <a:xfrm>
          <a:off x="29633466" y="23142834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6906</xdr:colOff>
      <xdr:row>155</xdr:row>
      <xdr:rowOff>8517</xdr:rowOff>
    </xdr:from>
    <xdr:to>
      <xdr:col>50</xdr:col>
      <xdr:colOff>6907</xdr:colOff>
      <xdr:row>157</xdr:row>
      <xdr:rowOff>8516</xdr:rowOff>
    </xdr:to>
    <xdr:sp macro="" textlink="">
      <xdr:nvSpPr>
        <xdr:cNvPr id="240" name="Text Box 240">
          <a:extLst>
            <a:ext uri="{FF2B5EF4-FFF2-40B4-BE49-F238E27FC236}">
              <a16:creationId xmlns:a16="http://schemas.microsoft.com/office/drawing/2014/main" id="{8347823F-86D2-4551-B31B-90D67C5F82FC}"/>
            </a:ext>
          </a:extLst>
        </xdr:cNvPr>
        <xdr:cNvSpPr txBox="1">
          <a:spLocks noChangeArrowheads="1"/>
        </xdr:cNvSpPr>
      </xdr:nvSpPr>
      <xdr:spPr bwMode="auto">
        <a:xfrm>
          <a:off x="29633466" y="25992717"/>
          <a:ext cx="1234441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6907</xdr:colOff>
      <xdr:row>134</xdr:row>
      <xdr:rowOff>3632</xdr:rowOff>
    </xdr:from>
    <xdr:to>
      <xdr:col>51</xdr:col>
      <xdr:colOff>6907</xdr:colOff>
      <xdr:row>136</xdr:row>
      <xdr:rowOff>3633</xdr:rowOff>
    </xdr:to>
    <xdr:sp macro="" textlink="">
      <xdr:nvSpPr>
        <xdr:cNvPr id="241" name="Text Box 234">
          <a:extLst>
            <a:ext uri="{FF2B5EF4-FFF2-40B4-BE49-F238E27FC236}">
              <a16:creationId xmlns:a16="http://schemas.microsoft.com/office/drawing/2014/main" id="{3AD0B015-8C24-4AF8-82A1-BD1CA4B21F07}"/>
            </a:ext>
          </a:extLst>
        </xdr:cNvPr>
        <xdr:cNvSpPr txBox="1">
          <a:spLocks noChangeArrowheads="1"/>
        </xdr:cNvSpPr>
      </xdr:nvSpPr>
      <xdr:spPr bwMode="auto">
        <a:xfrm>
          <a:off x="30250687" y="22467392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7606</xdr:colOff>
      <xdr:row>104</xdr:row>
      <xdr:rowOff>3631</xdr:rowOff>
    </xdr:from>
    <xdr:to>
      <xdr:col>52</xdr:col>
      <xdr:colOff>7606</xdr:colOff>
      <xdr:row>106</xdr:row>
      <xdr:rowOff>3630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800804EA-915C-4518-950A-7F3E0878C9F6}"/>
            </a:ext>
          </a:extLst>
        </xdr:cNvPr>
        <xdr:cNvSpPr txBox="1">
          <a:spLocks noChangeArrowheads="1"/>
        </xdr:cNvSpPr>
      </xdr:nvSpPr>
      <xdr:spPr bwMode="auto">
        <a:xfrm>
          <a:off x="30868606" y="1743819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50</xdr:col>
      <xdr:colOff>6906</xdr:colOff>
      <xdr:row>142</xdr:row>
      <xdr:rowOff>3633</xdr:rowOff>
    </xdr:from>
    <xdr:to>
      <xdr:col>52</xdr:col>
      <xdr:colOff>6906</xdr:colOff>
      <xdr:row>144</xdr:row>
      <xdr:rowOff>3633</xdr:rowOff>
    </xdr:to>
    <xdr:sp macro="" textlink="">
      <xdr:nvSpPr>
        <xdr:cNvPr id="243" name="Text Box 234">
          <a:extLst>
            <a:ext uri="{FF2B5EF4-FFF2-40B4-BE49-F238E27FC236}">
              <a16:creationId xmlns:a16="http://schemas.microsoft.com/office/drawing/2014/main" id="{8292C5CE-0EF0-4ABF-9EFC-92422C3632BA}"/>
            </a:ext>
          </a:extLst>
        </xdr:cNvPr>
        <xdr:cNvSpPr txBox="1">
          <a:spLocks noChangeArrowheads="1"/>
        </xdr:cNvSpPr>
      </xdr:nvSpPr>
      <xdr:spPr bwMode="auto">
        <a:xfrm>
          <a:off x="30867906" y="23808513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94</xdr:row>
      <xdr:rowOff>8515</xdr:rowOff>
    </xdr:from>
    <xdr:to>
      <xdr:col>64</xdr:col>
      <xdr:colOff>2721</xdr:colOff>
      <xdr:row>96</xdr:row>
      <xdr:rowOff>8517</xdr:rowOff>
    </xdr:to>
    <xdr:sp macro="" textlink="">
      <xdr:nvSpPr>
        <xdr:cNvPr id="244" name="Text Box 254">
          <a:extLst>
            <a:ext uri="{FF2B5EF4-FFF2-40B4-BE49-F238E27FC236}">
              <a16:creationId xmlns:a16="http://schemas.microsoft.com/office/drawing/2014/main" id="{E4C20ED2-38FD-417E-B61E-9E0E06DF8597}"/>
            </a:ext>
          </a:extLst>
        </xdr:cNvPr>
        <xdr:cNvSpPr txBox="1">
          <a:spLocks noChangeArrowheads="1"/>
        </xdr:cNvSpPr>
      </xdr:nvSpPr>
      <xdr:spPr bwMode="auto">
        <a:xfrm>
          <a:off x="38270361" y="15766675"/>
          <a:ext cx="1234440" cy="33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110</xdr:row>
      <xdr:rowOff>8516</xdr:rowOff>
    </xdr:from>
    <xdr:to>
      <xdr:col>64</xdr:col>
      <xdr:colOff>2721</xdr:colOff>
      <xdr:row>112</xdr:row>
      <xdr:rowOff>8516</xdr:rowOff>
    </xdr:to>
    <xdr:sp macro="" textlink="">
      <xdr:nvSpPr>
        <xdr:cNvPr id="245" name="Text Box 245">
          <a:extLst>
            <a:ext uri="{FF2B5EF4-FFF2-40B4-BE49-F238E27FC236}">
              <a16:creationId xmlns:a16="http://schemas.microsoft.com/office/drawing/2014/main" id="{A1C08CD9-43E9-4C56-B4BD-854BF3FA0A3E}"/>
            </a:ext>
          </a:extLst>
        </xdr:cNvPr>
        <xdr:cNvSpPr txBox="1">
          <a:spLocks noChangeArrowheads="1"/>
        </xdr:cNvSpPr>
      </xdr:nvSpPr>
      <xdr:spPr bwMode="auto">
        <a:xfrm>
          <a:off x="38270361" y="18448916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120</xdr:row>
      <xdr:rowOff>8515</xdr:rowOff>
    </xdr:from>
    <xdr:to>
      <xdr:col>64</xdr:col>
      <xdr:colOff>2721</xdr:colOff>
      <xdr:row>122</xdr:row>
      <xdr:rowOff>8515</xdr:rowOff>
    </xdr:to>
    <xdr:sp macro="" textlink="">
      <xdr:nvSpPr>
        <xdr:cNvPr id="246" name="Text Box 253">
          <a:extLst>
            <a:ext uri="{FF2B5EF4-FFF2-40B4-BE49-F238E27FC236}">
              <a16:creationId xmlns:a16="http://schemas.microsoft.com/office/drawing/2014/main" id="{EB64F914-EC14-45E8-B037-F627F29D90B4}"/>
            </a:ext>
          </a:extLst>
        </xdr:cNvPr>
        <xdr:cNvSpPr txBox="1">
          <a:spLocks noChangeArrowheads="1"/>
        </xdr:cNvSpPr>
      </xdr:nvSpPr>
      <xdr:spPr bwMode="auto">
        <a:xfrm>
          <a:off x="38270361" y="2012531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62</xdr:col>
      <xdr:colOff>2721</xdr:colOff>
      <xdr:row>134</xdr:row>
      <xdr:rowOff>8510</xdr:rowOff>
    </xdr:from>
    <xdr:to>
      <xdr:col>64</xdr:col>
      <xdr:colOff>2721</xdr:colOff>
      <xdr:row>136</xdr:row>
      <xdr:rowOff>8511</xdr:rowOff>
    </xdr:to>
    <xdr:sp macro="" textlink="">
      <xdr:nvSpPr>
        <xdr:cNvPr id="247" name="Text Box 250">
          <a:extLst>
            <a:ext uri="{FF2B5EF4-FFF2-40B4-BE49-F238E27FC236}">
              <a16:creationId xmlns:a16="http://schemas.microsoft.com/office/drawing/2014/main" id="{0DFE5A02-1616-41F2-8118-C51C165268D0}"/>
            </a:ext>
          </a:extLst>
        </xdr:cNvPr>
        <xdr:cNvSpPr txBox="1">
          <a:spLocks noChangeArrowheads="1"/>
        </xdr:cNvSpPr>
      </xdr:nvSpPr>
      <xdr:spPr bwMode="auto">
        <a:xfrm>
          <a:off x="38270361" y="2247227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148</xdr:row>
      <xdr:rowOff>3630</xdr:rowOff>
    </xdr:from>
    <xdr:to>
      <xdr:col>64</xdr:col>
      <xdr:colOff>2721</xdr:colOff>
      <xdr:row>150</xdr:row>
      <xdr:rowOff>9211</xdr:rowOff>
    </xdr:to>
    <xdr:sp macro="" textlink="">
      <xdr:nvSpPr>
        <xdr:cNvPr id="248" name="Text Box 249">
          <a:extLst>
            <a:ext uri="{FF2B5EF4-FFF2-40B4-BE49-F238E27FC236}">
              <a16:creationId xmlns:a16="http://schemas.microsoft.com/office/drawing/2014/main" id="{83FF0C42-3A4B-450F-BEC2-B33E6E5C038F}"/>
            </a:ext>
          </a:extLst>
        </xdr:cNvPr>
        <xdr:cNvSpPr txBox="1">
          <a:spLocks noChangeArrowheads="1"/>
        </xdr:cNvSpPr>
      </xdr:nvSpPr>
      <xdr:spPr bwMode="auto">
        <a:xfrm>
          <a:off x="38270361" y="24814350"/>
          <a:ext cx="1234440" cy="34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62</xdr:col>
      <xdr:colOff>2721</xdr:colOff>
      <xdr:row>152</xdr:row>
      <xdr:rowOff>8514</xdr:rowOff>
    </xdr:from>
    <xdr:to>
      <xdr:col>64</xdr:col>
      <xdr:colOff>2721</xdr:colOff>
      <xdr:row>154</xdr:row>
      <xdr:rowOff>8514</xdr:rowOff>
    </xdr:to>
    <xdr:sp macro="" textlink="">
      <xdr:nvSpPr>
        <xdr:cNvPr id="249" name="Text Box 249">
          <a:extLst>
            <a:ext uri="{FF2B5EF4-FFF2-40B4-BE49-F238E27FC236}">
              <a16:creationId xmlns:a16="http://schemas.microsoft.com/office/drawing/2014/main" id="{82024789-715C-45FD-A7AE-A8947CAEAF12}"/>
            </a:ext>
          </a:extLst>
        </xdr:cNvPr>
        <xdr:cNvSpPr txBox="1">
          <a:spLocks noChangeArrowheads="1"/>
        </xdr:cNvSpPr>
      </xdr:nvSpPr>
      <xdr:spPr bwMode="auto">
        <a:xfrm>
          <a:off x="38270361" y="2548979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2721</xdr:colOff>
      <xdr:row>158</xdr:row>
      <xdr:rowOff>8516</xdr:rowOff>
    </xdr:from>
    <xdr:to>
      <xdr:col>64</xdr:col>
      <xdr:colOff>2721</xdr:colOff>
      <xdr:row>160</xdr:row>
      <xdr:rowOff>8515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8D36107E-C3BD-4B88-A610-C5FF94D75232}"/>
            </a:ext>
          </a:extLst>
        </xdr:cNvPr>
        <xdr:cNvSpPr txBox="1">
          <a:spLocks noChangeArrowheads="1"/>
        </xdr:cNvSpPr>
      </xdr:nvSpPr>
      <xdr:spPr bwMode="auto">
        <a:xfrm>
          <a:off x="38270361" y="26495636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2721</xdr:colOff>
      <xdr:row>155</xdr:row>
      <xdr:rowOff>3630</xdr:rowOff>
    </xdr:from>
    <xdr:to>
      <xdr:col>63</xdr:col>
      <xdr:colOff>2721</xdr:colOff>
      <xdr:row>157</xdr:row>
      <xdr:rowOff>3630</xdr:rowOff>
    </xdr:to>
    <xdr:sp macro="" textlink="">
      <xdr:nvSpPr>
        <xdr:cNvPr id="251" name="Text Box 251">
          <a:extLst>
            <a:ext uri="{FF2B5EF4-FFF2-40B4-BE49-F238E27FC236}">
              <a16:creationId xmlns:a16="http://schemas.microsoft.com/office/drawing/2014/main" id="{AD3858EC-64F2-40D7-8791-A3DD1365416F}"/>
            </a:ext>
          </a:extLst>
        </xdr:cNvPr>
        <xdr:cNvSpPr txBox="1">
          <a:spLocks noChangeArrowheads="1"/>
        </xdr:cNvSpPr>
      </xdr:nvSpPr>
      <xdr:spPr bwMode="auto">
        <a:xfrm>
          <a:off x="37653141" y="2598783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2721</xdr:colOff>
      <xdr:row>146</xdr:row>
      <xdr:rowOff>8515</xdr:rowOff>
    </xdr:from>
    <xdr:to>
      <xdr:col>63</xdr:col>
      <xdr:colOff>2721</xdr:colOff>
      <xdr:row>148</xdr:row>
      <xdr:rowOff>8515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E00E6199-23EC-457A-B0FC-E6FE9464F009}"/>
            </a:ext>
          </a:extLst>
        </xdr:cNvPr>
        <xdr:cNvSpPr txBox="1">
          <a:spLocks noChangeArrowheads="1"/>
        </xdr:cNvSpPr>
      </xdr:nvSpPr>
      <xdr:spPr bwMode="auto">
        <a:xfrm>
          <a:off x="37653141" y="24483955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2721</xdr:colOff>
      <xdr:row>137</xdr:row>
      <xdr:rowOff>8514</xdr:rowOff>
    </xdr:from>
    <xdr:to>
      <xdr:col>63</xdr:col>
      <xdr:colOff>2721</xdr:colOff>
      <xdr:row>139</xdr:row>
      <xdr:rowOff>8515</xdr:rowOff>
    </xdr:to>
    <xdr:sp macro="" textlink="">
      <xdr:nvSpPr>
        <xdr:cNvPr id="253" name="Text Box 251">
          <a:extLst>
            <a:ext uri="{FF2B5EF4-FFF2-40B4-BE49-F238E27FC236}">
              <a16:creationId xmlns:a16="http://schemas.microsoft.com/office/drawing/2014/main" id="{BF5BAEAB-7898-48CD-A6AB-9F02D428771D}"/>
            </a:ext>
          </a:extLst>
        </xdr:cNvPr>
        <xdr:cNvSpPr txBox="1">
          <a:spLocks noChangeArrowheads="1"/>
        </xdr:cNvSpPr>
      </xdr:nvSpPr>
      <xdr:spPr bwMode="auto">
        <a:xfrm>
          <a:off x="37653141" y="22975194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2721</xdr:colOff>
      <xdr:row>117</xdr:row>
      <xdr:rowOff>8517</xdr:rowOff>
    </xdr:from>
    <xdr:to>
      <xdr:col>63</xdr:col>
      <xdr:colOff>2721</xdr:colOff>
      <xdr:row>119</xdr:row>
      <xdr:rowOff>8517</xdr:rowOff>
    </xdr:to>
    <xdr:sp macro="" textlink="">
      <xdr:nvSpPr>
        <xdr:cNvPr id="254" name="Text Box 247">
          <a:extLst>
            <a:ext uri="{FF2B5EF4-FFF2-40B4-BE49-F238E27FC236}">
              <a16:creationId xmlns:a16="http://schemas.microsoft.com/office/drawing/2014/main" id="{AB77D397-F3A1-4A0C-BFAB-4BC8857CD7A4}"/>
            </a:ext>
          </a:extLst>
        </xdr:cNvPr>
        <xdr:cNvSpPr txBox="1">
          <a:spLocks noChangeArrowheads="1"/>
        </xdr:cNvSpPr>
      </xdr:nvSpPr>
      <xdr:spPr bwMode="auto">
        <a:xfrm>
          <a:off x="37653141" y="19622397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2721</xdr:colOff>
      <xdr:row>100</xdr:row>
      <xdr:rowOff>8514</xdr:rowOff>
    </xdr:from>
    <xdr:to>
      <xdr:col>63</xdr:col>
      <xdr:colOff>2721</xdr:colOff>
      <xdr:row>102</xdr:row>
      <xdr:rowOff>8514</xdr:rowOff>
    </xdr:to>
    <xdr:sp macro="" textlink="">
      <xdr:nvSpPr>
        <xdr:cNvPr id="255" name="Text Box 255">
          <a:extLst>
            <a:ext uri="{FF2B5EF4-FFF2-40B4-BE49-F238E27FC236}">
              <a16:creationId xmlns:a16="http://schemas.microsoft.com/office/drawing/2014/main" id="{03A66787-AF02-4795-8054-E6B6F08A5EC8}"/>
            </a:ext>
          </a:extLst>
        </xdr:cNvPr>
        <xdr:cNvSpPr txBox="1">
          <a:spLocks noChangeArrowheads="1"/>
        </xdr:cNvSpPr>
      </xdr:nvSpPr>
      <xdr:spPr bwMode="auto">
        <a:xfrm>
          <a:off x="37653141" y="16772514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2725</xdr:colOff>
      <xdr:row>96</xdr:row>
      <xdr:rowOff>8515</xdr:rowOff>
    </xdr:from>
    <xdr:to>
      <xdr:col>62</xdr:col>
      <xdr:colOff>2725</xdr:colOff>
      <xdr:row>98</xdr:row>
      <xdr:rowOff>8514</xdr:rowOff>
    </xdr:to>
    <xdr:sp macro="" textlink="">
      <xdr:nvSpPr>
        <xdr:cNvPr id="256" name="Text Box 244">
          <a:extLst>
            <a:ext uri="{FF2B5EF4-FFF2-40B4-BE49-F238E27FC236}">
              <a16:creationId xmlns:a16="http://schemas.microsoft.com/office/drawing/2014/main" id="{800B87D7-713A-4B94-9A90-482C966B8C11}"/>
            </a:ext>
          </a:extLst>
        </xdr:cNvPr>
        <xdr:cNvSpPr txBox="1">
          <a:spLocks noChangeArrowheads="1"/>
        </xdr:cNvSpPr>
      </xdr:nvSpPr>
      <xdr:spPr bwMode="auto">
        <a:xfrm>
          <a:off x="37035925" y="16101955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2721</xdr:colOff>
      <xdr:row>132</xdr:row>
      <xdr:rowOff>8516</xdr:rowOff>
    </xdr:from>
    <xdr:to>
      <xdr:col>62</xdr:col>
      <xdr:colOff>2721</xdr:colOff>
      <xdr:row>134</xdr:row>
      <xdr:rowOff>8514</xdr:rowOff>
    </xdr:to>
    <xdr:sp macro="" textlink="">
      <xdr:nvSpPr>
        <xdr:cNvPr id="257" name="Text Box 252">
          <a:extLst>
            <a:ext uri="{FF2B5EF4-FFF2-40B4-BE49-F238E27FC236}">
              <a16:creationId xmlns:a16="http://schemas.microsoft.com/office/drawing/2014/main" id="{1BF16835-D6DF-492F-80F9-32288F82A9CE}"/>
            </a:ext>
          </a:extLst>
        </xdr:cNvPr>
        <xdr:cNvSpPr txBox="1">
          <a:spLocks noChangeArrowheads="1"/>
        </xdr:cNvSpPr>
      </xdr:nvSpPr>
      <xdr:spPr bwMode="auto">
        <a:xfrm>
          <a:off x="37035921" y="22136996"/>
          <a:ext cx="1234440" cy="33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2726</xdr:colOff>
      <xdr:row>104</xdr:row>
      <xdr:rowOff>9211</xdr:rowOff>
    </xdr:from>
    <xdr:to>
      <xdr:col>61</xdr:col>
      <xdr:colOff>2725</xdr:colOff>
      <xdr:row>106</xdr:row>
      <xdr:rowOff>9210</xdr:rowOff>
    </xdr:to>
    <xdr:sp macro="" textlink="">
      <xdr:nvSpPr>
        <xdr:cNvPr id="258" name="Text Box 244">
          <a:extLst>
            <a:ext uri="{FF2B5EF4-FFF2-40B4-BE49-F238E27FC236}">
              <a16:creationId xmlns:a16="http://schemas.microsoft.com/office/drawing/2014/main" id="{FB050BE5-E65B-4FA5-809E-6209CBE835BC}"/>
            </a:ext>
          </a:extLst>
        </xdr:cNvPr>
        <xdr:cNvSpPr txBox="1">
          <a:spLocks noChangeArrowheads="1"/>
        </xdr:cNvSpPr>
      </xdr:nvSpPr>
      <xdr:spPr bwMode="auto">
        <a:xfrm>
          <a:off x="36418706" y="17443771"/>
          <a:ext cx="1234439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12</xdr:col>
      <xdr:colOff>0</xdr:colOff>
      <xdr:row>68</xdr:row>
      <xdr:rowOff>1</xdr:rowOff>
    </xdr:to>
    <xdr:sp macro="" textlink="">
      <xdr:nvSpPr>
        <xdr:cNvPr id="259" name="Text Box 234">
          <a:extLst>
            <a:ext uri="{FF2B5EF4-FFF2-40B4-BE49-F238E27FC236}">
              <a16:creationId xmlns:a16="http://schemas.microsoft.com/office/drawing/2014/main" id="{5FDD9E5F-A1BA-466A-86B8-C7E48A64DBAE}"/>
            </a:ext>
          </a:extLst>
        </xdr:cNvPr>
        <xdr:cNvSpPr txBox="1">
          <a:spLocks noChangeArrowheads="1"/>
        </xdr:cNvSpPr>
      </xdr:nvSpPr>
      <xdr:spPr bwMode="auto">
        <a:xfrm>
          <a:off x="6172200" y="110642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26</xdr:col>
      <xdr:colOff>0</xdr:colOff>
      <xdr:row>68</xdr:row>
      <xdr:rowOff>1</xdr:rowOff>
    </xdr:to>
    <xdr:sp macro="" textlink="">
      <xdr:nvSpPr>
        <xdr:cNvPr id="260" name="Text Box 234">
          <a:extLst>
            <a:ext uri="{FF2B5EF4-FFF2-40B4-BE49-F238E27FC236}">
              <a16:creationId xmlns:a16="http://schemas.microsoft.com/office/drawing/2014/main" id="{B713EEDB-2749-4123-B38A-7276FEC4BB47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49</xdr:col>
      <xdr:colOff>0</xdr:colOff>
      <xdr:row>68</xdr:row>
      <xdr:rowOff>1</xdr:rowOff>
    </xdr:to>
    <xdr:sp macro="" textlink="">
      <xdr:nvSpPr>
        <xdr:cNvPr id="261" name="Text Box 234">
          <a:extLst>
            <a:ext uri="{FF2B5EF4-FFF2-40B4-BE49-F238E27FC236}">
              <a16:creationId xmlns:a16="http://schemas.microsoft.com/office/drawing/2014/main" id="{95C07AD0-48B4-40A4-A641-6E30CBA1A9B8}"/>
            </a:ext>
          </a:extLst>
        </xdr:cNvPr>
        <xdr:cNvSpPr txBox="1">
          <a:spLocks noChangeArrowheads="1"/>
        </xdr:cNvSpPr>
      </xdr:nvSpPr>
      <xdr:spPr bwMode="auto">
        <a:xfrm>
          <a:off x="29009340" y="110642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63</xdr:col>
      <xdr:colOff>0</xdr:colOff>
      <xdr:row>70</xdr:row>
      <xdr:rowOff>1</xdr:rowOff>
    </xdr:to>
    <xdr:sp macro="" textlink="">
      <xdr:nvSpPr>
        <xdr:cNvPr id="262" name="Text Box 234">
          <a:extLst>
            <a:ext uri="{FF2B5EF4-FFF2-40B4-BE49-F238E27FC236}">
              <a16:creationId xmlns:a16="http://schemas.microsoft.com/office/drawing/2014/main" id="{21FB76CF-E1F9-4319-907C-62E92E4D23AC}"/>
            </a:ext>
          </a:extLst>
        </xdr:cNvPr>
        <xdr:cNvSpPr txBox="1">
          <a:spLocks noChangeArrowheads="1"/>
        </xdr:cNvSpPr>
      </xdr:nvSpPr>
      <xdr:spPr bwMode="auto">
        <a:xfrm>
          <a:off x="37650420" y="1139952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4675</xdr:colOff>
      <xdr:row>147</xdr:row>
      <xdr:rowOff>136980</xdr:rowOff>
    </xdr:from>
    <xdr:to>
      <xdr:col>49</xdr:col>
      <xdr:colOff>4675</xdr:colOff>
      <xdr:row>149</xdr:row>
      <xdr:rowOff>136980</xdr:rowOff>
    </xdr:to>
    <xdr:sp macro="" textlink="">
      <xdr:nvSpPr>
        <xdr:cNvPr id="263" name="Text Box 236">
          <a:extLst>
            <a:ext uri="{FF2B5EF4-FFF2-40B4-BE49-F238E27FC236}">
              <a16:creationId xmlns:a16="http://schemas.microsoft.com/office/drawing/2014/main" id="{C952D926-5D30-4CC5-9590-06D222E1B721}"/>
            </a:ext>
          </a:extLst>
        </xdr:cNvPr>
        <xdr:cNvSpPr txBox="1">
          <a:spLocks noChangeArrowheads="1"/>
        </xdr:cNvSpPr>
      </xdr:nvSpPr>
      <xdr:spPr bwMode="auto">
        <a:xfrm>
          <a:off x="29014015" y="247800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4884</xdr:colOff>
      <xdr:row>148</xdr:row>
      <xdr:rowOff>3873</xdr:rowOff>
    </xdr:from>
    <xdr:to>
      <xdr:col>12</xdr:col>
      <xdr:colOff>3200</xdr:colOff>
      <xdr:row>150</xdr:row>
      <xdr:rowOff>3873</xdr:rowOff>
    </xdr:to>
    <xdr:sp macro="" textlink="">
      <xdr:nvSpPr>
        <xdr:cNvPr id="264" name="Text Box 236">
          <a:extLst>
            <a:ext uri="{FF2B5EF4-FFF2-40B4-BE49-F238E27FC236}">
              <a16:creationId xmlns:a16="http://schemas.microsoft.com/office/drawing/2014/main" id="{CCE35A64-2166-45A2-8008-94AF2BE39DF8}"/>
            </a:ext>
          </a:extLst>
        </xdr:cNvPr>
        <xdr:cNvSpPr txBox="1">
          <a:spLocks noChangeArrowheads="1"/>
        </xdr:cNvSpPr>
      </xdr:nvSpPr>
      <xdr:spPr bwMode="auto">
        <a:xfrm>
          <a:off x="6177084" y="24814593"/>
          <a:ext cx="123275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131</xdr:row>
      <xdr:rowOff>139699</xdr:rowOff>
    </xdr:from>
    <xdr:to>
      <xdr:col>25</xdr:col>
      <xdr:colOff>0</xdr:colOff>
      <xdr:row>134</xdr:row>
      <xdr:rowOff>0</xdr:rowOff>
    </xdr:to>
    <xdr:sp macro="" textlink="">
      <xdr:nvSpPr>
        <xdr:cNvPr id="265" name="Text Box 247">
          <a:extLst>
            <a:ext uri="{FF2B5EF4-FFF2-40B4-BE49-F238E27FC236}">
              <a16:creationId xmlns:a16="http://schemas.microsoft.com/office/drawing/2014/main" id="{A9FA77B0-8AB2-4580-BE7E-44AE873B21E4}"/>
            </a:ext>
          </a:extLst>
        </xdr:cNvPr>
        <xdr:cNvSpPr txBox="1">
          <a:spLocks noChangeArrowheads="1"/>
        </xdr:cNvSpPr>
      </xdr:nvSpPr>
      <xdr:spPr bwMode="auto">
        <a:xfrm>
          <a:off x="14196060" y="22100539"/>
          <a:ext cx="1234440" cy="36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52444</xdr:colOff>
      <xdr:row>18</xdr:row>
      <xdr:rowOff>0</xdr:rowOff>
    </xdr:from>
    <xdr:to>
      <xdr:col>6</xdr:col>
      <xdr:colOff>86093</xdr:colOff>
      <xdr:row>18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1AE24A7-5578-4FD7-9120-64921D4A1C02}"/>
            </a:ext>
          </a:extLst>
        </xdr:cNvPr>
        <xdr:cNvCxnSpPr/>
      </xdr:nvCxnSpPr>
      <xdr:spPr>
        <a:xfrm>
          <a:off x="669664" y="3017520"/>
          <a:ext cx="31197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29882</xdr:colOff>
      <xdr:row>42</xdr:row>
      <xdr:rowOff>0</xdr:rowOff>
    </xdr:from>
    <xdr:to>
      <xdr:col>26</xdr:col>
      <xdr:colOff>242897</xdr:colOff>
      <xdr:row>42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E7FBF72-81E7-46D9-903A-D7AD29ACCAA1}"/>
            </a:ext>
          </a:extLst>
        </xdr:cNvPr>
        <xdr:cNvCxnSpPr/>
      </xdr:nvCxnSpPr>
      <xdr:spPr>
        <a:xfrm>
          <a:off x="13608722" y="704088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10309</xdr:colOff>
      <xdr:row>14</xdr:row>
      <xdr:rowOff>2989</xdr:rowOff>
    </xdr:from>
    <xdr:to>
      <xdr:col>26</xdr:col>
      <xdr:colOff>230958</xdr:colOff>
      <xdr:row>14</xdr:row>
      <xdr:rowOff>2989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E8B499F-2392-401F-B849-72A151D6AE68}"/>
            </a:ext>
          </a:extLst>
        </xdr:cNvPr>
        <xdr:cNvCxnSpPr/>
      </xdr:nvCxnSpPr>
      <xdr:spPr>
        <a:xfrm>
          <a:off x="13589149" y="2349949"/>
          <a:ext cx="26895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28388</xdr:colOff>
      <xdr:row>7</xdr:row>
      <xdr:rowOff>140299</xdr:rowOff>
    </xdr:from>
    <xdr:to>
      <xdr:col>26</xdr:col>
      <xdr:colOff>241436</xdr:colOff>
      <xdr:row>7</xdr:row>
      <xdr:rowOff>140299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2CBF6B4-79A1-42FC-8108-86A25C45BA88}"/>
            </a:ext>
          </a:extLst>
        </xdr:cNvPr>
        <xdr:cNvCxnSpPr/>
      </xdr:nvCxnSpPr>
      <xdr:spPr>
        <a:xfrm>
          <a:off x="13607228" y="1313779"/>
          <a:ext cx="268192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22411</xdr:colOff>
      <xdr:row>18</xdr:row>
      <xdr:rowOff>0</xdr:rowOff>
    </xdr:from>
    <xdr:to>
      <xdr:col>26</xdr:col>
      <xdr:colOff>235426</xdr:colOff>
      <xdr:row>18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A35CD3F-DD3E-4FEB-9E7A-3A01056CE9E4}"/>
            </a:ext>
          </a:extLst>
        </xdr:cNvPr>
        <xdr:cNvCxnSpPr/>
      </xdr:nvCxnSpPr>
      <xdr:spPr>
        <a:xfrm>
          <a:off x="13601251" y="301752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29882</xdr:colOff>
      <xdr:row>28</xdr:row>
      <xdr:rowOff>0</xdr:rowOff>
    </xdr:from>
    <xdr:to>
      <xdr:col>26</xdr:col>
      <xdr:colOff>242897</xdr:colOff>
      <xdr:row>28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9516C3-F669-400C-A941-B0D31093D05C}"/>
            </a:ext>
          </a:extLst>
        </xdr:cNvPr>
        <xdr:cNvCxnSpPr/>
      </xdr:nvCxnSpPr>
      <xdr:spPr>
        <a:xfrm>
          <a:off x="13608722" y="469392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44823</xdr:colOff>
      <xdr:row>38</xdr:row>
      <xdr:rowOff>0</xdr:rowOff>
    </xdr:from>
    <xdr:to>
      <xdr:col>26</xdr:col>
      <xdr:colOff>265472</xdr:colOff>
      <xdr:row>38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0E61033-45B4-4D05-B024-99FE6A027543}"/>
            </a:ext>
          </a:extLst>
        </xdr:cNvPr>
        <xdr:cNvCxnSpPr/>
      </xdr:nvCxnSpPr>
      <xdr:spPr>
        <a:xfrm>
          <a:off x="13623663" y="6370320"/>
          <a:ext cx="26895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29883</xdr:colOff>
      <xdr:row>40</xdr:row>
      <xdr:rowOff>0</xdr:rowOff>
    </xdr:from>
    <xdr:to>
      <xdr:col>6</xdr:col>
      <xdr:colOff>78708</xdr:colOff>
      <xdr:row>40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BBD1735-89AA-413C-96FB-E542E659F50B}"/>
            </a:ext>
          </a:extLst>
        </xdr:cNvPr>
        <xdr:cNvCxnSpPr/>
      </xdr:nvCxnSpPr>
      <xdr:spPr>
        <a:xfrm>
          <a:off x="647103" y="6530340"/>
          <a:ext cx="3134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37352</xdr:colOff>
      <xdr:row>46</xdr:row>
      <xdr:rowOff>0</xdr:rowOff>
    </xdr:from>
    <xdr:to>
      <xdr:col>6</xdr:col>
      <xdr:colOff>86177</xdr:colOff>
      <xdr:row>46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831576-1801-4AA3-9ABD-F05B90E71001}"/>
            </a:ext>
          </a:extLst>
        </xdr:cNvPr>
        <xdr:cNvCxnSpPr/>
      </xdr:nvCxnSpPr>
      <xdr:spPr>
        <a:xfrm>
          <a:off x="654572" y="7444740"/>
          <a:ext cx="3134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52443</xdr:colOff>
      <xdr:row>64</xdr:row>
      <xdr:rowOff>0</xdr:rowOff>
    </xdr:from>
    <xdr:to>
      <xdr:col>6</xdr:col>
      <xdr:colOff>86092</xdr:colOff>
      <xdr:row>64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40E2CED-F2DB-44C0-8011-6883DCDAC3C1}"/>
            </a:ext>
          </a:extLst>
        </xdr:cNvPr>
        <xdr:cNvCxnSpPr/>
      </xdr:nvCxnSpPr>
      <xdr:spPr>
        <a:xfrm>
          <a:off x="669663" y="10187940"/>
          <a:ext cx="31197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22412</xdr:colOff>
      <xdr:row>24</xdr:row>
      <xdr:rowOff>0</xdr:rowOff>
    </xdr:from>
    <xdr:to>
      <xdr:col>6</xdr:col>
      <xdr:colOff>71237</xdr:colOff>
      <xdr:row>24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0CA4AE0-42EE-4496-9108-CCD66E81FDD1}"/>
            </a:ext>
          </a:extLst>
        </xdr:cNvPr>
        <xdr:cNvCxnSpPr/>
      </xdr:nvCxnSpPr>
      <xdr:spPr>
        <a:xfrm>
          <a:off x="639632" y="4091940"/>
          <a:ext cx="3134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29880</xdr:colOff>
      <xdr:row>26</xdr:row>
      <xdr:rowOff>0</xdr:rowOff>
    </xdr:from>
    <xdr:to>
      <xdr:col>26</xdr:col>
      <xdr:colOff>242895</xdr:colOff>
      <xdr:row>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00ADA64-B3B4-4CFD-97AB-70694277BFAF}"/>
            </a:ext>
          </a:extLst>
        </xdr:cNvPr>
        <xdr:cNvCxnSpPr/>
      </xdr:nvCxnSpPr>
      <xdr:spPr>
        <a:xfrm>
          <a:off x="13608720" y="439674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29881</xdr:colOff>
      <xdr:row>34</xdr:row>
      <xdr:rowOff>0</xdr:rowOff>
    </xdr:from>
    <xdr:to>
      <xdr:col>26</xdr:col>
      <xdr:colOff>242896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2F33F3-83C6-4B8D-A9A7-A07151748FE6}"/>
            </a:ext>
          </a:extLst>
        </xdr:cNvPr>
        <xdr:cNvCxnSpPr/>
      </xdr:nvCxnSpPr>
      <xdr:spPr>
        <a:xfrm>
          <a:off x="13608721" y="561594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29882</xdr:colOff>
      <xdr:row>50</xdr:row>
      <xdr:rowOff>0</xdr:rowOff>
    </xdr:from>
    <xdr:to>
      <xdr:col>26</xdr:col>
      <xdr:colOff>242897</xdr:colOff>
      <xdr:row>50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9413E25-7099-403B-9424-BED4806B43DA}"/>
            </a:ext>
          </a:extLst>
        </xdr:cNvPr>
        <xdr:cNvCxnSpPr/>
      </xdr:nvCxnSpPr>
      <xdr:spPr>
        <a:xfrm>
          <a:off x="13608722" y="8054340"/>
          <a:ext cx="2681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37353</xdr:colOff>
      <xdr:row>26</xdr:row>
      <xdr:rowOff>0</xdr:rowOff>
    </xdr:from>
    <xdr:to>
      <xdr:col>34</xdr:col>
      <xdr:colOff>93800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35FE6B7-F7C6-4BFC-A42B-B2DC5FB898B1}"/>
            </a:ext>
          </a:extLst>
        </xdr:cNvPr>
        <xdr:cNvCxnSpPr/>
      </xdr:nvCxnSpPr>
      <xdr:spPr>
        <a:xfrm>
          <a:off x="17936733" y="4396740"/>
          <a:ext cx="314254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74706</xdr:colOff>
      <xdr:row>16</xdr:row>
      <xdr:rowOff>0</xdr:rowOff>
    </xdr:from>
    <xdr:to>
      <xdr:col>55</xdr:col>
      <xdr:colOff>11472</xdr:colOff>
      <xdr:row>16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3C62840-6325-4A64-BF49-548DC804997A}"/>
            </a:ext>
          </a:extLst>
        </xdr:cNvPr>
        <xdr:cNvCxnSpPr/>
      </xdr:nvCxnSpPr>
      <xdr:spPr>
        <a:xfrm>
          <a:off x="30935706" y="2872740"/>
          <a:ext cx="30228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37354</xdr:colOff>
      <xdr:row>20</xdr:row>
      <xdr:rowOff>0</xdr:rowOff>
    </xdr:from>
    <xdr:to>
      <xdr:col>54</xdr:col>
      <xdr:colOff>258002</xdr:colOff>
      <xdr:row>20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C003886-C81D-4CE4-9D67-E343DBDCC0F3}"/>
            </a:ext>
          </a:extLst>
        </xdr:cNvPr>
        <xdr:cNvCxnSpPr/>
      </xdr:nvCxnSpPr>
      <xdr:spPr>
        <a:xfrm>
          <a:off x="30898354" y="3482340"/>
          <a:ext cx="268952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52294</xdr:colOff>
      <xdr:row>24</xdr:row>
      <xdr:rowOff>0</xdr:rowOff>
    </xdr:from>
    <xdr:to>
      <xdr:col>54</xdr:col>
      <xdr:colOff>265341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C49D803-AAC4-4A3E-AF30-A3F6B3B13255}"/>
            </a:ext>
          </a:extLst>
        </xdr:cNvPr>
        <xdr:cNvCxnSpPr/>
      </xdr:nvCxnSpPr>
      <xdr:spPr>
        <a:xfrm>
          <a:off x="30913294" y="4091940"/>
          <a:ext cx="268192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59616</xdr:colOff>
      <xdr:row>40</xdr:row>
      <xdr:rowOff>0</xdr:rowOff>
    </xdr:from>
    <xdr:to>
      <xdr:col>55</xdr:col>
      <xdr:colOff>4024</xdr:colOff>
      <xdr:row>40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C96622B-3596-47FC-A129-C09F12542677}"/>
            </a:ext>
          </a:extLst>
        </xdr:cNvPr>
        <xdr:cNvCxnSpPr/>
      </xdr:nvCxnSpPr>
      <xdr:spPr>
        <a:xfrm>
          <a:off x="30920616" y="6530340"/>
          <a:ext cx="303050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22263</xdr:colOff>
      <xdr:row>46</xdr:row>
      <xdr:rowOff>0</xdr:rowOff>
    </xdr:from>
    <xdr:to>
      <xdr:col>54</xdr:col>
      <xdr:colOff>250580</xdr:colOff>
      <xdr:row>46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643B71B-61BC-4ED5-A402-8EE4C3DC32B7}"/>
            </a:ext>
          </a:extLst>
        </xdr:cNvPr>
        <xdr:cNvCxnSpPr/>
      </xdr:nvCxnSpPr>
      <xdr:spPr>
        <a:xfrm>
          <a:off x="30883263" y="7444740"/>
          <a:ext cx="269719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59615</xdr:colOff>
      <xdr:row>62</xdr:row>
      <xdr:rowOff>0</xdr:rowOff>
    </xdr:from>
    <xdr:to>
      <xdr:col>55</xdr:col>
      <xdr:colOff>4023</xdr:colOff>
      <xdr:row>62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A06EA95-DC4D-4239-A893-0B30564CE0F3}"/>
            </a:ext>
          </a:extLst>
        </xdr:cNvPr>
        <xdr:cNvCxnSpPr/>
      </xdr:nvCxnSpPr>
      <xdr:spPr>
        <a:xfrm>
          <a:off x="30920615" y="9883140"/>
          <a:ext cx="303050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343497</xdr:colOff>
      <xdr:row>38</xdr:row>
      <xdr:rowOff>0</xdr:rowOff>
    </xdr:from>
    <xdr:to>
      <xdr:col>35</xdr:col>
      <xdr:colOff>284897</xdr:colOff>
      <xdr:row>38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EF09A8-8268-47F2-9EE0-F1DB59536644}"/>
            </a:ext>
          </a:extLst>
        </xdr:cNvPr>
        <xdr:cNvCxnSpPr/>
      </xdr:nvCxnSpPr>
      <xdr:spPr>
        <a:xfrm>
          <a:off x="18242877" y="6370320"/>
          <a:ext cx="36447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343497</xdr:colOff>
      <xdr:row>10</xdr:row>
      <xdr:rowOff>1</xdr:rowOff>
    </xdr:from>
    <xdr:to>
      <xdr:col>35</xdr:col>
      <xdr:colOff>284897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19C7874-D120-4B13-BB00-970A4DDD368E}"/>
            </a:ext>
          </a:extLst>
        </xdr:cNvPr>
        <xdr:cNvCxnSpPr/>
      </xdr:nvCxnSpPr>
      <xdr:spPr>
        <a:xfrm>
          <a:off x="18242877" y="1676401"/>
          <a:ext cx="36447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5522</xdr:colOff>
      <xdr:row>14</xdr:row>
      <xdr:rowOff>5521</xdr:rowOff>
    </xdr:from>
    <xdr:to>
      <xdr:col>14</xdr:col>
      <xdr:colOff>5522</xdr:colOff>
      <xdr:row>16</xdr:row>
      <xdr:rowOff>5521</xdr:rowOff>
    </xdr:to>
    <xdr:sp macro="" textlink="">
      <xdr:nvSpPr>
        <xdr:cNvPr id="2" name="Text Box 227">
          <a:extLst>
            <a:ext uri="{FF2B5EF4-FFF2-40B4-BE49-F238E27FC236}">
              <a16:creationId xmlns:a16="http://schemas.microsoft.com/office/drawing/2014/main" id="{27D1AF31-E6D1-4446-BBA9-6FDDCC2791B1}"/>
            </a:ext>
          </a:extLst>
        </xdr:cNvPr>
        <xdr:cNvSpPr txBox="1">
          <a:spLocks noChangeArrowheads="1"/>
        </xdr:cNvSpPr>
      </xdr:nvSpPr>
      <xdr:spPr bwMode="auto">
        <a:xfrm>
          <a:off x="7320722" y="2352481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11</xdr:col>
      <xdr:colOff>5522</xdr:colOff>
      <xdr:row>9</xdr:row>
      <xdr:rowOff>5523</xdr:rowOff>
    </xdr:from>
    <xdr:to>
      <xdr:col>13</xdr:col>
      <xdr:colOff>5522</xdr:colOff>
      <xdr:row>11</xdr:row>
      <xdr:rowOff>5523</xdr:rowOff>
    </xdr:to>
    <xdr:sp macro="" textlink="">
      <xdr:nvSpPr>
        <xdr:cNvPr id="3" name="Text Box 229">
          <a:extLst>
            <a:ext uri="{FF2B5EF4-FFF2-40B4-BE49-F238E27FC236}">
              <a16:creationId xmlns:a16="http://schemas.microsoft.com/office/drawing/2014/main" id="{40351950-91A7-4DB4-AE20-DD27AD0B71DD}"/>
            </a:ext>
          </a:extLst>
        </xdr:cNvPr>
        <xdr:cNvSpPr txBox="1">
          <a:spLocks noChangeArrowheads="1"/>
        </xdr:cNvSpPr>
      </xdr:nvSpPr>
      <xdr:spPr bwMode="auto">
        <a:xfrm>
          <a:off x="6711122" y="1514283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11</xdr:col>
      <xdr:colOff>5522</xdr:colOff>
      <xdr:row>18</xdr:row>
      <xdr:rowOff>5519</xdr:rowOff>
    </xdr:from>
    <xdr:to>
      <xdr:col>13</xdr:col>
      <xdr:colOff>5522</xdr:colOff>
      <xdr:row>20</xdr:row>
      <xdr:rowOff>5519</xdr:rowOff>
    </xdr:to>
    <xdr:sp macro="" textlink="">
      <xdr:nvSpPr>
        <xdr:cNvPr id="4" name="Text Box 230">
          <a:extLst>
            <a:ext uri="{FF2B5EF4-FFF2-40B4-BE49-F238E27FC236}">
              <a16:creationId xmlns:a16="http://schemas.microsoft.com/office/drawing/2014/main" id="{3E55CA93-7EF0-4F6F-9810-7AC79C209263}"/>
            </a:ext>
          </a:extLst>
        </xdr:cNvPr>
        <xdr:cNvSpPr txBox="1">
          <a:spLocks noChangeArrowheads="1"/>
        </xdr:cNvSpPr>
      </xdr:nvSpPr>
      <xdr:spPr bwMode="auto">
        <a:xfrm>
          <a:off x="6711122" y="2962079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5520</xdr:colOff>
      <xdr:row>32</xdr:row>
      <xdr:rowOff>5520</xdr:rowOff>
    </xdr:from>
    <xdr:to>
      <xdr:col>14</xdr:col>
      <xdr:colOff>5520</xdr:colOff>
      <xdr:row>34</xdr:row>
      <xdr:rowOff>5520</xdr:rowOff>
    </xdr:to>
    <xdr:sp macro="" textlink="">
      <xdr:nvSpPr>
        <xdr:cNvPr id="5" name="Text Box 232">
          <a:extLst>
            <a:ext uri="{FF2B5EF4-FFF2-40B4-BE49-F238E27FC236}">
              <a16:creationId xmlns:a16="http://schemas.microsoft.com/office/drawing/2014/main" id="{64832A7A-D369-4306-BBAE-07B901F4B281}"/>
            </a:ext>
          </a:extLst>
        </xdr:cNvPr>
        <xdr:cNvSpPr txBox="1">
          <a:spLocks noChangeArrowheads="1"/>
        </xdr:cNvSpPr>
      </xdr:nvSpPr>
      <xdr:spPr bwMode="auto">
        <a:xfrm>
          <a:off x="7320720" y="4882320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5522</xdr:colOff>
      <xdr:row>47</xdr:row>
      <xdr:rowOff>5522</xdr:rowOff>
    </xdr:from>
    <xdr:to>
      <xdr:col>13</xdr:col>
      <xdr:colOff>5522</xdr:colOff>
      <xdr:row>49</xdr:row>
      <xdr:rowOff>5522</xdr:rowOff>
    </xdr:to>
    <xdr:sp macro="" textlink="">
      <xdr:nvSpPr>
        <xdr:cNvPr id="6" name="Text Box 233">
          <a:extLst>
            <a:ext uri="{FF2B5EF4-FFF2-40B4-BE49-F238E27FC236}">
              <a16:creationId xmlns:a16="http://schemas.microsoft.com/office/drawing/2014/main" id="{81720827-4ED3-41ED-91E3-DD324BE9F002}"/>
            </a:ext>
          </a:extLst>
        </xdr:cNvPr>
        <xdr:cNvSpPr txBox="1">
          <a:spLocks noChangeArrowheads="1"/>
        </xdr:cNvSpPr>
      </xdr:nvSpPr>
      <xdr:spPr bwMode="auto">
        <a:xfrm>
          <a:off x="6711122" y="69397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62</xdr:row>
      <xdr:rowOff>5522</xdr:rowOff>
    </xdr:from>
    <xdr:to>
      <xdr:col>15</xdr:col>
      <xdr:colOff>0</xdr:colOff>
      <xdr:row>64</xdr:row>
      <xdr:rowOff>5522</xdr:rowOff>
    </xdr:to>
    <xdr:sp macro="" textlink="">
      <xdr:nvSpPr>
        <xdr:cNvPr id="7" name="Text Box 234">
          <a:extLst>
            <a:ext uri="{FF2B5EF4-FFF2-40B4-BE49-F238E27FC236}">
              <a16:creationId xmlns:a16="http://schemas.microsoft.com/office/drawing/2014/main" id="{E4F0F45E-7CEC-44F3-93A7-34536E84679F}"/>
            </a:ext>
          </a:extLst>
        </xdr:cNvPr>
        <xdr:cNvSpPr txBox="1">
          <a:spLocks noChangeArrowheads="1"/>
        </xdr:cNvSpPr>
      </xdr:nvSpPr>
      <xdr:spPr bwMode="auto">
        <a:xfrm>
          <a:off x="7924800" y="89971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193260</xdr:colOff>
      <xdr:row>52</xdr:row>
      <xdr:rowOff>5520</xdr:rowOff>
    </xdr:from>
    <xdr:to>
      <xdr:col>14</xdr:col>
      <xdr:colOff>0</xdr:colOff>
      <xdr:row>54</xdr:row>
      <xdr:rowOff>5520</xdr:rowOff>
    </xdr:to>
    <xdr:sp macro="" textlink="">
      <xdr:nvSpPr>
        <xdr:cNvPr id="8" name="Text Box 235">
          <a:extLst>
            <a:ext uri="{FF2B5EF4-FFF2-40B4-BE49-F238E27FC236}">
              <a16:creationId xmlns:a16="http://schemas.microsoft.com/office/drawing/2014/main" id="{959767AF-0AD1-4901-947C-C5A75838A6B6}"/>
            </a:ext>
          </a:extLst>
        </xdr:cNvPr>
        <xdr:cNvSpPr txBox="1">
          <a:spLocks noChangeArrowheads="1"/>
        </xdr:cNvSpPr>
      </xdr:nvSpPr>
      <xdr:spPr bwMode="auto">
        <a:xfrm>
          <a:off x="6898860" y="7625520"/>
          <a:ext cx="16355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5522</xdr:colOff>
      <xdr:row>67</xdr:row>
      <xdr:rowOff>5522</xdr:rowOff>
    </xdr:from>
    <xdr:to>
      <xdr:col>13</xdr:col>
      <xdr:colOff>5522</xdr:colOff>
      <xdr:row>69</xdr:row>
      <xdr:rowOff>5522</xdr:rowOff>
    </xdr:to>
    <xdr:sp macro="" textlink="">
      <xdr:nvSpPr>
        <xdr:cNvPr id="9" name="Text Box 236">
          <a:extLst>
            <a:ext uri="{FF2B5EF4-FFF2-40B4-BE49-F238E27FC236}">
              <a16:creationId xmlns:a16="http://schemas.microsoft.com/office/drawing/2014/main" id="{4DBA0A50-724F-47AE-949C-4C8F6D1F4158}"/>
            </a:ext>
          </a:extLst>
        </xdr:cNvPr>
        <xdr:cNvSpPr txBox="1">
          <a:spLocks noChangeArrowheads="1"/>
        </xdr:cNvSpPr>
      </xdr:nvSpPr>
      <xdr:spPr bwMode="auto">
        <a:xfrm>
          <a:off x="6711122" y="96829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5522</xdr:colOff>
      <xdr:row>27</xdr:row>
      <xdr:rowOff>5521</xdr:rowOff>
    </xdr:from>
    <xdr:to>
      <xdr:col>13</xdr:col>
      <xdr:colOff>5522</xdr:colOff>
      <xdr:row>29</xdr:row>
      <xdr:rowOff>5521</xdr:rowOff>
    </xdr:to>
    <xdr:sp macro="" textlink="">
      <xdr:nvSpPr>
        <xdr:cNvPr id="10" name="Text Box 237">
          <a:extLst>
            <a:ext uri="{FF2B5EF4-FFF2-40B4-BE49-F238E27FC236}">
              <a16:creationId xmlns:a16="http://schemas.microsoft.com/office/drawing/2014/main" id="{24E4627F-6115-4D7D-99EE-A038CA2BD1FB}"/>
            </a:ext>
          </a:extLst>
        </xdr:cNvPr>
        <xdr:cNvSpPr txBox="1">
          <a:spLocks noChangeArrowheads="1"/>
        </xdr:cNvSpPr>
      </xdr:nvSpPr>
      <xdr:spPr bwMode="auto">
        <a:xfrm>
          <a:off x="6711122" y="4196521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5522</xdr:colOff>
      <xdr:row>37</xdr:row>
      <xdr:rowOff>5522</xdr:rowOff>
    </xdr:from>
    <xdr:to>
      <xdr:col>13</xdr:col>
      <xdr:colOff>5522</xdr:colOff>
      <xdr:row>39</xdr:row>
      <xdr:rowOff>5522</xdr:rowOff>
    </xdr:to>
    <xdr:sp macro="" textlink="">
      <xdr:nvSpPr>
        <xdr:cNvPr id="11" name="Text Box 238">
          <a:extLst>
            <a:ext uri="{FF2B5EF4-FFF2-40B4-BE49-F238E27FC236}">
              <a16:creationId xmlns:a16="http://schemas.microsoft.com/office/drawing/2014/main" id="{33191C40-3EC5-4CA4-9D1D-B7ED954D400A}"/>
            </a:ext>
          </a:extLst>
        </xdr:cNvPr>
        <xdr:cNvSpPr txBox="1">
          <a:spLocks noChangeArrowheads="1"/>
        </xdr:cNvSpPr>
      </xdr:nvSpPr>
      <xdr:spPr bwMode="auto">
        <a:xfrm>
          <a:off x="6711122" y="55681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11</xdr:col>
      <xdr:colOff>5521</xdr:colOff>
      <xdr:row>57</xdr:row>
      <xdr:rowOff>5521</xdr:rowOff>
    </xdr:from>
    <xdr:to>
      <xdr:col>13</xdr:col>
      <xdr:colOff>5521</xdr:colOff>
      <xdr:row>59</xdr:row>
      <xdr:rowOff>5521</xdr:rowOff>
    </xdr:to>
    <xdr:sp macro="" textlink="">
      <xdr:nvSpPr>
        <xdr:cNvPr id="12" name="Text Box 239">
          <a:extLst>
            <a:ext uri="{FF2B5EF4-FFF2-40B4-BE49-F238E27FC236}">
              <a16:creationId xmlns:a16="http://schemas.microsoft.com/office/drawing/2014/main" id="{62215A14-D1AF-4BB9-AFE2-662844FA52CE}"/>
            </a:ext>
          </a:extLst>
        </xdr:cNvPr>
        <xdr:cNvSpPr txBox="1">
          <a:spLocks noChangeArrowheads="1"/>
        </xdr:cNvSpPr>
      </xdr:nvSpPr>
      <xdr:spPr bwMode="auto">
        <a:xfrm>
          <a:off x="6711121" y="8311321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5522</xdr:colOff>
      <xdr:row>72</xdr:row>
      <xdr:rowOff>5523</xdr:rowOff>
    </xdr:from>
    <xdr:to>
      <xdr:col>14</xdr:col>
      <xdr:colOff>5522</xdr:colOff>
      <xdr:row>74</xdr:row>
      <xdr:rowOff>5523</xdr:rowOff>
    </xdr:to>
    <xdr:sp macro="" textlink="">
      <xdr:nvSpPr>
        <xdr:cNvPr id="13" name="Text Box 240">
          <a:extLst>
            <a:ext uri="{FF2B5EF4-FFF2-40B4-BE49-F238E27FC236}">
              <a16:creationId xmlns:a16="http://schemas.microsoft.com/office/drawing/2014/main" id="{0EFF64F4-9B99-4FC6-ACEF-EBCB4172577F}"/>
            </a:ext>
          </a:extLst>
        </xdr:cNvPr>
        <xdr:cNvSpPr txBox="1">
          <a:spLocks noChangeArrowheads="1"/>
        </xdr:cNvSpPr>
      </xdr:nvSpPr>
      <xdr:spPr bwMode="auto">
        <a:xfrm>
          <a:off x="7320722" y="10368723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193260</xdr:colOff>
      <xdr:row>22</xdr:row>
      <xdr:rowOff>5522</xdr:rowOff>
    </xdr:from>
    <xdr:to>
      <xdr:col>14</xdr:col>
      <xdr:colOff>193260</xdr:colOff>
      <xdr:row>24</xdr:row>
      <xdr:rowOff>5522</xdr:rowOff>
    </xdr:to>
    <xdr:sp macro="" textlink="">
      <xdr:nvSpPr>
        <xdr:cNvPr id="14" name="Text Box 241">
          <a:extLst>
            <a:ext uri="{FF2B5EF4-FFF2-40B4-BE49-F238E27FC236}">
              <a16:creationId xmlns:a16="http://schemas.microsoft.com/office/drawing/2014/main" id="{9C083D0F-1928-4160-A1B2-F3D5BFE8F0F9}"/>
            </a:ext>
          </a:extLst>
        </xdr:cNvPr>
        <xdr:cNvSpPr txBox="1">
          <a:spLocks noChangeArrowheads="1"/>
        </xdr:cNvSpPr>
      </xdr:nvSpPr>
      <xdr:spPr bwMode="auto">
        <a:xfrm>
          <a:off x="7508460" y="35107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23</xdr:col>
      <xdr:colOff>191051</xdr:colOff>
      <xdr:row>18</xdr:row>
      <xdr:rowOff>8006</xdr:rowOff>
    </xdr:from>
    <xdr:to>
      <xdr:col>25</xdr:col>
      <xdr:colOff>191051</xdr:colOff>
      <xdr:row>20</xdr:row>
      <xdr:rowOff>8006</xdr:rowOff>
    </xdr:to>
    <xdr:sp macro="" textlink="">
      <xdr:nvSpPr>
        <xdr:cNvPr id="15" name="Text Box 242">
          <a:extLst>
            <a:ext uri="{FF2B5EF4-FFF2-40B4-BE49-F238E27FC236}">
              <a16:creationId xmlns:a16="http://schemas.microsoft.com/office/drawing/2014/main" id="{62CB7462-E85C-4286-9CE8-098F668A95DF}"/>
            </a:ext>
          </a:extLst>
        </xdr:cNvPr>
        <xdr:cNvSpPr txBox="1">
          <a:spLocks noChangeArrowheads="1"/>
        </xdr:cNvSpPr>
      </xdr:nvSpPr>
      <xdr:spPr bwMode="auto">
        <a:xfrm>
          <a:off x="14211851" y="2964566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191051</xdr:colOff>
      <xdr:row>14</xdr:row>
      <xdr:rowOff>8006</xdr:rowOff>
    </xdr:from>
    <xdr:to>
      <xdr:col>24</xdr:col>
      <xdr:colOff>191051</xdr:colOff>
      <xdr:row>16</xdr:row>
      <xdr:rowOff>8006</xdr:rowOff>
    </xdr:to>
    <xdr:sp macro="" textlink="">
      <xdr:nvSpPr>
        <xdr:cNvPr id="16" name="Text Box 243">
          <a:extLst>
            <a:ext uri="{FF2B5EF4-FFF2-40B4-BE49-F238E27FC236}">
              <a16:creationId xmlns:a16="http://schemas.microsoft.com/office/drawing/2014/main" id="{D2440E47-D22A-45AA-B2DC-35825D425F8F}"/>
            </a:ext>
          </a:extLst>
        </xdr:cNvPr>
        <xdr:cNvSpPr txBox="1">
          <a:spLocks noChangeArrowheads="1"/>
        </xdr:cNvSpPr>
      </xdr:nvSpPr>
      <xdr:spPr bwMode="auto">
        <a:xfrm>
          <a:off x="13602251" y="2354966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191051</xdr:colOff>
      <xdr:row>22</xdr:row>
      <xdr:rowOff>8006</xdr:rowOff>
    </xdr:from>
    <xdr:to>
      <xdr:col>23</xdr:col>
      <xdr:colOff>191051</xdr:colOff>
      <xdr:row>24</xdr:row>
      <xdr:rowOff>8006</xdr:rowOff>
    </xdr:to>
    <xdr:sp macro="" textlink="">
      <xdr:nvSpPr>
        <xdr:cNvPr id="17" name="Text Box 244">
          <a:extLst>
            <a:ext uri="{FF2B5EF4-FFF2-40B4-BE49-F238E27FC236}">
              <a16:creationId xmlns:a16="http://schemas.microsoft.com/office/drawing/2014/main" id="{B72E14A2-4212-41C6-AAB2-806CE2A15217}"/>
            </a:ext>
          </a:extLst>
        </xdr:cNvPr>
        <xdr:cNvSpPr txBox="1">
          <a:spLocks noChangeArrowheads="1"/>
        </xdr:cNvSpPr>
      </xdr:nvSpPr>
      <xdr:spPr bwMode="auto">
        <a:xfrm>
          <a:off x="12992651" y="3513206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191051</xdr:colOff>
      <xdr:row>27</xdr:row>
      <xdr:rowOff>8008</xdr:rowOff>
    </xdr:from>
    <xdr:to>
      <xdr:col>25</xdr:col>
      <xdr:colOff>191051</xdr:colOff>
      <xdr:row>29</xdr:row>
      <xdr:rowOff>8008</xdr:rowOff>
    </xdr:to>
    <xdr:sp macro="" textlink="">
      <xdr:nvSpPr>
        <xdr:cNvPr id="18" name="Text Box 245">
          <a:extLst>
            <a:ext uri="{FF2B5EF4-FFF2-40B4-BE49-F238E27FC236}">
              <a16:creationId xmlns:a16="http://schemas.microsoft.com/office/drawing/2014/main" id="{9E4EE868-B980-47FE-8469-656C79BAECFF}"/>
            </a:ext>
          </a:extLst>
        </xdr:cNvPr>
        <xdr:cNvSpPr txBox="1">
          <a:spLocks noChangeArrowheads="1"/>
        </xdr:cNvSpPr>
      </xdr:nvSpPr>
      <xdr:spPr bwMode="auto">
        <a:xfrm>
          <a:off x="14211851" y="4199008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191052</xdr:colOff>
      <xdr:row>47</xdr:row>
      <xdr:rowOff>2485</xdr:rowOff>
    </xdr:from>
    <xdr:to>
      <xdr:col>25</xdr:col>
      <xdr:colOff>191052</xdr:colOff>
      <xdr:row>49</xdr:row>
      <xdr:rowOff>2485</xdr:rowOff>
    </xdr:to>
    <xdr:sp macro="" textlink="">
      <xdr:nvSpPr>
        <xdr:cNvPr id="19" name="Text Box 246">
          <a:extLst>
            <a:ext uri="{FF2B5EF4-FFF2-40B4-BE49-F238E27FC236}">
              <a16:creationId xmlns:a16="http://schemas.microsoft.com/office/drawing/2014/main" id="{E5E37FD8-5A71-4937-ADF9-F3C5043170F0}"/>
            </a:ext>
          </a:extLst>
        </xdr:cNvPr>
        <xdr:cNvSpPr txBox="1">
          <a:spLocks noChangeArrowheads="1"/>
        </xdr:cNvSpPr>
      </xdr:nvSpPr>
      <xdr:spPr bwMode="auto">
        <a:xfrm>
          <a:off x="14211852" y="6936685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191053</xdr:colOff>
      <xdr:row>52</xdr:row>
      <xdr:rowOff>8006</xdr:rowOff>
    </xdr:from>
    <xdr:to>
      <xdr:col>24</xdr:col>
      <xdr:colOff>191053</xdr:colOff>
      <xdr:row>54</xdr:row>
      <xdr:rowOff>8006</xdr:rowOff>
    </xdr:to>
    <xdr:sp macro="" textlink="">
      <xdr:nvSpPr>
        <xdr:cNvPr id="20" name="Text Box 247">
          <a:extLst>
            <a:ext uri="{FF2B5EF4-FFF2-40B4-BE49-F238E27FC236}">
              <a16:creationId xmlns:a16="http://schemas.microsoft.com/office/drawing/2014/main" id="{75B7B214-09BF-4EFF-8B4B-97DB97EEC135}"/>
            </a:ext>
          </a:extLst>
        </xdr:cNvPr>
        <xdr:cNvSpPr txBox="1">
          <a:spLocks noChangeArrowheads="1"/>
        </xdr:cNvSpPr>
      </xdr:nvSpPr>
      <xdr:spPr bwMode="auto">
        <a:xfrm>
          <a:off x="13602253" y="7628006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3312</xdr:colOff>
      <xdr:row>66</xdr:row>
      <xdr:rowOff>8004</xdr:rowOff>
    </xdr:from>
    <xdr:to>
      <xdr:col>26</xdr:col>
      <xdr:colOff>3312</xdr:colOff>
      <xdr:row>68</xdr:row>
      <xdr:rowOff>8005</xdr:rowOff>
    </xdr:to>
    <xdr:sp macro="" textlink="">
      <xdr:nvSpPr>
        <xdr:cNvPr id="21" name="Text Box 248">
          <a:extLst>
            <a:ext uri="{FF2B5EF4-FFF2-40B4-BE49-F238E27FC236}">
              <a16:creationId xmlns:a16="http://schemas.microsoft.com/office/drawing/2014/main" id="{58A3E431-EC95-4EF0-B622-AA58A97C2143}"/>
            </a:ext>
          </a:extLst>
        </xdr:cNvPr>
        <xdr:cNvSpPr txBox="1">
          <a:spLocks noChangeArrowheads="1"/>
        </xdr:cNvSpPr>
      </xdr:nvSpPr>
      <xdr:spPr bwMode="auto">
        <a:xfrm>
          <a:off x="14633712" y="9548244"/>
          <a:ext cx="1219200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191051</xdr:colOff>
      <xdr:row>75</xdr:row>
      <xdr:rowOff>2489</xdr:rowOff>
    </xdr:from>
    <xdr:to>
      <xdr:col>25</xdr:col>
      <xdr:colOff>191051</xdr:colOff>
      <xdr:row>77</xdr:row>
      <xdr:rowOff>2488</xdr:rowOff>
    </xdr:to>
    <xdr:sp macro="" textlink="">
      <xdr:nvSpPr>
        <xdr:cNvPr id="22" name="Text Box 249">
          <a:extLst>
            <a:ext uri="{FF2B5EF4-FFF2-40B4-BE49-F238E27FC236}">
              <a16:creationId xmlns:a16="http://schemas.microsoft.com/office/drawing/2014/main" id="{90F3E9F3-8AD2-4E6F-B814-FDD4D13E6B9A}"/>
            </a:ext>
          </a:extLst>
        </xdr:cNvPr>
        <xdr:cNvSpPr txBox="1">
          <a:spLocks noChangeArrowheads="1"/>
        </xdr:cNvSpPr>
      </xdr:nvSpPr>
      <xdr:spPr bwMode="auto">
        <a:xfrm>
          <a:off x="14211851" y="10777169"/>
          <a:ext cx="1219200" cy="27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22</xdr:col>
      <xdr:colOff>191051</xdr:colOff>
      <xdr:row>70</xdr:row>
      <xdr:rowOff>8008</xdr:rowOff>
    </xdr:from>
    <xdr:to>
      <xdr:col>24</xdr:col>
      <xdr:colOff>191051</xdr:colOff>
      <xdr:row>72</xdr:row>
      <xdr:rowOff>8008</xdr:rowOff>
    </xdr:to>
    <xdr:sp macro="" textlink="">
      <xdr:nvSpPr>
        <xdr:cNvPr id="23" name="Text Box 251">
          <a:extLst>
            <a:ext uri="{FF2B5EF4-FFF2-40B4-BE49-F238E27FC236}">
              <a16:creationId xmlns:a16="http://schemas.microsoft.com/office/drawing/2014/main" id="{861A94B8-8533-44B7-B664-E9BFFF4D9902}"/>
            </a:ext>
          </a:extLst>
        </xdr:cNvPr>
        <xdr:cNvSpPr txBox="1">
          <a:spLocks noChangeArrowheads="1"/>
        </xdr:cNvSpPr>
      </xdr:nvSpPr>
      <xdr:spPr bwMode="auto">
        <a:xfrm>
          <a:off x="13602251" y="10096888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21</xdr:col>
      <xdr:colOff>191051</xdr:colOff>
      <xdr:row>62</xdr:row>
      <xdr:rowOff>8008</xdr:rowOff>
    </xdr:from>
    <xdr:to>
      <xdr:col>23</xdr:col>
      <xdr:colOff>191051</xdr:colOff>
      <xdr:row>64</xdr:row>
      <xdr:rowOff>8008</xdr:rowOff>
    </xdr:to>
    <xdr:sp macro="" textlink="">
      <xdr:nvSpPr>
        <xdr:cNvPr id="24" name="Text Box 252">
          <a:extLst>
            <a:ext uri="{FF2B5EF4-FFF2-40B4-BE49-F238E27FC236}">
              <a16:creationId xmlns:a16="http://schemas.microsoft.com/office/drawing/2014/main" id="{2F02EDB8-E3A8-4CD5-BF5F-05DFDDC665E2}"/>
            </a:ext>
          </a:extLst>
        </xdr:cNvPr>
        <xdr:cNvSpPr txBox="1">
          <a:spLocks noChangeArrowheads="1"/>
        </xdr:cNvSpPr>
      </xdr:nvSpPr>
      <xdr:spPr bwMode="auto">
        <a:xfrm>
          <a:off x="12992651" y="8999608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23</xdr:col>
      <xdr:colOff>191051</xdr:colOff>
      <xdr:row>37</xdr:row>
      <xdr:rowOff>8007</xdr:rowOff>
    </xdr:from>
    <xdr:to>
      <xdr:col>25</xdr:col>
      <xdr:colOff>191051</xdr:colOff>
      <xdr:row>39</xdr:row>
      <xdr:rowOff>8007</xdr:rowOff>
    </xdr:to>
    <xdr:sp macro="" textlink="">
      <xdr:nvSpPr>
        <xdr:cNvPr id="25" name="Text Box 253">
          <a:extLst>
            <a:ext uri="{FF2B5EF4-FFF2-40B4-BE49-F238E27FC236}">
              <a16:creationId xmlns:a16="http://schemas.microsoft.com/office/drawing/2014/main" id="{7CE4F203-32CE-4157-BC68-E638653EC2B5}"/>
            </a:ext>
          </a:extLst>
        </xdr:cNvPr>
        <xdr:cNvSpPr txBox="1">
          <a:spLocks noChangeArrowheads="1"/>
        </xdr:cNvSpPr>
      </xdr:nvSpPr>
      <xdr:spPr bwMode="auto">
        <a:xfrm>
          <a:off x="14211851" y="5570607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9</xdr:row>
      <xdr:rowOff>5522</xdr:rowOff>
    </xdr:from>
    <xdr:to>
      <xdr:col>26</xdr:col>
      <xdr:colOff>0</xdr:colOff>
      <xdr:row>11</xdr:row>
      <xdr:rowOff>5522</xdr:rowOff>
    </xdr:to>
    <xdr:sp macro="" textlink="">
      <xdr:nvSpPr>
        <xdr:cNvPr id="26" name="Text Box 254">
          <a:extLst>
            <a:ext uri="{FF2B5EF4-FFF2-40B4-BE49-F238E27FC236}">
              <a16:creationId xmlns:a16="http://schemas.microsoft.com/office/drawing/2014/main" id="{CBAD4185-D157-44FF-87CE-62E6D5CEFED8}"/>
            </a:ext>
          </a:extLst>
        </xdr:cNvPr>
        <xdr:cNvSpPr txBox="1">
          <a:spLocks noChangeArrowheads="1"/>
        </xdr:cNvSpPr>
      </xdr:nvSpPr>
      <xdr:spPr bwMode="auto">
        <a:xfrm>
          <a:off x="14630401" y="1514282"/>
          <a:ext cx="121919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22</xdr:col>
      <xdr:colOff>191052</xdr:colOff>
      <xdr:row>32</xdr:row>
      <xdr:rowOff>8007</xdr:rowOff>
    </xdr:from>
    <xdr:to>
      <xdr:col>24</xdr:col>
      <xdr:colOff>191052</xdr:colOff>
      <xdr:row>34</xdr:row>
      <xdr:rowOff>8007</xdr:rowOff>
    </xdr:to>
    <xdr:sp macro="" textlink="">
      <xdr:nvSpPr>
        <xdr:cNvPr id="27" name="Text Box 255">
          <a:extLst>
            <a:ext uri="{FF2B5EF4-FFF2-40B4-BE49-F238E27FC236}">
              <a16:creationId xmlns:a16="http://schemas.microsoft.com/office/drawing/2014/main" id="{F06BE460-E284-4722-B306-BD60C098680A}"/>
            </a:ext>
          </a:extLst>
        </xdr:cNvPr>
        <xdr:cNvSpPr txBox="1">
          <a:spLocks noChangeArrowheads="1"/>
        </xdr:cNvSpPr>
      </xdr:nvSpPr>
      <xdr:spPr bwMode="auto">
        <a:xfrm>
          <a:off x="13602252" y="4884807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118</xdr:row>
      <xdr:rowOff>-1</xdr:rowOff>
    </xdr:from>
    <xdr:to>
      <xdr:col>13</xdr:col>
      <xdr:colOff>0</xdr:colOff>
      <xdr:row>120</xdr:row>
      <xdr:rowOff>0</xdr:rowOff>
    </xdr:to>
    <xdr:sp macro="" textlink="">
      <xdr:nvSpPr>
        <xdr:cNvPr id="28" name="Text Box 287">
          <a:extLst>
            <a:ext uri="{FF2B5EF4-FFF2-40B4-BE49-F238E27FC236}">
              <a16:creationId xmlns:a16="http://schemas.microsoft.com/office/drawing/2014/main" id="{C662DF9E-A18F-4580-86A6-FB191F6DA995}"/>
            </a:ext>
          </a:extLst>
        </xdr:cNvPr>
        <xdr:cNvSpPr txBox="1">
          <a:spLocks noChangeArrowheads="1"/>
        </xdr:cNvSpPr>
      </xdr:nvSpPr>
      <xdr:spPr bwMode="auto">
        <a:xfrm>
          <a:off x="6705600" y="17678399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114</xdr:row>
      <xdr:rowOff>0</xdr:rowOff>
    </xdr:from>
    <xdr:to>
      <xdr:col>14</xdr:col>
      <xdr:colOff>0</xdr:colOff>
      <xdr:row>116</xdr:row>
      <xdr:rowOff>0</xdr:rowOff>
    </xdr:to>
    <xdr:sp macro="" textlink="">
      <xdr:nvSpPr>
        <xdr:cNvPr id="29" name="Text Box 289">
          <a:extLst>
            <a:ext uri="{FF2B5EF4-FFF2-40B4-BE49-F238E27FC236}">
              <a16:creationId xmlns:a16="http://schemas.microsoft.com/office/drawing/2014/main" id="{4A2FAB9E-C362-4734-BE66-51C29963B171}"/>
            </a:ext>
          </a:extLst>
        </xdr:cNvPr>
        <xdr:cNvSpPr txBox="1">
          <a:spLocks noChangeArrowheads="1"/>
        </xdr:cNvSpPr>
      </xdr:nvSpPr>
      <xdr:spPr bwMode="auto">
        <a:xfrm>
          <a:off x="7315200" y="1700784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0</xdr:colOff>
      <xdr:row>122</xdr:row>
      <xdr:rowOff>0</xdr:rowOff>
    </xdr:from>
    <xdr:to>
      <xdr:col>15</xdr:col>
      <xdr:colOff>0</xdr:colOff>
      <xdr:row>124</xdr:row>
      <xdr:rowOff>0</xdr:rowOff>
    </xdr:to>
    <xdr:sp macro="" textlink="">
      <xdr:nvSpPr>
        <xdr:cNvPr id="30" name="Text Box 290">
          <a:extLst>
            <a:ext uri="{FF2B5EF4-FFF2-40B4-BE49-F238E27FC236}">
              <a16:creationId xmlns:a16="http://schemas.microsoft.com/office/drawing/2014/main" id="{6913D891-7B0B-41DE-BDDA-29228ED440DA}"/>
            </a:ext>
          </a:extLst>
        </xdr:cNvPr>
        <xdr:cNvSpPr txBox="1">
          <a:spLocks noChangeArrowheads="1"/>
        </xdr:cNvSpPr>
      </xdr:nvSpPr>
      <xdr:spPr bwMode="auto">
        <a:xfrm>
          <a:off x="7924800" y="1834896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126</xdr:row>
      <xdr:rowOff>0</xdr:rowOff>
    </xdr:from>
    <xdr:to>
      <xdr:col>13</xdr:col>
      <xdr:colOff>0</xdr:colOff>
      <xdr:row>128</xdr:row>
      <xdr:rowOff>0</xdr:rowOff>
    </xdr:to>
    <xdr:sp macro="" textlink="">
      <xdr:nvSpPr>
        <xdr:cNvPr id="31" name="Text Box 291">
          <a:extLst>
            <a:ext uri="{FF2B5EF4-FFF2-40B4-BE49-F238E27FC236}">
              <a16:creationId xmlns:a16="http://schemas.microsoft.com/office/drawing/2014/main" id="{2D8763AC-4D64-442C-A4AE-8D432AEDA0F1}"/>
            </a:ext>
          </a:extLst>
        </xdr:cNvPr>
        <xdr:cNvSpPr txBox="1">
          <a:spLocks noChangeArrowheads="1"/>
        </xdr:cNvSpPr>
      </xdr:nvSpPr>
      <xdr:spPr bwMode="auto">
        <a:xfrm>
          <a:off x="6705600" y="1901952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110</xdr:row>
      <xdr:rowOff>0</xdr:rowOff>
    </xdr:from>
    <xdr:to>
      <xdr:col>13</xdr:col>
      <xdr:colOff>0</xdr:colOff>
      <xdr:row>112</xdr:row>
      <xdr:rowOff>0</xdr:rowOff>
    </xdr:to>
    <xdr:sp macro="" textlink="">
      <xdr:nvSpPr>
        <xdr:cNvPr id="32" name="Text Box 296">
          <a:extLst>
            <a:ext uri="{FF2B5EF4-FFF2-40B4-BE49-F238E27FC236}">
              <a16:creationId xmlns:a16="http://schemas.microsoft.com/office/drawing/2014/main" id="{87DB35B0-83FB-41E1-BBBF-88EA19EF1915}"/>
            </a:ext>
          </a:extLst>
        </xdr:cNvPr>
        <xdr:cNvSpPr txBox="1">
          <a:spLocks noChangeArrowheads="1"/>
        </xdr:cNvSpPr>
      </xdr:nvSpPr>
      <xdr:spPr bwMode="auto">
        <a:xfrm>
          <a:off x="6705600" y="1633728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33" name="Text Box 297">
          <a:extLst>
            <a:ext uri="{FF2B5EF4-FFF2-40B4-BE49-F238E27FC236}">
              <a16:creationId xmlns:a16="http://schemas.microsoft.com/office/drawing/2014/main" id="{30AE59B3-3502-452B-A02E-462A1FC8EBC8}"/>
            </a:ext>
          </a:extLst>
        </xdr:cNvPr>
        <xdr:cNvSpPr txBox="1">
          <a:spLocks noChangeArrowheads="1"/>
        </xdr:cNvSpPr>
      </xdr:nvSpPr>
      <xdr:spPr bwMode="auto">
        <a:xfrm>
          <a:off x="6705600" y="2036064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14</xdr:col>
      <xdr:colOff>0</xdr:colOff>
      <xdr:row>132</xdr:row>
      <xdr:rowOff>-1</xdr:rowOff>
    </xdr:to>
    <xdr:sp macro="" textlink="">
      <xdr:nvSpPr>
        <xdr:cNvPr id="34" name="Text Box 298">
          <a:extLst>
            <a:ext uri="{FF2B5EF4-FFF2-40B4-BE49-F238E27FC236}">
              <a16:creationId xmlns:a16="http://schemas.microsoft.com/office/drawing/2014/main" id="{E1CC5347-7153-429A-934E-FCD2E9BF7FC2}"/>
            </a:ext>
          </a:extLst>
        </xdr:cNvPr>
        <xdr:cNvSpPr txBox="1">
          <a:spLocks noChangeArrowheads="1"/>
        </xdr:cNvSpPr>
      </xdr:nvSpPr>
      <xdr:spPr bwMode="auto">
        <a:xfrm>
          <a:off x="7315200" y="19690080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112</xdr:row>
      <xdr:rowOff>1</xdr:rowOff>
    </xdr:from>
    <xdr:to>
      <xdr:col>28</xdr:col>
      <xdr:colOff>0</xdr:colOff>
      <xdr:row>114</xdr:row>
      <xdr:rowOff>0</xdr:rowOff>
    </xdr:to>
    <xdr:sp macro="" textlink="">
      <xdr:nvSpPr>
        <xdr:cNvPr id="35" name="Text Box 306">
          <a:extLst>
            <a:ext uri="{FF2B5EF4-FFF2-40B4-BE49-F238E27FC236}">
              <a16:creationId xmlns:a16="http://schemas.microsoft.com/office/drawing/2014/main" id="{D1CF032A-1CBB-484F-9EE7-5B09F3F0FC09}"/>
            </a:ext>
          </a:extLst>
        </xdr:cNvPr>
        <xdr:cNvSpPr txBox="1">
          <a:spLocks noChangeArrowheads="1"/>
        </xdr:cNvSpPr>
      </xdr:nvSpPr>
      <xdr:spPr bwMode="auto">
        <a:xfrm>
          <a:off x="15849600" y="1667256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120</xdr:row>
      <xdr:rowOff>0</xdr:rowOff>
    </xdr:from>
    <xdr:to>
      <xdr:col>28</xdr:col>
      <xdr:colOff>0</xdr:colOff>
      <xdr:row>122</xdr:row>
      <xdr:rowOff>1</xdr:rowOff>
    </xdr:to>
    <xdr:sp macro="" textlink="">
      <xdr:nvSpPr>
        <xdr:cNvPr id="36" name="Text Box 307">
          <a:extLst>
            <a:ext uri="{FF2B5EF4-FFF2-40B4-BE49-F238E27FC236}">
              <a16:creationId xmlns:a16="http://schemas.microsoft.com/office/drawing/2014/main" id="{0F30DBC8-A0AC-41BA-96C0-F1CF640B1F19}"/>
            </a:ext>
          </a:extLst>
        </xdr:cNvPr>
        <xdr:cNvSpPr txBox="1">
          <a:spLocks noChangeArrowheads="1"/>
        </xdr:cNvSpPr>
      </xdr:nvSpPr>
      <xdr:spPr bwMode="auto">
        <a:xfrm>
          <a:off x="15849600" y="18013680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128</xdr:row>
      <xdr:rowOff>-1</xdr:rowOff>
    </xdr:from>
    <xdr:to>
      <xdr:col>28</xdr:col>
      <xdr:colOff>0</xdr:colOff>
      <xdr:row>130</xdr:row>
      <xdr:rowOff>0</xdr:rowOff>
    </xdr:to>
    <xdr:sp macro="" textlink="">
      <xdr:nvSpPr>
        <xdr:cNvPr id="37" name="Text Box 308">
          <a:extLst>
            <a:ext uri="{FF2B5EF4-FFF2-40B4-BE49-F238E27FC236}">
              <a16:creationId xmlns:a16="http://schemas.microsoft.com/office/drawing/2014/main" id="{0408C1A1-42B8-473F-B172-AD0554034129}"/>
            </a:ext>
          </a:extLst>
        </xdr:cNvPr>
        <xdr:cNvSpPr txBox="1">
          <a:spLocks noChangeArrowheads="1"/>
        </xdr:cNvSpPr>
      </xdr:nvSpPr>
      <xdr:spPr bwMode="auto">
        <a:xfrm>
          <a:off x="15849600" y="19354799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116</xdr:row>
      <xdr:rowOff>1</xdr:rowOff>
    </xdr:from>
    <xdr:to>
      <xdr:col>27</xdr:col>
      <xdr:colOff>0</xdr:colOff>
      <xdr:row>118</xdr:row>
      <xdr:rowOff>0</xdr:rowOff>
    </xdr:to>
    <xdr:sp macro="" textlink="">
      <xdr:nvSpPr>
        <xdr:cNvPr id="38" name="Text Box 309">
          <a:extLst>
            <a:ext uri="{FF2B5EF4-FFF2-40B4-BE49-F238E27FC236}">
              <a16:creationId xmlns:a16="http://schemas.microsoft.com/office/drawing/2014/main" id="{6A68723D-E1AA-4513-9B25-49E4CAA9B2D4}"/>
            </a:ext>
          </a:extLst>
        </xdr:cNvPr>
        <xdr:cNvSpPr txBox="1">
          <a:spLocks noChangeArrowheads="1"/>
        </xdr:cNvSpPr>
      </xdr:nvSpPr>
      <xdr:spPr bwMode="auto">
        <a:xfrm>
          <a:off x="15240000" y="1734312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136</xdr:row>
      <xdr:rowOff>1</xdr:rowOff>
    </xdr:from>
    <xdr:to>
      <xdr:col>28</xdr:col>
      <xdr:colOff>0</xdr:colOff>
      <xdr:row>138</xdr:row>
      <xdr:rowOff>0</xdr:rowOff>
    </xdr:to>
    <xdr:sp macro="" textlink="">
      <xdr:nvSpPr>
        <xdr:cNvPr id="39" name="Text Box 310">
          <a:extLst>
            <a:ext uri="{FF2B5EF4-FFF2-40B4-BE49-F238E27FC236}">
              <a16:creationId xmlns:a16="http://schemas.microsoft.com/office/drawing/2014/main" id="{CEBEB962-75BA-400F-897A-89E9713E71BD}"/>
            </a:ext>
          </a:extLst>
        </xdr:cNvPr>
        <xdr:cNvSpPr txBox="1">
          <a:spLocks noChangeArrowheads="1"/>
        </xdr:cNvSpPr>
      </xdr:nvSpPr>
      <xdr:spPr bwMode="auto">
        <a:xfrm>
          <a:off x="15849600" y="2069592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132</xdr:row>
      <xdr:rowOff>0</xdr:rowOff>
    </xdr:from>
    <xdr:to>
      <xdr:col>27</xdr:col>
      <xdr:colOff>0</xdr:colOff>
      <xdr:row>134</xdr:row>
      <xdr:rowOff>0</xdr:rowOff>
    </xdr:to>
    <xdr:sp macro="" textlink="">
      <xdr:nvSpPr>
        <xdr:cNvPr id="40" name="Text Box 311">
          <a:extLst>
            <a:ext uri="{FF2B5EF4-FFF2-40B4-BE49-F238E27FC236}">
              <a16:creationId xmlns:a16="http://schemas.microsoft.com/office/drawing/2014/main" id="{3704107A-6B7E-4A77-90CC-6A8F1F1F7C4A}"/>
            </a:ext>
          </a:extLst>
        </xdr:cNvPr>
        <xdr:cNvSpPr txBox="1">
          <a:spLocks noChangeArrowheads="1"/>
        </xdr:cNvSpPr>
      </xdr:nvSpPr>
      <xdr:spPr bwMode="auto">
        <a:xfrm>
          <a:off x="15240000" y="2002536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124</xdr:row>
      <xdr:rowOff>0</xdr:rowOff>
    </xdr:from>
    <xdr:to>
      <xdr:col>26</xdr:col>
      <xdr:colOff>0</xdr:colOff>
      <xdr:row>126</xdr:row>
      <xdr:rowOff>1</xdr:rowOff>
    </xdr:to>
    <xdr:sp macro="" textlink="">
      <xdr:nvSpPr>
        <xdr:cNvPr id="41" name="Text Box 312">
          <a:extLst>
            <a:ext uri="{FF2B5EF4-FFF2-40B4-BE49-F238E27FC236}">
              <a16:creationId xmlns:a16="http://schemas.microsoft.com/office/drawing/2014/main" id="{7754F006-1218-4907-8DF5-CB17F66BB93E}"/>
            </a:ext>
          </a:extLst>
        </xdr:cNvPr>
        <xdr:cNvSpPr txBox="1">
          <a:spLocks noChangeArrowheads="1"/>
        </xdr:cNvSpPr>
      </xdr:nvSpPr>
      <xdr:spPr bwMode="auto">
        <a:xfrm>
          <a:off x="14630400" y="18684240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50</xdr:col>
      <xdr:colOff>0</xdr:colOff>
      <xdr:row>118</xdr:row>
      <xdr:rowOff>-1</xdr:rowOff>
    </xdr:from>
    <xdr:to>
      <xdr:col>52</xdr:col>
      <xdr:colOff>0</xdr:colOff>
      <xdr:row>120</xdr:row>
      <xdr:rowOff>0</xdr:rowOff>
    </xdr:to>
    <xdr:sp macro="" textlink="">
      <xdr:nvSpPr>
        <xdr:cNvPr id="42" name="Text Box 316">
          <a:extLst>
            <a:ext uri="{FF2B5EF4-FFF2-40B4-BE49-F238E27FC236}">
              <a16:creationId xmlns:a16="http://schemas.microsoft.com/office/drawing/2014/main" id="{B43EF6F5-3A9E-4F81-B3CF-97DB2C0B52BE}"/>
            </a:ext>
          </a:extLst>
        </xdr:cNvPr>
        <xdr:cNvSpPr txBox="1">
          <a:spLocks noChangeArrowheads="1"/>
        </xdr:cNvSpPr>
      </xdr:nvSpPr>
      <xdr:spPr bwMode="auto">
        <a:xfrm>
          <a:off x="30480000" y="17678399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51</xdr:col>
      <xdr:colOff>0</xdr:colOff>
      <xdr:row>114</xdr:row>
      <xdr:rowOff>0</xdr:rowOff>
    </xdr:from>
    <xdr:to>
      <xdr:col>53</xdr:col>
      <xdr:colOff>0</xdr:colOff>
      <xdr:row>116</xdr:row>
      <xdr:rowOff>0</xdr:rowOff>
    </xdr:to>
    <xdr:sp macro="" textlink="">
      <xdr:nvSpPr>
        <xdr:cNvPr id="43" name="Text Box 317">
          <a:extLst>
            <a:ext uri="{FF2B5EF4-FFF2-40B4-BE49-F238E27FC236}">
              <a16:creationId xmlns:a16="http://schemas.microsoft.com/office/drawing/2014/main" id="{C461F3AA-DF93-4FC1-A8B8-006936B2CED8}"/>
            </a:ext>
          </a:extLst>
        </xdr:cNvPr>
        <xdr:cNvSpPr txBox="1">
          <a:spLocks noChangeArrowheads="1"/>
        </xdr:cNvSpPr>
      </xdr:nvSpPr>
      <xdr:spPr bwMode="auto">
        <a:xfrm>
          <a:off x="31089600" y="1700784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52</xdr:col>
      <xdr:colOff>0</xdr:colOff>
      <xdr:row>122</xdr:row>
      <xdr:rowOff>0</xdr:rowOff>
    </xdr:from>
    <xdr:to>
      <xdr:col>54</xdr:col>
      <xdr:colOff>0</xdr:colOff>
      <xdr:row>124</xdr:row>
      <xdr:rowOff>0</xdr:rowOff>
    </xdr:to>
    <xdr:sp macro="" textlink="">
      <xdr:nvSpPr>
        <xdr:cNvPr id="44" name="Text Box 318">
          <a:extLst>
            <a:ext uri="{FF2B5EF4-FFF2-40B4-BE49-F238E27FC236}">
              <a16:creationId xmlns:a16="http://schemas.microsoft.com/office/drawing/2014/main" id="{F195855D-E8D8-4342-8767-1F06AED350F3}"/>
            </a:ext>
          </a:extLst>
        </xdr:cNvPr>
        <xdr:cNvSpPr txBox="1">
          <a:spLocks noChangeArrowheads="1"/>
        </xdr:cNvSpPr>
      </xdr:nvSpPr>
      <xdr:spPr bwMode="auto">
        <a:xfrm>
          <a:off x="31699200" y="1834896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50</xdr:col>
      <xdr:colOff>0</xdr:colOff>
      <xdr:row>126</xdr:row>
      <xdr:rowOff>0</xdr:rowOff>
    </xdr:from>
    <xdr:to>
      <xdr:col>52</xdr:col>
      <xdr:colOff>0</xdr:colOff>
      <xdr:row>128</xdr:row>
      <xdr:rowOff>0</xdr:rowOff>
    </xdr:to>
    <xdr:sp macro="" textlink="">
      <xdr:nvSpPr>
        <xdr:cNvPr id="45" name="Text Box 319">
          <a:extLst>
            <a:ext uri="{FF2B5EF4-FFF2-40B4-BE49-F238E27FC236}">
              <a16:creationId xmlns:a16="http://schemas.microsoft.com/office/drawing/2014/main" id="{0C92C80B-B530-4A10-B37E-2314234BCB6E}"/>
            </a:ext>
          </a:extLst>
        </xdr:cNvPr>
        <xdr:cNvSpPr txBox="1">
          <a:spLocks noChangeArrowheads="1"/>
        </xdr:cNvSpPr>
      </xdr:nvSpPr>
      <xdr:spPr bwMode="auto">
        <a:xfrm>
          <a:off x="30480000" y="1901952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50</xdr:col>
      <xdr:colOff>0</xdr:colOff>
      <xdr:row>134</xdr:row>
      <xdr:rowOff>0</xdr:rowOff>
    </xdr:from>
    <xdr:to>
      <xdr:col>52</xdr:col>
      <xdr:colOff>0</xdr:colOff>
      <xdr:row>136</xdr:row>
      <xdr:rowOff>0</xdr:rowOff>
    </xdr:to>
    <xdr:sp macro="" textlink="">
      <xdr:nvSpPr>
        <xdr:cNvPr id="46" name="Text Box 324">
          <a:extLst>
            <a:ext uri="{FF2B5EF4-FFF2-40B4-BE49-F238E27FC236}">
              <a16:creationId xmlns:a16="http://schemas.microsoft.com/office/drawing/2014/main" id="{7E7B7F6B-CA61-4D7C-8FBB-0F0EC42768F7}"/>
            </a:ext>
          </a:extLst>
        </xdr:cNvPr>
        <xdr:cNvSpPr txBox="1">
          <a:spLocks noChangeArrowheads="1"/>
        </xdr:cNvSpPr>
      </xdr:nvSpPr>
      <xdr:spPr bwMode="auto">
        <a:xfrm>
          <a:off x="30480000" y="2036064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51</xdr:col>
      <xdr:colOff>0</xdr:colOff>
      <xdr:row>130</xdr:row>
      <xdr:rowOff>1</xdr:rowOff>
    </xdr:from>
    <xdr:to>
      <xdr:col>53</xdr:col>
      <xdr:colOff>0</xdr:colOff>
      <xdr:row>132</xdr:row>
      <xdr:rowOff>0</xdr:rowOff>
    </xdr:to>
    <xdr:sp macro="" textlink="">
      <xdr:nvSpPr>
        <xdr:cNvPr id="47" name="Text Box 325">
          <a:extLst>
            <a:ext uri="{FF2B5EF4-FFF2-40B4-BE49-F238E27FC236}">
              <a16:creationId xmlns:a16="http://schemas.microsoft.com/office/drawing/2014/main" id="{30258B70-26B3-4086-89D5-AC0A16EDF895}"/>
            </a:ext>
          </a:extLst>
        </xdr:cNvPr>
        <xdr:cNvSpPr txBox="1">
          <a:spLocks noChangeArrowheads="1"/>
        </xdr:cNvSpPr>
      </xdr:nvSpPr>
      <xdr:spPr bwMode="auto">
        <a:xfrm>
          <a:off x="31089600" y="1969008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65</xdr:col>
      <xdr:colOff>0</xdr:colOff>
      <xdr:row>112</xdr:row>
      <xdr:rowOff>1</xdr:rowOff>
    </xdr:from>
    <xdr:to>
      <xdr:col>67</xdr:col>
      <xdr:colOff>0</xdr:colOff>
      <xdr:row>114</xdr:row>
      <xdr:rowOff>0</xdr:rowOff>
    </xdr:to>
    <xdr:sp macro="" textlink="">
      <xdr:nvSpPr>
        <xdr:cNvPr id="48" name="Text Box 333">
          <a:extLst>
            <a:ext uri="{FF2B5EF4-FFF2-40B4-BE49-F238E27FC236}">
              <a16:creationId xmlns:a16="http://schemas.microsoft.com/office/drawing/2014/main" id="{AA2FC5DE-2B3C-4009-8989-2533B3258082}"/>
            </a:ext>
          </a:extLst>
        </xdr:cNvPr>
        <xdr:cNvSpPr txBox="1">
          <a:spLocks noChangeArrowheads="1"/>
        </xdr:cNvSpPr>
      </xdr:nvSpPr>
      <xdr:spPr bwMode="auto">
        <a:xfrm>
          <a:off x="39624000" y="1667256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65</xdr:col>
      <xdr:colOff>0</xdr:colOff>
      <xdr:row>120</xdr:row>
      <xdr:rowOff>0</xdr:rowOff>
    </xdr:from>
    <xdr:to>
      <xdr:col>67</xdr:col>
      <xdr:colOff>0</xdr:colOff>
      <xdr:row>122</xdr:row>
      <xdr:rowOff>1</xdr:rowOff>
    </xdr:to>
    <xdr:sp macro="" textlink="">
      <xdr:nvSpPr>
        <xdr:cNvPr id="49" name="Text Box 334">
          <a:extLst>
            <a:ext uri="{FF2B5EF4-FFF2-40B4-BE49-F238E27FC236}">
              <a16:creationId xmlns:a16="http://schemas.microsoft.com/office/drawing/2014/main" id="{225A12D7-FB87-4625-95A8-26374A1C8D42}"/>
            </a:ext>
          </a:extLst>
        </xdr:cNvPr>
        <xdr:cNvSpPr txBox="1">
          <a:spLocks noChangeArrowheads="1"/>
        </xdr:cNvSpPr>
      </xdr:nvSpPr>
      <xdr:spPr bwMode="auto">
        <a:xfrm>
          <a:off x="39624000" y="18013680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65</xdr:col>
      <xdr:colOff>0</xdr:colOff>
      <xdr:row>136</xdr:row>
      <xdr:rowOff>1</xdr:rowOff>
    </xdr:from>
    <xdr:to>
      <xdr:col>67</xdr:col>
      <xdr:colOff>0</xdr:colOff>
      <xdr:row>138</xdr:row>
      <xdr:rowOff>0</xdr:rowOff>
    </xdr:to>
    <xdr:sp macro="" textlink="">
      <xdr:nvSpPr>
        <xdr:cNvPr id="50" name="Text Box 335">
          <a:extLst>
            <a:ext uri="{FF2B5EF4-FFF2-40B4-BE49-F238E27FC236}">
              <a16:creationId xmlns:a16="http://schemas.microsoft.com/office/drawing/2014/main" id="{156FAA52-7DDE-474F-B072-CAAA67A8D00B}"/>
            </a:ext>
          </a:extLst>
        </xdr:cNvPr>
        <xdr:cNvSpPr txBox="1">
          <a:spLocks noChangeArrowheads="1"/>
        </xdr:cNvSpPr>
      </xdr:nvSpPr>
      <xdr:spPr bwMode="auto">
        <a:xfrm>
          <a:off x="39624000" y="2069592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65</xdr:col>
      <xdr:colOff>0</xdr:colOff>
      <xdr:row>128</xdr:row>
      <xdr:rowOff>-1</xdr:rowOff>
    </xdr:from>
    <xdr:to>
      <xdr:col>67</xdr:col>
      <xdr:colOff>0</xdr:colOff>
      <xdr:row>130</xdr:row>
      <xdr:rowOff>0</xdr:rowOff>
    </xdr:to>
    <xdr:sp macro="" textlink="">
      <xdr:nvSpPr>
        <xdr:cNvPr id="51" name="Text Box 336">
          <a:extLst>
            <a:ext uri="{FF2B5EF4-FFF2-40B4-BE49-F238E27FC236}">
              <a16:creationId xmlns:a16="http://schemas.microsoft.com/office/drawing/2014/main" id="{E34B11AE-675D-40E9-B74B-F65723E3E53E}"/>
            </a:ext>
          </a:extLst>
        </xdr:cNvPr>
        <xdr:cNvSpPr txBox="1">
          <a:spLocks noChangeArrowheads="1"/>
        </xdr:cNvSpPr>
      </xdr:nvSpPr>
      <xdr:spPr bwMode="auto">
        <a:xfrm>
          <a:off x="39624000" y="19354799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64</xdr:col>
      <xdr:colOff>0</xdr:colOff>
      <xdr:row>132</xdr:row>
      <xdr:rowOff>0</xdr:rowOff>
    </xdr:from>
    <xdr:to>
      <xdr:col>66</xdr:col>
      <xdr:colOff>0</xdr:colOff>
      <xdr:row>134</xdr:row>
      <xdr:rowOff>0</xdr:rowOff>
    </xdr:to>
    <xdr:sp macro="" textlink="">
      <xdr:nvSpPr>
        <xdr:cNvPr id="52" name="Text Box 337">
          <a:extLst>
            <a:ext uri="{FF2B5EF4-FFF2-40B4-BE49-F238E27FC236}">
              <a16:creationId xmlns:a16="http://schemas.microsoft.com/office/drawing/2014/main" id="{E66737AF-49E6-4EAA-ABDF-3D75725AC17E}"/>
            </a:ext>
          </a:extLst>
        </xdr:cNvPr>
        <xdr:cNvSpPr txBox="1">
          <a:spLocks noChangeArrowheads="1"/>
        </xdr:cNvSpPr>
      </xdr:nvSpPr>
      <xdr:spPr bwMode="auto">
        <a:xfrm>
          <a:off x="39014400" y="2002536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64</xdr:col>
      <xdr:colOff>0</xdr:colOff>
      <xdr:row>116</xdr:row>
      <xdr:rowOff>1</xdr:rowOff>
    </xdr:from>
    <xdr:to>
      <xdr:col>66</xdr:col>
      <xdr:colOff>0</xdr:colOff>
      <xdr:row>118</xdr:row>
      <xdr:rowOff>0</xdr:rowOff>
    </xdr:to>
    <xdr:sp macro="" textlink="">
      <xdr:nvSpPr>
        <xdr:cNvPr id="53" name="Text Box 338">
          <a:extLst>
            <a:ext uri="{FF2B5EF4-FFF2-40B4-BE49-F238E27FC236}">
              <a16:creationId xmlns:a16="http://schemas.microsoft.com/office/drawing/2014/main" id="{0774A4B8-7125-4D65-B53F-51471E9DBA94}"/>
            </a:ext>
          </a:extLst>
        </xdr:cNvPr>
        <xdr:cNvSpPr txBox="1">
          <a:spLocks noChangeArrowheads="1"/>
        </xdr:cNvSpPr>
      </xdr:nvSpPr>
      <xdr:spPr bwMode="auto">
        <a:xfrm>
          <a:off x="39014400" y="17343121"/>
          <a:ext cx="121920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124</xdr:row>
      <xdr:rowOff>0</xdr:rowOff>
    </xdr:from>
    <xdr:to>
      <xdr:col>65</xdr:col>
      <xdr:colOff>0</xdr:colOff>
      <xdr:row>126</xdr:row>
      <xdr:rowOff>1</xdr:rowOff>
    </xdr:to>
    <xdr:sp macro="" textlink="">
      <xdr:nvSpPr>
        <xdr:cNvPr id="54" name="Text Box 339">
          <a:extLst>
            <a:ext uri="{FF2B5EF4-FFF2-40B4-BE49-F238E27FC236}">
              <a16:creationId xmlns:a16="http://schemas.microsoft.com/office/drawing/2014/main" id="{827105FA-D7CD-417B-B090-ADFD0F2C365B}"/>
            </a:ext>
          </a:extLst>
        </xdr:cNvPr>
        <xdr:cNvSpPr txBox="1">
          <a:spLocks noChangeArrowheads="1"/>
        </xdr:cNvSpPr>
      </xdr:nvSpPr>
      <xdr:spPr bwMode="auto">
        <a:xfrm>
          <a:off x="38404800" y="18684240"/>
          <a:ext cx="121920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110</xdr:row>
      <xdr:rowOff>0</xdr:rowOff>
    </xdr:from>
    <xdr:to>
      <xdr:col>52</xdr:col>
      <xdr:colOff>0</xdr:colOff>
      <xdr:row>112</xdr:row>
      <xdr:rowOff>0</xdr:rowOff>
    </xdr:to>
    <xdr:sp macro="" textlink="">
      <xdr:nvSpPr>
        <xdr:cNvPr id="55" name="Text Box 340">
          <a:extLst>
            <a:ext uri="{FF2B5EF4-FFF2-40B4-BE49-F238E27FC236}">
              <a16:creationId xmlns:a16="http://schemas.microsoft.com/office/drawing/2014/main" id="{5B70C874-AA0D-494C-B439-E88C7ADB5066}"/>
            </a:ext>
          </a:extLst>
        </xdr:cNvPr>
        <xdr:cNvSpPr txBox="1">
          <a:spLocks noChangeArrowheads="1"/>
        </xdr:cNvSpPr>
      </xdr:nvSpPr>
      <xdr:spPr bwMode="auto">
        <a:xfrm>
          <a:off x="30480000" y="16337280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63501</xdr:colOff>
      <xdr:row>66</xdr:row>
      <xdr:rowOff>0</xdr:rowOff>
    </xdr:from>
    <xdr:to>
      <xdr:col>6</xdr:col>
      <xdr:colOff>88407</xdr:colOff>
      <xdr:row>66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43D905B9-9396-492F-AC16-F723835059EE}"/>
            </a:ext>
          </a:extLst>
        </xdr:cNvPr>
        <xdr:cNvCxnSpPr/>
      </xdr:nvCxnSpPr>
      <xdr:spPr>
        <a:xfrm>
          <a:off x="63501" y="9540240"/>
          <a:ext cx="368250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39688</xdr:colOff>
      <xdr:row>40</xdr:row>
      <xdr:rowOff>0</xdr:rowOff>
    </xdr:from>
    <xdr:to>
      <xdr:col>36</xdr:col>
      <xdr:colOff>72188</xdr:colOff>
      <xdr:row>40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6E865A10-BEEE-4339-92D1-F3678739C363}"/>
            </a:ext>
          </a:extLst>
        </xdr:cNvPr>
        <xdr:cNvCxnSpPr/>
      </xdr:nvCxnSpPr>
      <xdr:spPr>
        <a:xfrm>
          <a:off x="18937288" y="5974080"/>
          <a:ext cx="3080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39688</xdr:colOff>
      <xdr:row>72</xdr:row>
      <xdr:rowOff>0</xdr:rowOff>
    </xdr:from>
    <xdr:to>
      <xdr:col>36</xdr:col>
      <xdr:colOff>72188</xdr:colOff>
      <xdr:row>72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8AADEF2F-CF6D-42B6-AC9D-0CA56B296855}"/>
            </a:ext>
          </a:extLst>
        </xdr:cNvPr>
        <xdr:cNvCxnSpPr/>
      </xdr:nvCxnSpPr>
      <xdr:spPr>
        <a:xfrm>
          <a:off x="18937288" y="10363200"/>
          <a:ext cx="3080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127318</xdr:colOff>
      <xdr:row>34</xdr:row>
      <xdr:rowOff>0</xdr:rowOff>
    </xdr:from>
    <xdr:to>
      <xdr:col>43</xdr:col>
      <xdr:colOff>88381</xdr:colOff>
      <xdr:row>34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C68B110A-06A8-4BC0-880A-276F2B53DFCB}"/>
            </a:ext>
          </a:extLst>
        </xdr:cNvPr>
        <xdr:cNvCxnSpPr/>
      </xdr:nvCxnSpPr>
      <xdr:spPr>
        <a:xfrm>
          <a:off x="22682518" y="5151120"/>
          <a:ext cx="36186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126998</xdr:colOff>
      <xdr:row>52</xdr:row>
      <xdr:rowOff>0</xdr:rowOff>
    </xdr:from>
    <xdr:to>
      <xdr:col>43</xdr:col>
      <xdr:colOff>88061</xdr:colOff>
      <xdr:row>52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B32AE574-4E58-48A5-A8CF-724E7D6211C7}"/>
            </a:ext>
          </a:extLst>
        </xdr:cNvPr>
        <xdr:cNvCxnSpPr/>
      </xdr:nvCxnSpPr>
      <xdr:spPr>
        <a:xfrm>
          <a:off x="22682198" y="7620000"/>
          <a:ext cx="36186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127317</xdr:colOff>
      <xdr:row>70</xdr:row>
      <xdr:rowOff>0</xdr:rowOff>
    </xdr:from>
    <xdr:to>
      <xdr:col>43</xdr:col>
      <xdr:colOff>88380</xdr:colOff>
      <xdr:row>70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3E8A3180-DE61-41A9-9655-730270576AAD}"/>
            </a:ext>
          </a:extLst>
        </xdr:cNvPr>
        <xdr:cNvCxnSpPr/>
      </xdr:nvCxnSpPr>
      <xdr:spPr>
        <a:xfrm>
          <a:off x="22682517" y="10088880"/>
          <a:ext cx="36186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39688</xdr:colOff>
      <xdr:row>50</xdr:row>
      <xdr:rowOff>0</xdr:rowOff>
    </xdr:from>
    <xdr:to>
      <xdr:col>73</xdr:col>
      <xdr:colOff>72188</xdr:colOff>
      <xdr:row>50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B3F6F046-BDD9-475A-A8E7-C45625D8F91A}"/>
            </a:ext>
          </a:extLst>
        </xdr:cNvPr>
        <xdr:cNvCxnSpPr/>
      </xdr:nvCxnSpPr>
      <xdr:spPr>
        <a:xfrm>
          <a:off x="41492488" y="7345680"/>
          <a:ext cx="3080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23812</xdr:colOff>
      <xdr:row>80</xdr:row>
      <xdr:rowOff>0</xdr:rowOff>
    </xdr:from>
    <xdr:to>
      <xdr:col>73</xdr:col>
      <xdr:colOff>48718</xdr:colOff>
      <xdr:row>80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4D09EE58-AD91-4D59-8A24-C997AE1E03B1}"/>
            </a:ext>
          </a:extLst>
        </xdr:cNvPr>
        <xdr:cNvCxnSpPr/>
      </xdr:nvCxnSpPr>
      <xdr:spPr>
        <a:xfrm>
          <a:off x="41476612" y="11460480"/>
          <a:ext cx="307290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5522</xdr:colOff>
      <xdr:row>77</xdr:row>
      <xdr:rowOff>5522</xdr:rowOff>
    </xdr:from>
    <xdr:to>
      <xdr:col>13</xdr:col>
      <xdr:colOff>5522</xdr:colOff>
      <xdr:row>79</xdr:row>
      <xdr:rowOff>5522</xdr:rowOff>
    </xdr:to>
    <xdr:sp macro="" textlink="">
      <xdr:nvSpPr>
        <xdr:cNvPr id="64" name="Text Box 236">
          <a:extLst>
            <a:ext uri="{FF2B5EF4-FFF2-40B4-BE49-F238E27FC236}">
              <a16:creationId xmlns:a16="http://schemas.microsoft.com/office/drawing/2014/main" id="{328257FD-4A74-48BB-A292-BCFFD0953299}"/>
            </a:ext>
          </a:extLst>
        </xdr:cNvPr>
        <xdr:cNvSpPr txBox="1">
          <a:spLocks noChangeArrowheads="1"/>
        </xdr:cNvSpPr>
      </xdr:nvSpPr>
      <xdr:spPr bwMode="auto">
        <a:xfrm>
          <a:off x="6711122" y="11054522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9447</xdr:colOff>
      <xdr:row>14</xdr:row>
      <xdr:rowOff>5521</xdr:rowOff>
    </xdr:from>
    <xdr:to>
      <xdr:col>51</xdr:col>
      <xdr:colOff>9447</xdr:colOff>
      <xdr:row>16</xdr:row>
      <xdr:rowOff>5521</xdr:rowOff>
    </xdr:to>
    <xdr:sp macro="" textlink="">
      <xdr:nvSpPr>
        <xdr:cNvPr id="65" name="Text Box 227">
          <a:extLst>
            <a:ext uri="{FF2B5EF4-FFF2-40B4-BE49-F238E27FC236}">
              <a16:creationId xmlns:a16="http://schemas.microsoft.com/office/drawing/2014/main" id="{6A248A6C-61C9-47B5-A4A8-4AA1DACA287F}"/>
            </a:ext>
          </a:extLst>
        </xdr:cNvPr>
        <xdr:cNvSpPr txBox="1">
          <a:spLocks noChangeArrowheads="1"/>
        </xdr:cNvSpPr>
      </xdr:nvSpPr>
      <xdr:spPr bwMode="auto">
        <a:xfrm>
          <a:off x="29879847" y="2352481"/>
          <a:ext cx="12192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9447</xdr:colOff>
      <xdr:row>9</xdr:row>
      <xdr:rowOff>5523</xdr:rowOff>
    </xdr:from>
    <xdr:to>
      <xdr:col>50</xdr:col>
      <xdr:colOff>9448</xdr:colOff>
      <xdr:row>11</xdr:row>
      <xdr:rowOff>5523</xdr:rowOff>
    </xdr:to>
    <xdr:sp macro="" textlink="">
      <xdr:nvSpPr>
        <xdr:cNvPr id="66" name="Text Box 229">
          <a:extLst>
            <a:ext uri="{FF2B5EF4-FFF2-40B4-BE49-F238E27FC236}">
              <a16:creationId xmlns:a16="http://schemas.microsoft.com/office/drawing/2014/main" id="{1E28650C-B2B0-4A62-83CC-16456E4FAC49}"/>
            </a:ext>
          </a:extLst>
        </xdr:cNvPr>
        <xdr:cNvSpPr txBox="1">
          <a:spLocks noChangeArrowheads="1"/>
        </xdr:cNvSpPr>
      </xdr:nvSpPr>
      <xdr:spPr bwMode="auto">
        <a:xfrm>
          <a:off x="29270247" y="1514283"/>
          <a:ext cx="121920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9447</xdr:colOff>
      <xdr:row>18</xdr:row>
      <xdr:rowOff>5519</xdr:rowOff>
    </xdr:from>
    <xdr:to>
      <xdr:col>50</xdr:col>
      <xdr:colOff>9448</xdr:colOff>
      <xdr:row>20</xdr:row>
      <xdr:rowOff>5519</xdr:rowOff>
    </xdr:to>
    <xdr:sp macro="" textlink="">
      <xdr:nvSpPr>
        <xdr:cNvPr id="67" name="Text Box 230">
          <a:extLst>
            <a:ext uri="{FF2B5EF4-FFF2-40B4-BE49-F238E27FC236}">
              <a16:creationId xmlns:a16="http://schemas.microsoft.com/office/drawing/2014/main" id="{D0416690-2126-403B-B32E-EA68BD4A28D1}"/>
            </a:ext>
          </a:extLst>
        </xdr:cNvPr>
        <xdr:cNvSpPr txBox="1">
          <a:spLocks noChangeArrowheads="1"/>
        </xdr:cNvSpPr>
      </xdr:nvSpPr>
      <xdr:spPr bwMode="auto">
        <a:xfrm>
          <a:off x="29270247" y="2962079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9445</xdr:colOff>
      <xdr:row>32</xdr:row>
      <xdr:rowOff>5520</xdr:rowOff>
    </xdr:from>
    <xdr:to>
      <xdr:col>51</xdr:col>
      <xdr:colOff>9445</xdr:colOff>
      <xdr:row>34</xdr:row>
      <xdr:rowOff>5520</xdr:rowOff>
    </xdr:to>
    <xdr:sp macro="" textlink="">
      <xdr:nvSpPr>
        <xdr:cNvPr id="68" name="Text Box 232">
          <a:extLst>
            <a:ext uri="{FF2B5EF4-FFF2-40B4-BE49-F238E27FC236}">
              <a16:creationId xmlns:a16="http://schemas.microsoft.com/office/drawing/2014/main" id="{5FB26439-927E-4DAE-BD6F-3C5B20030C8E}"/>
            </a:ext>
          </a:extLst>
        </xdr:cNvPr>
        <xdr:cNvSpPr txBox="1">
          <a:spLocks noChangeArrowheads="1"/>
        </xdr:cNvSpPr>
      </xdr:nvSpPr>
      <xdr:spPr bwMode="auto">
        <a:xfrm>
          <a:off x="29879845" y="4882320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9447</xdr:colOff>
      <xdr:row>47</xdr:row>
      <xdr:rowOff>5522</xdr:rowOff>
    </xdr:from>
    <xdr:to>
      <xdr:col>50</xdr:col>
      <xdr:colOff>9448</xdr:colOff>
      <xdr:row>49</xdr:row>
      <xdr:rowOff>5522</xdr:rowOff>
    </xdr:to>
    <xdr:sp macro="" textlink="">
      <xdr:nvSpPr>
        <xdr:cNvPr id="69" name="Text Box 233">
          <a:extLst>
            <a:ext uri="{FF2B5EF4-FFF2-40B4-BE49-F238E27FC236}">
              <a16:creationId xmlns:a16="http://schemas.microsoft.com/office/drawing/2014/main" id="{7E01E31F-2767-4849-8B0D-B90469E66F7C}"/>
            </a:ext>
          </a:extLst>
        </xdr:cNvPr>
        <xdr:cNvSpPr txBox="1">
          <a:spLocks noChangeArrowheads="1"/>
        </xdr:cNvSpPr>
      </xdr:nvSpPr>
      <xdr:spPr bwMode="auto">
        <a:xfrm>
          <a:off x="29270247" y="6939722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11546</xdr:colOff>
      <xdr:row>62</xdr:row>
      <xdr:rowOff>5522</xdr:rowOff>
    </xdr:from>
    <xdr:to>
      <xdr:col>52</xdr:col>
      <xdr:colOff>11545</xdr:colOff>
      <xdr:row>64</xdr:row>
      <xdr:rowOff>5522</xdr:rowOff>
    </xdr:to>
    <xdr:sp macro="" textlink="">
      <xdr:nvSpPr>
        <xdr:cNvPr id="70" name="Text Box 234">
          <a:extLst>
            <a:ext uri="{FF2B5EF4-FFF2-40B4-BE49-F238E27FC236}">
              <a16:creationId xmlns:a16="http://schemas.microsoft.com/office/drawing/2014/main" id="{751E5D70-B2B5-4CAE-ADEF-04FC34B00A8B}"/>
            </a:ext>
          </a:extLst>
        </xdr:cNvPr>
        <xdr:cNvSpPr txBox="1">
          <a:spLocks noChangeArrowheads="1"/>
        </xdr:cNvSpPr>
      </xdr:nvSpPr>
      <xdr:spPr bwMode="auto">
        <a:xfrm>
          <a:off x="30491546" y="8997122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8532</xdr:colOff>
      <xdr:row>52</xdr:row>
      <xdr:rowOff>5520</xdr:rowOff>
    </xdr:from>
    <xdr:to>
      <xdr:col>51</xdr:col>
      <xdr:colOff>11545</xdr:colOff>
      <xdr:row>54</xdr:row>
      <xdr:rowOff>5520</xdr:rowOff>
    </xdr:to>
    <xdr:sp macro="" textlink="">
      <xdr:nvSpPr>
        <xdr:cNvPr id="71" name="Text Box 235">
          <a:extLst>
            <a:ext uri="{FF2B5EF4-FFF2-40B4-BE49-F238E27FC236}">
              <a16:creationId xmlns:a16="http://schemas.microsoft.com/office/drawing/2014/main" id="{8C90E713-A105-40F5-8D69-52B6DCD575A6}"/>
            </a:ext>
          </a:extLst>
        </xdr:cNvPr>
        <xdr:cNvSpPr txBox="1">
          <a:spLocks noChangeArrowheads="1"/>
        </xdr:cNvSpPr>
      </xdr:nvSpPr>
      <xdr:spPr bwMode="auto">
        <a:xfrm>
          <a:off x="29878932" y="7625520"/>
          <a:ext cx="1222213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9447</xdr:colOff>
      <xdr:row>67</xdr:row>
      <xdr:rowOff>5522</xdr:rowOff>
    </xdr:from>
    <xdr:to>
      <xdr:col>50</xdr:col>
      <xdr:colOff>9448</xdr:colOff>
      <xdr:row>69</xdr:row>
      <xdr:rowOff>5522</xdr:rowOff>
    </xdr:to>
    <xdr:sp macro="" textlink="">
      <xdr:nvSpPr>
        <xdr:cNvPr id="72" name="Text Box 236">
          <a:extLst>
            <a:ext uri="{FF2B5EF4-FFF2-40B4-BE49-F238E27FC236}">
              <a16:creationId xmlns:a16="http://schemas.microsoft.com/office/drawing/2014/main" id="{9355AAFA-1DC6-4E32-8A0E-F6ABCB54E902}"/>
            </a:ext>
          </a:extLst>
        </xdr:cNvPr>
        <xdr:cNvSpPr txBox="1">
          <a:spLocks noChangeArrowheads="1"/>
        </xdr:cNvSpPr>
      </xdr:nvSpPr>
      <xdr:spPr bwMode="auto">
        <a:xfrm>
          <a:off x="29270247" y="9682922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9447</xdr:colOff>
      <xdr:row>27</xdr:row>
      <xdr:rowOff>5521</xdr:rowOff>
    </xdr:from>
    <xdr:to>
      <xdr:col>50</xdr:col>
      <xdr:colOff>9448</xdr:colOff>
      <xdr:row>29</xdr:row>
      <xdr:rowOff>5521</xdr:rowOff>
    </xdr:to>
    <xdr:sp macro="" textlink="">
      <xdr:nvSpPr>
        <xdr:cNvPr id="73" name="Text Box 237">
          <a:extLst>
            <a:ext uri="{FF2B5EF4-FFF2-40B4-BE49-F238E27FC236}">
              <a16:creationId xmlns:a16="http://schemas.microsoft.com/office/drawing/2014/main" id="{628021E9-2E04-4D49-93D0-67740BB638CF}"/>
            </a:ext>
          </a:extLst>
        </xdr:cNvPr>
        <xdr:cNvSpPr txBox="1">
          <a:spLocks noChangeArrowheads="1"/>
        </xdr:cNvSpPr>
      </xdr:nvSpPr>
      <xdr:spPr bwMode="auto">
        <a:xfrm>
          <a:off x="29270247" y="4196521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9447</xdr:colOff>
      <xdr:row>37</xdr:row>
      <xdr:rowOff>5522</xdr:rowOff>
    </xdr:from>
    <xdr:to>
      <xdr:col>50</xdr:col>
      <xdr:colOff>9448</xdr:colOff>
      <xdr:row>39</xdr:row>
      <xdr:rowOff>5522</xdr:rowOff>
    </xdr:to>
    <xdr:sp macro="" textlink="">
      <xdr:nvSpPr>
        <xdr:cNvPr id="74" name="Text Box 238">
          <a:extLst>
            <a:ext uri="{FF2B5EF4-FFF2-40B4-BE49-F238E27FC236}">
              <a16:creationId xmlns:a16="http://schemas.microsoft.com/office/drawing/2014/main" id="{404B89FA-142A-4E3B-8EA6-B1D1ED007D12}"/>
            </a:ext>
          </a:extLst>
        </xdr:cNvPr>
        <xdr:cNvSpPr txBox="1">
          <a:spLocks noChangeArrowheads="1"/>
        </xdr:cNvSpPr>
      </xdr:nvSpPr>
      <xdr:spPr bwMode="auto">
        <a:xfrm>
          <a:off x="29270247" y="5568122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9446</xdr:colOff>
      <xdr:row>57</xdr:row>
      <xdr:rowOff>5521</xdr:rowOff>
    </xdr:from>
    <xdr:to>
      <xdr:col>50</xdr:col>
      <xdr:colOff>9447</xdr:colOff>
      <xdr:row>59</xdr:row>
      <xdr:rowOff>5521</xdr:rowOff>
    </xdr:to>
    <xdr:sp macro="" textlink="">
      <xdr:nvSpPr>
        <xdr:cNvPr id="75" name="Text Box 239">
          <a:extLst>
            <a:ext uri="{FF2B5EF4-FFF2-40B4-BE49-F238E27FC236}">
              <a16:creationId xmlns:a16="http://schemas.microsoft.com/office/drawing/2014/main" id="{B33BE70B-E974-4A3A-B68D-BD9A257EBD40}"/>
            </a:ext>
          </a:extLst>
        </xdr:cNvPr>
        <xdr:cNvSpPr txBox="1">
          <a:spLocks noChangeArrowheads="1"/>
        </xdr:cNvSpPr>
      </xdr:nvSpPr>
      <xdr:spPr bwMode="auto">
        <a:xfrm>
          <a:off x="29270246" y="8311321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9447</xdr:colOff>
      <xdr:row>72</xdr:row>
      <xdr:rowOff>5523</xdr:rowOff>
    </xdr:from>
    <xdr:to>
      <xdr:col>51</xdr:col>
      <xdr:colOff>9447</xdr:colOff>
      <xdr:row>74</xdr:row>
      <xdr:rowOff>5523</xdr:rowOff>
    </xdr:to>
    <xdr:sp macro="" textlink="">
      <xdr:nvSpPr>
        <xdr:cNvPr id="76" name="Text Box 240">
          <a:extLst>
            <a:ext uri="{FF2B5EF4-FFF2-40B4-BE49-F238E27FC236}">
              <a16:creationId xmlns:a16="http://schemas.microsoft.com/office/drawing/2014/main" id="{510F00AF-7971-4B69-8689-52F26D901710}"/>
            </a:ext>
          </a:extLst>
        </xdr:cNvPr>
        <xdr:cNvSpPr txBox="1">
          <a:spLocks noChangeArrowheads="1"/>
        </xdr:cNvSpPr>
      </xdr:nvSpPr>
      <xdr:spPr bwMode="auto">
        <a:xfrm>
          <a:off x="29879847" y="10368723"/>
          <a:ext cx="1219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50</xdr:col>
      <xdr:colOff>8533</xdr:colOff>
      <xdr:row>22</xdr:row>
      <xdr:rowOff>5522</xdr:rowOff>
    </xdr:from>
    <xdr:to>
      <xdr:col>52</xdr:col>
      <xdr:colOff>8532</xdr:colOff>
      <xdr:row>24</xdr:row>
      <xdr:rowOff>5522</xdr:rowOff>
    </xdr:to>
    <xdr:sp macro="" textlink="">
      <xdr:nvSpPr>
        <xdr:cNvPr id="77" name="Text Box 241">
          <a:extLst>
            <a:ext uri="{FF2B5EF4-FFF2-40B4-BE49-F238E27FC236}">
              <a16:creationId xmlns:a16="http://schemas.microsoft.com/office/drawing/2014/main" id="{9BA0754F-4B44-4C83-9140-EAA488C2450A}"/>
            </a:ext>
          </a:extLst>
        </xdr:cNvPr>
        <xdr:cNvSpPr txBox="1">
          <a:spLocks noChangeArrowheads="1"/>
        </xdr:cNvSpPr>
      </xdr:nvSpPr>
      <xdr:spPr bwMode="auto">
        <a:xfrm>
          <a:off x="30488533" y="3510722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6324</xdr:colOff>
      <xdr:row>19</xdr:row>
      <xdr:rowOff>8006</xdr:rowOff>
    </xdr:from>
    <xdr:to>
      <xdr:col>63</xdr:col>
      <xdr:colOff>6323</xdr:colOff>
      <xdr:row>21</xdr:row>
      <xdr:rowOff>8006</xdr:rowOff>
    </xdr:to>
    <xdr:sp macro="" textlink="">
      <xdr:nvSpPr>
        <xdr:cNvPr id="78" name="Text Box 242">
          <a:extLst>
            <a:ext uri="{FF2B5EF4-FFF2-40B4-BE49-F238E27FC236}">
              <a16:creationId xmlns:a16="http://schemas.microsoft.com/office/drawing/2014/main" id="{3FCC982B-56FA-430B-A442-7624BF243EC5}"/>
            </a:ext>
          </a:extLst>
        </xdr:cNvPr>
        <xdr:cNvSpPr txBox="1">
          <a:spLocks noChangeArrowheads="1"/>
        </xdr:cNvSpPr>
      </xdr:nvSpPr>
      <xdr:spPr bwMode="auto">
        <a:xfrm>
          <a:off x="37191924" y="3101726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6323</xdr:colOff>
      <xdr:row>14</xdr:row>
      <xdr:rowOff>8006</xdr:rowOff>
    </xdr:from>
    <xdr:to>
      <xdr:col>62</xdr:col>
      <xdr:colOff>6324</xdr:colOff>
      <xdr:row>16</xdr:row>
      <xdr:rowOff>8006</xdr:rowOff>
    </xdr:to>
    <xdr:sp macro="" textlink="">
      <xdr:nvSpPr>
        <xdr:cNvPr id="79" name="Text Box 243">
          <a:extLst>
            <a:ext uri="{FF2B5EF4-FFF2-40B4-BE49-F238E27FC236}">
              <a16:creationId xmlns:a16="http://schemas.microsoft.com/office/drawing/2014/main" id="{89D15E9C-E820-4257-8A4F-D06BECC6437F}"/>
            </a:ext>
          </a:extLst>
        </xdr:cNvPr>
        <xdr:cNvSpPr txBox="1">
          <a:spLocks noChangeArrowheads="1"/>
        </xdr:cNvSpPr>
      </xdr:nvSpPr>
      <xdr:spPr bwMode="auto">
        <a:xfrm>
          <a:off x="36582323" y="2354966"/>
          <a:ext cx="121920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6323</xdr:colOff>
      <xdr:row>24</xdr:row>
      <xdr:rowOff>8006</xdr:rowOff>
    </xdr:from>
    <xdr:to>
      <xdr:col>61</xdr:col>
      <xdr:colOff>6324</xdr:colOff>
      <xdr:row>26</xdr:row>
      <xdr:rowOff>8006</xdr:rowOff>
    </xdr:to>
    <xdr:sp macro="" textlink="">
      <xdr:nvSpPr>
        <xdr:cNvPr id="80" name="Text Box 244">
          <a:extLst>
            <a:ext uri="{FF2B5EF4-FFF2-40B4-BE49-F238E27FC236}">
              <a16:creationId xmlns:a16="http://schemas.microsoft.com/office/drawing/2014/main" id="{95E07057-DE6B-4A33-B63F-EF369CA0D185}"/>
            </a:ext>
          </a:extLst>
        </xdr:cNvPr>
        <xdr:cNvSpPr txBox="1">
          <a:spLocks noChangeArrowheads="1"/>
        </xdr:cNvSpPr>
      </xdr:nvSpPr>
      <xdr:spPr bwMode="auto">
        <a:xfrm>
          <a:off x="35972723" y="3787526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6324</xdr:colOff>
      <xdr:row>29</xdr:row>
      <xdr:rowOff>8008</xdr:rowOff>
    </xdr:from>
    <xdr:to>
      <xdr:col>63</xdr:col>
      <xdr:colOff>6323</xdr:colOff>
      <xdr:row>31</xdr:row>
      <xdr:rowOff>8008</xdr:rowOff>
    </xdr:to>
    <xdr:sp macro="" textlink="">
      <xdr:nvSpPr>
        <xdr:cNvPr id="81" name="Text Box 245">
          <a:extLst>
            <a:ext uri="{FF2B5EF4-FFF2-40B4-BE49-F238E27FC236}">
              <a16:creationId xmlns:a16="http://schemas.microsoft.com/office/drawing/2014/main" id="{C0417063-66FE-48DB-858D-2FD8D117AE4E}"/>
            </a:ext>
          </a:extLst>
        </xdr:cNvPr>
        <xdr:cNvSpPr txBox="1">
          <a:spLocks noChangeArrowheads="1"/>
        </xdr:cNvSpPr>
      </xdr:nvSpPr>
      <xdr:spPr bwMode="auto">
        <a:xfrm>
          <a:off x="37191924" y="4473328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190475</xdr:colOff>
      <xdr:row>49</xdr:row>
      <xdr:rowOff>8835</xdr:rowOff>
    </xdr:from>
    <xdr:to>
      <xdr:col>62</xdr:col>
      <xdr:colOff>190474</xdr:colOff>
      <xdr:row>51</xdr:row>
      <xdr:rowOff>8835</xdr:rowOff>
    </xdr:to>
    <xdr:sp macro="" textlink="">
      <xdr:nvSpPr>
        <xdr:cNvPr id="82" name="Text Box 246">
          <a:extLst>
            <a:ext uri="{FF2B5EF4-FFF2-40B4-BE49-F238E27FC236}">
              <a16:creationId xmlns:a16="http://schemas.microsoft.com/office/drawing/2014/main" id="{12BE4A51-1BDF-4C54-B27D-EDAC57642D18}"/>
            </a:ext>
          </a:extLst>
        </xdr:cNvPr>
        <xdr:cNvSpPr txBox="1">
          <a:spLocks noChangeArrowheads="1"/>
        </xdr:cNvSpPr>
      </xdr:nvSpPr>
      <xdr:spPr bwMode="auto">
        <a:xfrm>
          <a:off x="36766475" y="7217355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6325</xdr:colOff>
      <xdr:row>54</xdr:row>
      <xdr:rowOff>8006</xdr:rowOff>
    </xdr:from>
    <xdr:to>
      <xdr:col>62</xdr:col>
      <xdr:colOff>6326</xdr:colOff>
      <xdr:row>56</xdr:row>
      <xdr:rowOff>8006</xdr:rowOff>
    </xdr:to>
    <xdr:sp macro="" textlink="">
      <xdr:nvSpPr>
        <xdr:cNvPr id="83" name="Text Box 247">
          <a:extLst>
            <a:ext uri="{FF2B5EF4-FFF2-40B4-BE49-F238E27FC236}">
              <a16:creationId xmlns:a16="http://schemas.microsoft.com/office/drawing/2014/main" id="{E2897307-F717-4621-869D-E2B19E4AF1AE}"/>
            </a:ext>
          </a:extLst>
        </xdr:cNvPr>
        <xdr:cNvSpPr txBox="1">
          <a:spLocks noChangeArrowheads="1"/>
        </xdr:cNvSpPr>
      </xdr:nvSpPr>
      <xdr:spPr bwMode="auto">
        <a:xfrm>
          <a:off x="36582325" y="7902326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14858</xdr:colOff>
      <xdr:row>68</xdr:row>
      <xdr:rowOff>8004</xdr:rowOff>
    </xdr:from>
    <xdr:to>
      <xdr:col>63</xdr:col>
      <xdr:colOff>14857</xdr:colOff>
      <xdr:row>70</xdr:row>
      <xdr:rowOff>8005</xdr:rowOff>
    </xdr:to>
    <xdr:sp macro="" textlink="">
      <xdr:nvSpPr>
        <xdr:cNvPr id="84" name="Text Box 248">
          <a:extLst>
            <a:ext uri="{FF2B5EF4-FFF2-40B4-BE49-F238E27FC236}">
              <a16:creationId xmlns:a16="http://schemas.microsoft.com/office/drawing/2014/main" id="{E17252BA-C724-4EB9-9F47-136E92CA49B6}"/>
            </a:ext>
          </a:extLst>
        </xdr:cNvPr>
        <xdr:cNvSpPr txBox="1">
          <a:spLocks noChangeArrowheads="1"/>
        </xdr:cNvSpPr>
      </xdr:nvSpPr>
      <xdr:spPr bwMode="auto">
        <a:xfrm>
          <a:off x="37200458" y="9822564"/>
          <a:ext cx="1219199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6324</xdr:colOff>
      <xdr:row>77</xdr:row>
      <xdr:rowOff>8839</xdr:rowOff>
    </xdr:from>
    <xdr:to>
      <xdr:col>63</xdr:col>
      <xdr:colOff>6323</xdr:colOff>
      <xdr:row>79</xdr:row>
      <xdr:rowOff>8838</xdr:rowOff>
    </xdr:to>
    <xdr:sp macro="" textlink="">
      <xdr:nvSpPr>
        <xdr:cNvPr id="85" name="Text Box 249">
          <a:extLst>
            <a:ext uri="{FF2B5EF4-FFF2-40B4-BE49-F238E27FC236}">
              <a16:creationId xmlns:a16="http://schemas.microsoft.com/office/drawing/2014/main" id="{0B43C8EE-B1DF-480C-9FF9-5A6BBEE98F7D}"/>
            </a:ext>
          </a:extLst>
        </xdr:cNvPr>
        <xdr:cNvSpPr txBox="1">
          <a:spLocks noChangeArrowheads="1"/>
        </xdr:cNvSpPr>
      </xdr:nvSpPr>
      <xdr:spPr bwMode="auto">
        <a:xfrm>
          <a:off x="37191924" y="11057839"/>
          <a:ext cx="1219199" cy="27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5196</xdr:colOff>
      <xdr:row>59</xdr:row>
      <xdr:rowOff>6350</xdr:rowOff>
    </xdr:from>
    <xdr:to>
      <xdr:col>63</xdr:col>
      <xdr:colOff>5195</xdr:colOff>
      <xdr:row>61</xdr:row>
      <xdr:rowOff>6350</xdr:rowOff>
    </xdr:to>
    <xdr:sp macro="" textlink="">
      <xdr:nvSpPr>
        <xdr:cNvPr id="86" name="Text Box 250">
          <a:extLst>
            <a:ext uri="{FF2B5EF4-FFF2-40B4-BE49-F238E27FC236}">
              <a16:creationId xmlns:a16="http://schemas.microsoft.com/office/drawing/2014/main" id="{CB3D2366-7993-4633-9A2D-E963968B319E}"/>
            </a:ext>
          </a:extLst>
        </xdr:cNvPr>
        <xdr:cNvSpPr txBox="1">
          <a:spLocks noChangeArrowheads="1"/>
        </xdr:cNvSpPr>
      </xdr:nvSpPr>
      <xdr:spPr bwMode="auto">
        <a:xfrm>
          <a:off x="37190796" y="8586470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6323</xdr:colOff>
      <xdr:row>72</xdr:row>
      <xdr:rowOff>8008</xdr:rowOff>
    </xdr:from>
    <xdr:to>
      <xdr:col>62</xdr:col>
      <xdr:colOff>6324</xdr:colOff>
      <xdr:row>74</xdr:row>
      <xdr:rowOff>8008</xdr:rowOff>
    </xdr:to>
    <xdr:sp macro="" textlink="">
      <xdr:nvSpPr>
        <xdr:cNvPr id="87" name="Text Box 251">
          <a:extLst>
            <a:ext uri="{FF2B5EF4-FFF2-40B4-BE49-F238E27FC236}">
              <a16:creationId xmlns:a16="http://schemas.microsoft.com/office/drawing/2014/main" id="{78112E4E-591E-46EC-93A3-441542561606}"/>
            </a:ext>
          </a:extLst>
        </xdr:cNvPr>
        <xdr:cNvSpPr txBox="1">
          <a:spLocks noChangeArrowheads="1"/>
        </xdr:cNvSpPr>
      </xdr:nvSpPr>
      <xdr:spPr bwMode="auto">
        <a:xfrm>
          <a:off x="36582323" y="10371208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59</xdr:col>
      <xdr:colOff>6323</xdr:colOff>
      <xdr:row>64</xdr:row>
      <xdr:rowOff>8008</xdr:rowOff>
    </xdr:from>
    <xdr:to>
      <xdr:col>61</xdr:col>
      <xdr:colOff>6324</xdr:colOff>
      <xdr:row>66</xdr:row>
      <xdr:rowOff>8008</xdr:rowOff>
    </xdr:to>
    <xdr:sp macro="" textlink="">
      <xdr:nvSpPr>
        <xdr:cNvPr id="88" name="Text Box 252">
          <a:extLst>
            <a:ext uri="{FF2B5EF4-FFF2-40B4-BE49-F238E27FC236}">
              <a16:creationId xmlns:a16="http://schemas.microsoft.com/office/drawing/2014/main" id="{7FE08E12-3D63-4AA4-9A8E-A19B0177C9D5}"/>
            </a:ext>
          </a:extLst>
        </xdr:cNvPr>
        <xdr:cNvSpPr txBox="1">
          <a:spLocks noChangeArrowheads="1"/>
        </xdr:cNvSpPr>
      </xdr:nvSpPr>
      <xdr:spPr bwMode="auto">
        <a:xfrm>
          <a:off x="35972723" y="9273928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6324</xdr:colOff>
      <xdr:row>37</xdr:row>
      <xdr:rowOff>8007</xdr:rowOff>
    </xdr:from>
    <xdr:to>
      <xdr:col>63</xdr:col>
      <xdr:colOff>6323</xdr:colOff>
      <xdr:row>39</xdr:row>
      <xdr:rowOff>8007</xdr:rowOff>
    </xdr:to>
    <xdr:sp macro="" textlink="">
      <xdr:nvSpPr>
        <xdr:cNvPr id="89" name="Text Box 253">
          <a:extLst>
            <a:ext uri="{FF2B5EF4-FFF2-40B4-BE49-F238E27FC236}">
              <a16:creationId xmlns:a16="http://schemas.microsoft.com/office/drawing/2014/main" id="{29414D29-8043-4A58-B08C-4C8EF8970CF1}"/>
            </a:ext>
          </a:extLst>
        </xdr:cNvPr>
        <xdr:cNvSpPr txBox="1">
          <a:spLocks noChangeArrowheads="1"/>
        </xdr:cNvSpPr>
      </xdr:nvSpPr>
      <xdr:spPr bwMode="auto">
        <a:xfrm>
          <a:off x="37191924" y="5570607"/>
          <a:ext cx="12191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11547</xdr:colOff>
      <xdr:row>9</xdr:row>
      <xdr:rowOff>5522</xdr:rowOff>
    </xdr:from>
    <xdr:to>
      <xdr:col>63</xdr:col>
      <xdr:colOff>11545</xdr:colOff>
      <xdr:row>11</xdr:row>
      <xdr:rowOff>5522</xdr:rowOff>
    </xdr:to>
    <xdr:sp macro="" textlink="">
      <xdr:nvSpPr>
        <xdr:cNvPr id="90" name="Text Box 254">
          <a:extLst>
            <a:ext uri="{FF2B5EF4-FFF2-40B4-BE49-F238E27FC236}">
              <a16:creationId xmlns:a16="http://schemas.microsoft.com/office/drawing/2014/main" id="{C989E0E2-CB6C-40F6-8230-27C08B4FFDA1}"/>
            </a:ext>
          </a:extLst>
        </xdr:cNvPr>
        <xdr:cNvSpPr txBox="1">
          <a:spLocks noChangeArrowheads="1"/>
        </xdr:cNvSpPr>
      </xdr:nvSpPr>
      <xdr:spPr bwMode="auto">
        <a:xfrm>
          <a:off x="37197147" y="1514282"/>
          <a:ext cx="1219198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6324</xdr:colOff>
      <xdr:row>34</xdr:row>
      <xdr:rowOff>8007</xdr:rowOff>
    </xdr:from>
    <xdr:to>
      <xdr:col>62</xdr:col>
      <xdr:colOff>6325</xdr:colOff>
      <xdr:row>36</xdr:row>
      <xdr:rowOff>8007</xdr:rowOff>
    </xdr:to>
    <xdr:sp macro="" textlink="">
      <xdr:nvSpPr>
        <xdr:cNvPr id="91" name="Text Box 255">
          <a:extLst>
            <a:ext uri="{FF2B5EF4-FFF2-40B4-BE49-F238E27FC236}">
              <a16:creationId xmlns:a16="http://schemas.microsoft.com/office/drawing/2014/main" id="{687ADCF8-06BF-450F-A407-76010BE75AAD}"/>
            </a:ext>
          </a:extLst>
        </xdr:cNvPr>
        <xdr:cNvSpPr txBox="1">
          <a:spLocks noChangeArrowheads="1"/>
        </xdr:cNvSpPr>
      </xdr:nvSpPr>
      <xdr:spPr bwMode="auto">
        <a:xfrm>
          <a:off x="36582324" y="5159127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9447</xdr:colOff>
      <xdr:row>77</xdr:row>
      <xdr:rowOff>5522</xdr:rowOff>
    </xdr:from>
    <xdr:to>
      <xdr:col>50</xdr:col>
      <xdr:colOff>9448</xdr:colOff>
      <xdr:row>79</xdr:row>
      <xdr:rowOff>5522</xdr:rowOff>
    </xdr:to>
    <xdr:sp macro="" textlink="">
      <xdr:nvSpPr>
        <xdr:cNvPr id="92" name="Text Box 236">
          <a:extLst>
            <a:ext uri="{FF2B5EF4-FFF2-40B4-BE49-F238E27FC236}">
              <a16:creationId xmlns:a16="http://schemas.microsoft.com/office/drawing/2014/main" id="{24E41EC3-8923-4D8C-9EFC-244EEE361BCC}"/>
            </a:ext>
          </a:extLst>
        </xdr:cNvPr>
        <xdr:cNvSpPr txBox="1">
          <a:spLocks noChangeArrowheads="1"/>
        </xdr:cNvSpPr>
      </xdr:nvSpPr>
      <xdr:spPr bwMode="auto">
        <a:xfrm>
          <a:off x="29270247" y="11054522"/>
          <a:ext cx="1219201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88348</xdr:colOff>
      <xdr:row>15</xdr:row>
      <xdr:rowOff>149087</xdr:rowOff>
    </xdr:from>
    <xdr:to>
      <xdr:col>6</xdr:col>
      <xdr:colOff>95976</xdr:colOff>
      <xdr:row>15</xdr:row>
      <xdr:rowOff>149087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964C05-8E2D-4DB8-8496-CEA2B0EDDED0}"/>
            </a:ext>
          </a:extLst>
        </xdr:cNvPr>
        <xdr:cNvCxnSpPr/>
      </xdr:nvCxnSpPr>
      <xdr:spPr>
        <a:xfrm>
          <a:off x="705568" y="2663687"/>
          <a:ext cx="30937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91771</xdr:colOff>
      <xdr:row>24</xdr:row>
      <xdr:rowOff>0</xdr:rowOff>
    </xdr:from>
    <xdr:to>
      <xdr:col>6</xdr:col>
      <xdr:colOff>99399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3159321-6763-4C8E-A660-F059CD408A7C}"/>
            </a:ext>
          </a:extLst>
        </xdr:cNvPr>
        <xdr:cNvCxnSpPr/>
      </xdr:nvCxnSpPr>
      <xdr:spPr>
        <a:xfrm>
          <a:off x="708991" y="4023360"/>
          <a:ext cx="30937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115957</xdr:colOff>
      <xdr:row>27</xdr:row>
      <xdr:rowOff>132522</xdr:rowOff>
    </xdr:from>
    <xdr:to>
      <xdr:col>25</xdr:col>
      <xdr:colOff>0</xdr:colOff>
      <xdr:row>27</xdr:row>
      <xdr:rowOff>132522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16AC54F-99BE-45A3-B9D8-3AEB1FE5C075}"/>
            </a:ext>
          </a:extLst>
        </xdr:cNvPr>
        <xdr:cNvCxnSpPr/>
      </xdr:nvCxnSpPr>
      <xdr:spPr>
        <a:xfrm>
          <a:off x="12460357" y="4658802"/>
          <a:ext cx="29701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32</xdr:row>
      <xdr:rowOff>0</xdr:rowOff>
    </xdr:from>
    <xdr:to>
      <xdr:col>24</xdr:col>
      <xdr:colOff>171173</xdr:colOff>
      <xdr:row>32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30C1D3B-6F56-45EF-BDEF-6CD71C131186}"/>
            </a:ext>
          </a:extLst>
        </xdr:cNvPr>
        <xdr:cNvCxnSpPr/>
      </xdr:nvCxnSpPr>
      <xdr:spPr>
        <a:xfrm>
          <a:off x="11727180" y="5364480"/>
          <a:ext cx="32572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74706</xdr:colOff>
      <xdr:row>66</xdr:row>
      <xdr:rowOff>1</xdr:rowOff>
    </xdr:from>
    <xdr:to>
      <xdr:col>6</xdr:col>
      <xdr:colOff>104588</xdr:colOff>
      <xdr:row>66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96A256A-958A-4A82-A8FE-FD78E0430263}"/>
            </a:ext>
          </a:extLst>
        </xdr:cNvPr>
        <xdr:cNvCxnSpPr/>
      </xdr:nvCxnSpPr>
      <xdr:spPr>
        <a:xfrm>
          <a:off x="691926" y="11064241"/>
          <a:ext cx="311598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18</xdr:row>
      <xdr:rowOff>0</xdr:rowOff>
    </xdr:from>
    <xdr:to>
      <xdr:col>35</xdr:col>
      <xdr:colOff>194093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815FA01-2BDA-40FD-A266-0B2DF2356B86}"/>
            </a:ext>
          </a:extLst>
        </xdr:cNvPr>
        <xdr:cNvCxnSpPr/>
      </xdr:nvCxnSpPr>
      <xdr:spPr>
        <a:xfrm>
          <a:off x="18516600" y="3017520"/>
          <a:ext cx="32801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</xdr:row>
      <xdr:rowOff>0</xdr:rowOff>
    </xdr:from>
    <xdr:to>
      <xdr:col>35</xdr:col>
      <xdr:colOff>194093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32448C3-4348-440D-8EAF-E02ED1ADD301}"/>
            </a:ext>
          </a:extLst>
        </xdr:cNvPr>
        <xdr:cNvCxnSpPr/>
      </xdr:nvCxnSpPr>
      <xdr:spPr>
        <a:xfrm>
          <a:off x="18516600" y="4023360"/>
          <a:ext cx="32801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29883</xdr:colOff>
      <xdr:row>31</xdr:row>
      <xdr:rowOff>164354</xdr:rowOff>
    </xdr:from>
    <xdr:to>
      <xdr:col>35</xdr:col>
      <xdr:colOff>231589</xdr:colOff>
      <xdr:row>31</xdr:row>
      <xdr:rowOff>164354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F5315D3-43D0-405D-9972-83342652837C}"/>
            </a:ext>
          </a:extLst>
        </xdr:cNvPr>
        <xdr:cNvCxnSpPr/>
      </xdr:nvCxnSpPr>
      <xdr:spPr>
        <a:xfrm>
          <a:off x="19163703" y="5361194"/>
          <a:ext cx="2670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9_&#20908;&#23395;&#24375;&#21270;_&#38918;&#20301;.xls" TargetMode="External"/><Relationship Id="rId1" Type="http://schemas.openxmlformats.org/officeDocument/2006/relationships/externalLinkPath" Target="/Users/nm_ok/Downloads/H29_&#20908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99F9-8E0F-4DF4-8B83-06852DFE6A5F}">
  <sheetPr codeName="Sheet1"/>
  <dimension ref="A1:IF163"/>
  <sheetViews>
    <sheetView view="pageBreakPreview" zoomScale="55" zoomScaleNormal="55" zoomScaleSheetLayoutView="55" workbookViewId="0">
      <selection activeCell="CW125" sqref="CW125"/>
    </sheetView>
  </sheetViews>
  <sheetFormatPr defaultColWidth="0.88671875" defaultRowHeight="6" customHeight="1" x14ac:dyDescent="0.2"/>
  <cols>
    <col min="1" max="1" width="0.88671875" style="10" customWidth="1"/>
    <col min="2" max="19" width="0.88671875" style="10"/>
    <col min="20" max="20" width="0.88671875" style="10" customWidth="1"/>
    <col min="21" max="63" width="0.88671875" style="10"/>
    <col min="64" max="64" width="0.88671875" style="10" customWidth="1"/>
    <col min="65" max="16384" width="0.88671875" style="10"/>
  </cols>
  <sheetData>
    <row r="1" spans="1:218" ht="6.75" customHeight="1" x14ac:dyDescent="0.2">
      <c r="AW1" s="450" t="s">
        <v>111</v>
      </c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  <c r="BK1" s="450"/>
      <c r="BL1" s="450"/>
      <c r="BM1" s="450"/>
      <c r="BN1" s="450"/>
      <c r="BO1" s="450"/>
      <c r="BP1" s="450"/>
      <c r="BQ1" s="450"/>
      <c r="BR1" s="450"/>
      <c r="BS1" s="450"/>
      <c r="BT1" s="450"/>
      <c r="BU1" s="450"/>
      <c r="BV1" s="450"/>
      <c r="BW1" s="450"/>
      <c r="BX1" s="450"/>
      <c r="BY1" s="450"/>
      <c r="BZ1" s="450"/>
      <c r="CA1" s="450"/>
      <c r="CB1" s="450"/>
      <c r="CC1" s="450"/>
      <c r="CD1" s="450"/>
      <c r="CE1" s="450"/>
      <c r="CF1" s="450"/>
      <c r="CG1" s="450"/>
      <c r="CH1" s="450"/>
      <c r="CI1" s="450"/>
      <c r="CJ1" s="450"/>
      <c r="CK1" s="450"/>
      <c r="CL1" s="450"/>
      <c r="CM1" s="450"/>
      <c r="CN1" s="450"/>
      <c r="CO1" s="450"/>
      <c r="CP1" s="450"/>
      <c r="CQ1" s="450"/>
      <c r="CR1" s="450"/>
      <c r="CS1" s="450"/>
      <c r="CT1" s="450"/>
      <c r="CU1" s="450"/>
      <c r="CV1" s="450"/>
      <c r="CW1" s="450"/>
      <c r="CX1" s="450"/>
      <c r="CY1" s="450"/>
      <c r="CZ1" s="450"/>
      <c r="DA1" s="450"/>
      <c r="DB1" s="450"/>
      <c r="DC1" s="450"/>
      <c r="DD1" s="450"/>
      <c r="DE1" s="450"/>
      <c r="DF1" s="450"/>
      <c r="DG1" s="450"/>
      <c r="DH1" s="450"/>
      <c r="DI1" s="450"/>
      <c r="DJ1" s="450"/>
      <c r="FL1" s="12"/>
      <c r="FM1" s="12"/>
      <c r="FN1" s="12"/>
      <c r="FO1" s="12"/>
      <c r="GG1" s="373" t="s">
        <v>118</v>
      </c>
      <c r="GH1" s="373"/>
      <c r="GI1" s="373"/>
      <c r="GJ1" s="373"/>
      <c r="GK1" s="373"/>
      <c r="GL1" s="373"/>
      <c r="GM1" s="373"/>
      <c r="GN1" s="373"/>
      <c r="GO1" s="373"/>
      <c r="GP1" s="373"/>
      <c r="GQ1" s="373"/>
      <c r="GR1" s="373"/>
      <c r="GS1" s="373"/>
      <c r="GT1" s="373"/>
      <c r="GU1" s="373"/>
      <c r="GV1" s="373"/>
      <c r="GW1" s="373"/>
      <c r="GX1" s="373"/>
      <c r="GY1" s="373"/>
      <c r="GZ1" s="373"/>
      <c r="HA1" s="373"/>
      <c r="HB1" s="373"/>
      <c r="HC1" s="373"/>
      <c r="HD1" s="373"/>
      <c r="HE1" s="373"/>
      <c r="HF1" s="373"/>
      <c r="HG1" s="373"/>
      <c r="HH1" s="373"/>
      <c r="HI1" s="373"/>
      <c r="HJ1" s="373"/>
    </row>
    <row r="2" spans="1:218" ht="6.75" customHeight="1" x14ac:dyDescent="0.2"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  <c r="BK2" s="450"/>
      <c r="BL2" s="450"/>
      <c r="BM2" s="450"/>
      <c r="BN2" s="450"/>
      <c r="BO2" s="450"/>
      <c r="BP2" s="450"/>
      <c r="BQ2" s="450"/>
      <c r="BR2" s="450"/>
      <c r="BS2" s="450"/>
      <c r="BT2" s="450"/>
      <c r="BU2" s="450"/>
      <c r="BV2" s="450"/>
      <c r="BW2" s="450"/>
      <c r="BX2" s="450"/>
      <c r="BY2" s="450"/>
      <c r="BZ2" s="450"/>
      <c r="CA2" s="450"/>
      <c r="CB2" s="450"/>
      <c r="CC2" s="450"/>
      <c r="CD2" s="450"/>
      <c r="CE2" s="450"/>
      <c r="CF2" s="450"/>
      <c r="CG2" s="450"/>
      <c r="CH2" s="450"/>
      <c r="CI2" s="450"/>
      <c r="CJ2" s="450"/>
      <c r="CK2" s="450"/>
      <c r="CL2" s="450"/>
      <c r="CM2" s="450"/>
      <c r="CN2" s="450"/>
      <c r="CO2" s="450"/>
      <c r="CP2" s="450"/>
      <c r="CQ2" s="450"/>
      <c r="CR2" s="450"/>
      <c r="CS2" s="450"/>
      <c r="CT2" s="450"/>
      <c r="CU2" s="450"/>
      <c r="CV2" s="450"/>
      <c r="CW2" s="450"/>
      <c r="CX2" s="450"/>
      <c r="CY2" s="450"/>
      <c r="CZ2" s="450"/>
      <c r="DA2" s="450"/>
      <c r="DB2" s="450"/>
      <c r="DC2" s="450"/>
      <c r="DD2" s="450"/>
      <c r="DE2" s="450"/>
      <c r="DF2" s="450"/>
      <c r="DG2" s="450"/>
      <c r="DH2" s="450"/>
      <c r="DI2" s="450"/>
      <c r="DJ2" s="450"/>
      <c r="FL2" s="12"/>
      <c r="FM2" s="12"/>
      <c r="FN2" s="12"/>
      <c r="FO2" s="12"/>
      <c r="GG2" s="373"/>
      <c r="GH2" s="373"/>
      <c r="GI2" s="373"/>
      <c r="GJ2" s="373"/>
      <c r="GK2" s="373"/>
      <c r="GL2" s="373"/>
      <c r="GM2" s="373"/>
      <c r="GN2" s="373"/>
      <c r="GO2" s="373"/>
      <c r="GP2" s="373"/>
      <c r="GQ2" s="373"/>
      <c r="GR2" s="373"/>
      <c r="GS2" s="373"/>
      <c r="GT2" s="373"/>
      <c r="GU2" s="373"/>
      <c r="GV2" s="373"/>
      <c r="GW2" s="373"/>
      <c r="GX2" s="373"/>
      <c r="GY2" s="373"/>
      <c r="GZ2" s="373"/>
      <c r="HA2" s="373"/>
      <c r="HB2" s="373"/>
      <c r="HC2" s="373"/>
      <c r="HD2" s="373"/>
      <c r="HE2" s="373"/>
      <c r="HF2" s="373"/>
      <c r="HG2" s="373"/>
      <c r="HH2" s="373"/>
      <c r="HI2" s="373"/>
      <c r="HJ2" s="373"/>
    </row>
    <row r="3" spans="1:218" ht="6.75" customHeight="1" x14ac:dyDescent="0.2"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50"/>
      <c r="CM3" s="450"/>
      <c r="CN3" s="450"/>
      <c r="CO3" s="450"/>
      <c r="CP3" s="450"/>
      <c r="CQ3" s="450"/>
      <c r="CR3" s="450"/>
      <c r="CS3" s="450"/>
      <c r="CT3" s="450"/>
      <c r="CU3" s="450"/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  <c r="DG3" s="450"/>
      <c r="DH3" s="450"/>
      <c r="DI3" s="450"/>
      <c r="DJ3" s="450"/>
      <c r="FL3" s="12"/>
      <c r="FM3" s="12"/>
      <c r="FN3" s="12"/>
      <c r="FO3" s="12"/>
      <c r="GG3" s="373"/>
      <c r="GH3" s="373"/>
      <c r="GI3" s="373"/>
      <c r="GJ3" s="373"/>
      <c r="GK3" s="373"/>
      <c r="GL3" s="373"/>
      <c r="GM3" s="373"/>
      <c r="GN3" s="373"/>
      <c r="GO3" s="373"/>
      <c r="GP3" s="373"/>
      <c r="GQ3" s="373"/>
      <c r="GR3" s="373"/>
      <c r="GS3" s="373"/>
      <c r="GT3" s="373"/>
      <c r="GU3" s="373"/>
      <c r="GV3" s="373"/>
      <c r="GW3" s="373"/>
      <c r="GX3" s="373"/>
      <c r="GY3" s="373"/>
      <c r="GZ3" s="373"/>
      <c r="HA3" s="373"/>
      <c r="HB3" s="373"/>
      <c r="HC3" s="373"/>
      <c r="HD3" s="373"/>
      <c r="HE3" s="373"/>
      <c r="HF3" s="373"/>
      <c r="HG3" s="373"/>
      <c r="HH3" s="373"/>
      <c r="HI3" s="373"/>
      <c r="HJ3" s="373"/>
    </row>
    <row r="4" spans="1:218" ht="6.75" customHeight="1" x14ac:dyDescent="0.2"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450" t="s">
        <v>6</v>
      </c>
      <c r="BQ4" s="450"/>
      <c r="BR4" s="450"/>
      <c r="BS4" s="450"/>
      <c r="BT4" s="450"/>
      <c r="BU4" s="450"/>
      <c r="BV4" s="450"/>
      <c r="BW4" s="450"/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0"/>
      <c r="CN4" s="450"/>
      <c r="CO4" s="450"/>
      <c r="CP4" s="450"/>
      <c r="CQ4" s="450"/>
      <c r="CR4" s="450"/>
      <c r="CS4" s="450"/>
      <c r="CT4" s="450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GG4" s="373" t="s">
        <v>27</v>
      </c>
      <c r="GH4" s="373"/>
      <c r="GI4" s="373"/>
      <c r="GJ4" s="373"/>
      <c r="GK4" s="373"/>
      <c r="GL4" s="373"/>
      <c r="GM4" s="373"/>
      <c r="GN4" s="373"/>
      <c r="GO4" s="373"/>
      <c r="GP4" s="373"/>
      <c r="GQ4" s="373"/>
      <c r="GR4" s="373"/>
      <c r="GS4" s="373"/>
      <c r="GT4" s="373"/>
      <c r="GU4" s="373"/>
      <c r="GV4" s="373"/>
      <c r="GW4" s="373"/>
      <c r="GX4" s="373"/>
      <c r="GY4" s="373"/>
      <c r="GZ4" s="373"/>
      <c r="HA4" s="373"/>
      <c r="HB4" s="373"/>
      <c r="HC4" s="373"/>
      <c r="HD4" s="373"/>
      <c r="HE4" s="373"/>
      <c r="HF4" s="373"/>
      <c r="HG4" s="373"/>
      <c r="HH4" s="373"/>
      <c r="HI4" s="373"/>
      <c r="HJ4" s="373"/>
    </row>
    <row r="5" spans="1:218" ht="6.75" customHeight="1" x14ac:dyDescent="0.2"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450"/>
      <c r="BQ5" s="450"/>
      <c r="BR5" s="450"/>
      <c r="BS5" s="450"/>
      <c r="BT5" s="450"/>
      <c r="BU5" s="450"/>
      <c r="BV5" s="450"/>
      <c r="BW5" s="450"/>
      <c r="BX5" s="450"/>
      <c r="BY5" s="450"/>
      <c r="BZ5" s="450"/>
      <c r="CA5" s="450"/>
      <c r="CB5" s="450"/>
      <c r="CC5" s="450"/>
      <c r="CD5" s="450"/>
      <c r="CE5" s="450"/>
      <c r="CF5" s="450"/>
      <c r="CG5" s="450"/>
      <c r="CH5" s="450"/>
      <c r="CI5" s="450"/>
      <c r="CJ5" s="450"/>
      <c r="CK5" s="450"/>
      <c r="CL5" s="450"/>
      <c r="CM5" s="450"/>
      <c r="CN5" s="450"/>
      <c r="CO5" s="450"/>
      <c r="CP5" s="450"/>
      <c r="CQ5" s="450"/>
      <c r="CR5" s="450"/>
      <c r="CS5" s="450"/>
      <c r="CT5" s="450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GG5" s="373"/>
      <c r="GH5" s="373"/>
      <c r="GI5" s="373"/>
      <c r="GJ5" s="373"/>
      <c r="GK5" s="373"/>
      <c r="GL5" s="373"/>
      <c r="GM5" s="373"/>
      <c r="GN5" s="373"/>
      <c r="GO5" s="373"/>
      <c r="GP5" s="373"/>
      <c r="GQ5" s="373"/>
      <c r="GR5" s="373"/>
      <c r="GS5" s="373"/>
      <c r="GT5" s="373"/>
      <c r="GU5" s="373"/>
      <c r="GV5" s="373"/>
      <c r="GW5" s="373"/>
      <c r="GX5" s="373"/>
      <c r="GY5" s="373"/>
      <c r="GZ5" s="373"/>
      <c r="HA5" s="373"/>
      <c r="HB5" s="373"/>
      <c r="HC5" s="373"/>
      <c r="HD5" s="373"/>
      <c r="HE5" s="373"/>
      <c r="HF5" s="373"/>
      <c r="HG5" s="373"/>
      <c r="HH5" s="373"/>
      <c r="HI5" s="373"/>
      <c r="HJ5" s="373"/>
    </row>
    <row r="6" spans="1:218" ht="6.75" customHeight="1" x14ac:dyDescent="0.2"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450"/>
      <c r="BQ6" s="450"/>
      <c r="BR6" s="450"/>
      <c r="BS6" s="450"/>
      <c r="BT6" s="450"/>
      <c r="BU6" s="450"/>
      <c r="BV6" s="450"/>
      <c r="BW6" s="450"/>
      <c r="BX6" s="450"/>
      <c r="BY6" s="450"/>
      <c r="BZ6" s="450"/>
      <c r="CA6" s="450"/>
      <c r="CB6" s="450"/>
      <c r="CC6" s="450"/>
      <c r="CD6" s="450"/>
      <c r="CE6" s="450"/>
      <c r="CF6" s="450"/>
      <c r="CG6" s="450"/>
      <c r="CH6" s="450"/>
      <c r="CI6" s="450"/>
      <c r="CJ6" s="450"/>
      <c r="CK6" s="450"/>
      <c r="CL6" s="450"/>
      <c r="CM6" s="450"/>
      <c r="CN6" s="450"/>
      <c r="CO6" s="450"/>
      <c r="CP6" s="450"/>
      <c r="CQ6" s="450"/>
      <c r="CR6" s="450"/>
      <c r="CS6" s="450"/>
      <c r="CT6" s="450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GG6" s="373"/>
      <c r="GH6" s="373"/>
      <c r="GI6" s="373"/>
      <c r="GJ6" s="373"/>
      <c r="GK6" s="373"/>
      <c r="GL6" s="373"/>
      <c r="GM6" s="373"/>
      <c r="GN6" s="373"/>
      <c r="GO6" s="373"/>
      <c r="GP6" s="373"/>
      <c r="GQ6" s="373"/>
      <c r="GR6" s="373"/>
      <c r="GS6" s="373"/>
      <c r="GT6" s="373"/>
      <c r="GU6" s="373"/>
      <c r="GV6" s="373"/>
      <c r="GW6" s="373"/>
      <c r="GX6" s="373"/>
      <c r="GY6" s="373"/>
      <c r="GZ6" s="373"/>
      <c r="HA6" s="373"/>
      <c r="HB6" s="373"/>
      <c r="HC6" s="373"/>
      <c r="HD6" s="373"/>
      <c r="HE6" s="373"/>
      <c r="HF6" s="373"/>
      <c r="HG6" s="373"/>
      <c r="HH6" s="373"/>
      <c r="HI6" s="373"/>
      <c r="HJ6" s="373"/>
    </row>
    <row r="7" spans="1:218" ht="6.75" customHeight="1" x14ac:dyDescent="0.2">
      <c r="A7" s="453" t="s">
        <v>10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AW7" s="3"/>
      <c r="AX7" s="3"/>
      <c r="AY7" s="3"/>
      <c r="AZ7" s="3"/>
      <c r="BA7" s="3"/>
      <c r="BB7" s="3"/>
      <c r="BC7" s="3"/>
      <c r="BD7" s="3"/>
      <c r="BE7" s="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5"/>
      <c r="FV7" s="15"/>
      <c r="FW7" s="15"/>
      <c r="FX7" s="15"/>
      <c r="FY7" s="15"/>
      <c r="FZ7" s="15"/>
    </row>
    <row r="8" spans="1:218" ht="6.75" customHeight="1" x14ac:dyDescent="0.2">
      <c r="A8" s="453"/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AW8" s="3"/>
      <c r="AX8" s="3"/>
      <c r="AY8" s="3"/>
      <c r="AZ8" s="3"/>
      <c r="BA8" s="3"/>
      <c r="BB8" s="3"/>
      <c r="BC8" s="3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5"/>
      <c r="FV8" s="15"/>
      <c r="FW8" s="15"/>
      <c r="FX8" s="15"/>
      <c r="FY8" s="15"/>
      <c r="FZ8" s="15"/>
    </row>
    <row r="9" spans="1:218" ht="6.75" customHeight="1" x14ac:dyDescent="0.2">
      <c r="A9" s="3"/>
      <c r="B9" s="3"/>
      <c r="C9" s="46"/>
      <c r="D9" s="46"/>
      <c r="E9" s="46"/>
      <c r="F9" s="46"/>
      <c r="G9" s="46"/>
      <c r="H9" s="46"/>
      <c r="I9" s="46"/>
      <c r="J9" s="3"/>
      <c r="K9" s="3"/>
      <c r="L9" s="3"/>
      <c r="M9" s="3"/>
      <c r="N9" s="3"/>
      <c r="O9" s="3"/>
      <c r="P9" s="3"/>
      <c r="Q9" s="3"/>
      <c r="R9" s="3"/>
      <c r="S9" s="47"/>
      <c r="T9" s="47"/>
      <c r="U9" s="47"/>
      <c r="V9" s="3"/>
      <c r="W9" s="3"/>
      <c r="X9" s="3"/>
      <c r="Y9" s="47"/>
      <c r="Z9" s="47"/>
      <c r="AA9" s="47"/>
      <c r="AB9" s="47"/>
      <c r="AC9" s="47"/>
      <c r="AD9" s="47"/>
      <c r="AE9" s="3"/>
      <c r="AF9" s="301" t="s">
        <v>112</v>
      </c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BU9" s="3"/>
      <c r="BV9" s="3"/>
      <c r="CL9" s="301" t="s">
        <v>122</v>
      </c>
      <c r="CM9" s="301"/>
      <c r="CN9" s="301"/>
      <c r="CO9" s="301"/>
      <c r="CP9" s="301"/>
      <c r="CQ9" s="301"/>
      <c r="CR9" s="301"/>
      <c r="CS9" s="301"/>
      <c r="CT9" s="301"/>
      <c r="CU9" s="301"/>
      <c r="CV9" s="301"/>
      <c r="CW9" s="301"/>
      <c r="CX9" s="301"/>
      <c r="CY9" s="301"/>
      <c r="CZ9" s="301"/>
      <c r="DA9" s="301"/>
      <c r="DB9" s="301"/>
      <c r="DL9" s="15"/>
      <c r="DM9" s="46"/>
      <c r="DN9" s="3"/>
      <c r="DO9" s="3"/>
      <c r="DP9" s="3"/>
      <c r="DQ9" s="3"/>
      <c r="DR9" s="3"/>
      <c r="DS9" s="3"/>
      <c r="DT9" s="3"/>
      <c r="DU9" s="3"/>
      <c r="DV9" s="3"/>
      <c r="DW9" s="47"/>
      <c r="DX9" s="47"/>
      <c r="DY9" s="47"/>
      <c r="DZ9" s="3"/>
      <c r="EA9" s="3"/>
      <c r="EB9" s="3"/>
      <c r="EC9" s="47"/>
      <c r="ED9" s="47"/>
      <c r="EE9" s="47"/>
      <c r="EF9" s="47"/>
      <c r="EG9" s="47"/>
      <c r="EH9" s="47"/>
      <c r="EI9" s="3"/>
      <c r="EJ9" s="3"/>
      <c r="EK9" s="3"/>
      <c r="EL9" s="47"/>
      <c r="EM9" s="47"/>
      <c r="EN9" s="47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01" t="s">
        <v>158</v>
      </c>
      <c r="FB9" s="301"/>
      <c r="FC9" s="301"/>
      <c r="FD9" s="301"/>
      <c r="FE9" s="301"/>
      <c r="FF9" s="301"/>
      <c r="FG9" s="301"/>
      <c r="FH9" s="301"/>
      <c r="FI9" s="301"/>
      <c r="FJ9" s="301"/>
      <c r="FK9" s="301"/>
      <c r="FL9" s="301"/>
      <c r="FM9" s="301"/>
      <c r="FN9" s="301"/>
      <c r="FO9" s="301"/>
      <c r="FP9" s="301"/>
      <c r="FQ9" s="301"/>
      <c r="FT9" s="128" t="s">
        <v>51</v>
      </c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</row>
    <row r="10" spans="1:218" ht="6.75" customHeight="1" thickBot="1" x14ac:dyDescent="0.25">
      <c r="A10" s="3"/>
      <c r="B10" s="3"/>
      <c r="C10" s="46"/>
      <c r="D10" s="46"/>
      <c r="E10" s="46"/>
      <c r="F10" s="46"/>
      <c r="G10" s="46"/>
      <c r="H10" s="46"/>
      <c r="I10" s="46"/>
      <c r="J10" s="3"/>
      <c r="K10" s="3"/>
      <c r="L10" s="3"/>
      <c r="M10" s="3"/>
      <c r="N10" s="3"/>
      <c r="O10" s="3"/>
      <c r="P10" s="3"/>
      <c r="Q10" s="3"/>
      <c r="R10" s="3"/>
      <c r="S10" s="47"/>
      <c r="T10" s="47"/>
      <c r="U10" s="47"/>
      <c r="V10" s="3"/>
      <c r="W10" s="3"/>
      <c r="X10" s="3"/>
      <c r="Y10" s="47"/>
      <c r="Z10" s="47"/>
      <c r="AA10" s="47"/>
      <c r="AB10" s="47"/>
      <c r="AC10" s="47"/>
      <c r="AD10" s="47"/>
      <c r="AE10" s="3"/>
      <c r="AF10" s="303"/>
      <c r="AG10" s="303"/>
      <c r="AH10" s="303"/>
      <c r="AI10" s="303"/>
      <c r="AJ10" s="303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BG10" s="3"/>
      <c r="BH10" s="3"/>
      <c r="BI10" s="46"/>
      <c r="BJ10" s="46"/>
      <c r="BK10" s="46"/>
      <c r="BL10" s="46"/>
      <c r="BM10" s="46"/>
      <c r="BN10" s="46"/>
      <c r="BO10" s="46"/>
      <c r="BP10" s="3"/>
      <c r="BQ10" s="3"/>
      <c r="BR10" s="3"/>
      <c r="BS10" s="3"/>
      <c r="BT10" s="3"/>
      <c r="BU10" s="3"/>
      <c r="BV10" s="3"/>
      <c r="CL10" s="302"/>
      <c r="CM10" s="302"/>
      <c r="CN10" s="302"/>
      <c r="CO10" s="302"/>
      <c r="CP10" s="302"/>
      <c r="CQ10" s="302"/>
      <c r="CR10" s="302"/>
      <c r="CS10" s="302"/>
      <c r="CT10" s="302"/>
      <c r="CU10" s="302"/>
      <c r="CV10" s="302"/>
      <c r="CW10" s="302"/>
      <c r="CX10" s="302"/>
      <c r="CY10" s="302"/>
      <c r="CZ10" s="302"/>
      <c r="DA10" s="302"/>
      <c r="DB10" s="302"/>
      <c r="DL10" s="15"/>
      <c r="DM10" s="46"/>
      <c r="DN10" s="3"/>
      <c r="DO10" s="3"/>
      <c r="DP10" s="3"/>
      <c r="DQ10" s="3"/>
      <c r="DR10" s="3"/>
      <c r="DS10" s="3"/>
      <c r="DT10" s="3"/>
      <c r="DU10" s="3"/>
      <c r="DV10" s="3"/>
      <c r="DW10" s="47"/>
      <c r="DX10" s="47"/>
      <c r="DY10" s="47"/>
      <c r="DZ10" s="3"/>
      <c r="EA10" s="3"/>
      <c r="EB10" s="3"/>
      <c r="EC10" s="47"/>
      <c r="ED10" s="47"/>
      <c r="EE10" s="47"/>
      <c r="EF10" s="47"/>
      <c r="EG10" s="47"/>
      <c r="EH10" s="47"/>
      <c r="EI10" s="3"/>
      <c r="EJ10" s="3"/>
      <c r="EK10" s="3"/>
      <c r="EL10" s="47"/>
      <c r="EM10" s="47"/>
      <c r="EN10" s="47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03"/>
      <c r="FB10" s="303"/>
      <c r="FC10" s="303"/>
      <c r="FD10" s="303"/>
      <c r="FE10" s="303"/>
      <c r="FF10" s="302"/>
      <c r="FG10" s="302"/>
      <c r="FH10" s="302"/>
      <c r="FI10" s="302"/>
      <c r="FJ10" s="302"/>
      <c r="FK10" s="302"/>
      <c r="FL10" s="302"/>
      <c r="FM10" s="302"/>
      <c r="FN10" s="302"/>
      <c r="FO10" s="303"/>
      <c r="FP10" s="303"/>
      <c r="FQ10" s="303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</row>
    <row r="11" spans="1:218" ht="6.75" customHeight="1" x14ac:dyDescent="0.2">
      <c r="A11" s="266" t="s">
        <v>26</v>
      </c>
      <c r="B11" s="263"/>
      <c r="C11" s="263" t="s">
        <v>21</v>
      </c>
      <c r="D11" s="263"/>
      <c r="E11" s="263"/>
      <c r="F11" s="263"/>
      <c r="G11" s="263"/>
      <c r="H11" s="263"/>
      <c r="I11" s="264"/>
      <c r="J11" s="266">
        <v>1</v>
      </c>
      <c r="K11" s="263"/>
      <c r="L11" s="244" t="str">
        <f>IF(C15="","",C15)</f>
        <v>尽誠</v>
      </c>
      <c r="M11" s="244"/>
      <c r="N11" s="244"/>
      <c r="O11" s="244"/>
      <c r="P11" s="244"/>
      <c r="Q11" s="244"/>
      <c r="R11" s="245"/>
      <c r="S11" s="273">
        <v>2</v>
      </c>
      <c r="T11" s="263"/>
      <c r="U11" s="244" t="str">
        <f>IF(C19="","",C19)</f>
        <v>丸亀</v>
      </c>
      <c r="V11" s="244"/>
      <c r="W11" s="244"/>
      <c r="X11" s="244"/>
      <c r="Y11" s="244"/>
      <c r="Z11" s="244"/>
      <c r="AA11" s="245"/>
      <c r="AB11" s="273">
        <v>3</v>
      </c>
      <c r="AC11" s="263"/>
      <c r="AD11" s="244" t="str">
        <f>IF(C23="","",C23)</f>
        <v>飯山</v>
      </c>
      <c r="AE11" s="244"/>
      <c r="AF11" s="244"/>
      <c r="AG11" s="244"/>
      <c r="AH11" s="244"/>
      <c r="AI11" s="244"/>
      <c r="AJ11" s="245"/>
      <c r="AK11" s="211" t="s">
        <v>2</v>
      </c>
      <c r="AL11" s="212"/>
      <c r="AM11" s="212"/>
      <c r="AN11" s="212"/>
      <c r="AO11" s="212"/>
      <c r="AP11" s="213"/>
      <c r="AQ11" s="220" t="s">
        <v>0</v>
      </c>
      <c r="AR11" s="221"/>
      <c r="AS11" s="222"/>
      <c r="AT11" s="220" t="s">
        <v>1</v>
      </c>
      <c r="AU11" s="221"/>
      <c r="AV11" s="229"/>
      <c r="AW11" s="19"/>
      <c r="BG11" s="266" t="s">
        <v>28</v>
      </c>
      <c r="BH11" s="263"/>
      <c r="BI11" s="263" t="s">
        <v>11</v>
      </c>
      <c r="BJ11" s="263"/>
      <c r="BK11" s="263"/>
      <c r="BL11" s="263"/>
      <c r="BM11" s="263"/>
      <c r="BN11" s="263"/>
      <c r="BO11" s="264"/>
      <c r="BP11" s="266">
        <v>1</v>
      </c>
      <c r="BQ11" s="263"/>
      <c r="BR11" s="244" t="str">
        <f>IF(BI15="","",BI15)</f>
        <v>香川西</v>
      </c>
      <c r="BS11" s="244"/>
      <c r="BT11" s="244"/>
      <c r="BU11" s="244"/>
      <c r="BV11" s="244"/>
      <c r="BW11" s="244"/>
      <c r="BX11" s="245"/>
      <c r="BY11" s="273">
        <v>2</v>
      </c>
      <c r="BZ11" s="263"/>
      <c r="CA11" s="244" t="str">
        <f>IF(BI19="","",BI19)</f>
        <v>三木</v>
      </c>
      <c r="CB11" s="244"/>
      <c r="CC11" s="244"/>
      <c r="CD11" s="244"/>
      <c r="CE11" s="244"/>
      <c r="CF11" s="244"/>
      <c r="CG11" s="245"/>
      <c r="CH11" s="273">
        <v>3</v>
      </c>
      <c r="CI11" s="263"/>
      <c r="CJ11" s="244" t="str">
        <f>IF(BI23="","",BI23)</f>
        <v>英明</v>
      </c>
      <c r="CK11" s="244"/>
      <c r="CL11" s="244"/>
      <c r="CM11" s="244"/>
      <c r="CN11" s="244"/>
      <c r="CO11" s="244"/>
      <c r="CP11" s="245"/>
      <c r="CQ11" s="211" t="s">
        <v>2</v>
      </c>
      <c r="CR11" s="212"/>
      <c r="CS11" s="212"/>
      <c r="CT11" s="212"/>
      <c r="CU11" s="212"/>
      <c r="CV11" s="213"/>
      <c r="CW11" s="220" t="s">
        <v>0</v>
      </c>
      <c r="CX11" s="221"/>
      <c r="CY11" s="222"/>
      <c r="CZ11" s="220" t="s">
        <v>1</v>
      </c>
      <c r="DA11" s="221"/>
      <c r="DB11" s="229"/>
      <c r="DC11" s="3"/>
      <c r="DD11" s="3"/>
      <c r="DE11" s="3"/>
      <c r="DF11" s="3"/>
      <c r="DG11" s="3"/>
      <c r="DH11" s="3"/>
      <c r="DI11" s="3"/>
      <c r="DJ11" s="3"/>
      <c r="DK11" s="3"/>
      <c r="DL11" s="8"/>
      <c r="DM11" s="266" t="s">
        <v>48</v>
      </c>
      <c r="DN11" s="263"/>
      <c r="DO11" s="263" t="s">
        <v>21</v>
      </c>
      <c r="DP11" s="263"/>
      <c r="DQ11" s="263"/>
      <c r="DR11" s="263"/>
      <c r="DS11" s="263"/>
      <c r="DT11" s="263"/>
      <c r="DU11" s="264"/>
      <c r="DV11" s="266">
        <v>1</v>
      </c>
      <c r="DW11" s="263"/>
      <c r="DX11" s="244" t="str">
        <f>IF(DO15="","",DO15)</f>
        <v>高中央</v>
      </c>
      <c r="DY11" s="244"/>
      <c r="DZ11" s="244"/>
      <c r="EA11" s="244"/>
      <c r="EB11" s="244"/>
      <c r="EC11" s="244"/>
      <c r="ED11" s="245"/>
      <c r="EE11" s="273">
        <v>2</v>
      </c>
      <c r="EF11" s="263"/>
      <c r="EG11" s="244" t="str">
        <f>IF(DO19="","",DO19)</f>
        <v>香中央</v>
      </c>
      <c r="EH11" s="244"/>
      <c r="EI11" s="244"/>
      <c r="EJ11" s="244"/>
      <c r="EK11" s="244"/>
      <c r="EL11" s="244"/>
      <c r="EM11" s="245"/>
      <c r="EN11" s="273">
        <v>3</v>
      </c>
      <c r="EO11" s="263"/>
      <c r="EP11" s="244" t="str">
        <f>IF(DO23="","",DO23)</f>
        <v>坂出一</v>
      </c>
      <c r="EQ11" s="244"/>
      <c r="ER11" s="244"/>
      <c r="ES11" s="244"/>
      <c r="ET11" s="244"/>
      <c r="EU11" s="244"/>
      <c r="EV11" s="245"/>
      <c r="EW11" s="249">
        <v>4</v>
      </c>
      <c r="EX11" s="249"/>
      <c r="EY11" s="250" t="str">
        <f>IF(DO27="","",DO27)</f>
        <v>坂出工</v>
      </c>
      <c r="EZ11" s="250"/>
      <c r="FA11" s="250"/>
      <c r="FB11" s="250"/>
      <c r="FC11" s="250"/>
      <c r="FD11" s="250"/>
      <c r="FE11" s="250"/>
      <c r="FF11" s="211" t="s">
        <v>2</v>
      </c>
      <c r="FG11" s="212"/>
      <c r="FH11" s="212"/>
      <c r="FI11" s="212"/>
      <c r="FJ11" s="212"/>
      <c r="FK11" s="213"/>
      <c r="FL11" s="220" t="s">
        <v>0</v>
      </c>
      <c r="FM11" s="221"/>
      <c r="FN11" s="222"/>
      <c r="FO11" s="220" t="s">
        <v>1</v>
      </c>
      <c r="FP11" s="221"/>
      <c r="FQ11" s="229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</row>
    <row r="12" spans="1:218" ht="6.75" customHeight="1" x14ac:dyDescent="0.2">
      <c r="A12" s="174"/>
      <c r="B12" s="126"/>
      <c r="C12" s="126"/>
      <c r="D12" s="126"/>
      <c r="E12" s="126"/>
      <c r="F12" s="126"/>
      <c r="G12" s="126"/>
      <c r="H12" s="126"/>
      <c r="I12" s="265"/>
      <c r="J12" s="174"/>
      <c r="K12" s="126"/>
      <c r="L12" s="125"/>
      <c r="M12" s="125"/>
      <c r="N12" s="125"/>
      <c r="O12" s="125"/>
      <c r="P12" s="125"/>
      <c r="Q12" s="125"/>
      <c r="R12" s="246"/>
      <c r="S12" s="147"/>
      <c r="T12" s="126"/>
      <c r="U12" s="125"/>
      <c r="V12" s="125"/>
      <c r="W12" s="125"/>
      <c r="X12" s="125"/>
      <c r="Y12" s="125"/>
      <c r="Z12" s="125"/>
      <c r="AA12" s="246"/>
      <c r="AB12" s="147"/>
      <c r="AC12" s="126"/>
      <c r="AD12" s="125"/>
      <c r="AE12" s="125"/>
      <c r="AF12" s="125"/>
      <c r="AG12" s="125"/>
      <c r="AH12" s="125"/>
      <c r="AI12" s="125"/>
      <c r="AJ12" s="246"/>
      <c r="AK12" s="214"/>
      <c r="AL12" s="215"/>
      <c r="AM12" s="215"/>
      <c r="AN12" s="215"/>
      <c r="AO12" s="215"/>
      <c r="AP12" s="216"/>
      <c r="AQ12" s="223"/>
      <c r="AR12" s="224"/>
      <c r="AS12" s="225"/>
      <c r="AT12" s="223"/>
      <c r="AU12" s="224"/>
      <c r="AV12" s="230"/>
      <c r="AW12" s="19"/>
      <c r="BG12" s="174"/>
      <c r="BH12" s="126"/>
      <c r="BI12" s="126"/>
      <c r="BJ12" s="126"/>
      <c r="BK12" s="126"/>
      <c r="BL12" s="126"/>
      <c r="BM12" s="126"/>
      <c r="BN12" s="126"/>
      <c r="BO12" s="265"/>
      <c r="BP12" s="174"/>
      <c r="BQ12" s="126"/>
      <c r="BR12" s="125"/>
      <c r="BS12" s="125"/>
      <c r="BT12" s="125"/>
      <c r="BU12" s="125"/>
      <c r="BV12" s="125"/>
      <c r="BW12" s="125"/>
      <c r="BX12" s="246"/>
      <c r="BY12" s="147"/>
      <c r="BZ12" s="126"/>
      <c r="CA12" s="125"/>
      <c r="CB12" s="125"/>
      <c r="CC12" s="125"/>
      <c r="CD12" s="125"/>
      <c r="CE12" s="125"/>
      <c r="CF12" s="125"/>
      <c r="CG12" s="246"/>
      <c r="CH12" s="147"/>
      <c r="CI12" s="126"/>
      <c r="CJ12" s="125"/>
      <c r="CK12" s="125"/>
      <c r="CL12" s="125"/>
      <c r="CM12" s="125"/>
      <c r="CN12" s="125"/>
      <c r="CO12" s="125"/>
      <c r="CP12" s="246"/>
      <c r="CQ12" s="214"/>
      <c r="CR12" s="215"/>
      <c r="CS12" s="215"/>
      <c r="CT12" s="215"/>
      <c r="CU12" s="215"/>
      <c r="CV12" s="216"/>
      <c r="CW12" s="223"/>
      <c r="CX12" s="224"/>
      <c r="CY12" s="225"/>
      <c r="CZ12" s="223"/>
      <c r="DA12" s="224"/>
      <c r="DB12" s="230"/>
      <c r="DC12" s="3"/>
      <c r="DD12" s="3"/>
      <c r="DE12" s="3"/>
      <c r="DF12" s="3"/>
      <c r="DG12" s="3"/>
      <c r="DH12" s="3"/>
      <c r="DI12" s="3"/>
      <c r="DJ12" s="3"/>
      <c r="DK12" s="3"/>
      <c r="DL12" s="8"/>
      <c r="DM12" s="174"/>
      <c r="DN12" s="126"/>
      <c r="DO12" s="126"/>
      <c r="DP12" s="126"/>
      <c r="DQ12" s="126"/>
      <c r="DR12" s="126"/>
      <c r="DS12" s="126"/>
      <c r="DT12" s="126"/>
      <c r="DU12" s="265"/>
      <c r="DV12" s="174"/>
      <c r="DW12" s="126"/>
      <c r="DX12" s="125"/>
      <c r="DY12" s="125"/>
      <c r="DZ12" s="125"/>
      <c r="EA12" s="125"/>
      <c r="EB12" s="125"/>
      <c r="EC12" s="125"/>
      <c r="ED12" s="246"/>
      <c r="EE12" s="147"/>
      <c r="EF12" s="126"/>
      <c r="EG12" s="125"/>
      <c r="EH12" s="125"/>
      <c r="EI12" s="125"/>
      <c r="EJ12" s="125"/>
      <c r="EK12" s="125"/>
      <c r="EL12" s="125"/>
      <c r="EM12" s="246"/>
      <c r="EN12" s="147"/>
      <c r="EO12" s="126"/>
      <c r="EP12" s="125"/>
      <c r="EQ12" s="125"/>
      <c r="ER12" s="125"/>
      <c r="ES12" s="125"/>
      <c r="ET12" s="125"/>
      <c r="EU12" s="125"/>
      <c r="EV12" s="246"/>
      <c r="EW12" s="191"/>
      <c r="EX12" s="191"/>
      <c r="EY12" s="251"/>
      <c r="EZ12" s="251"/>
      <c r="FA12" s="251"/>
      <c r="FB12" s="251"/>
      <c r="FC12" s="251"/>
      <c r="FD12" s="251"/>
      <c r="FE12" s="251"/>
      <c r="FF12" s="214"/>
      <c r="FG12" s="215"/>
      <c r="FH12" s="215"/>
      <c r="FI12" s="215"/>
      <c r="FJ12" s="215"/>
      <c r="FK12" s="216"/>
      <c r="FL12" s="223"/>
      <c r="FM12" s="224"/>
      <c r="FN12" s="225"/>
      <c r="FO12" s="223"/>
      <c r="FP12" s="224"/>
      <c r="FQ12" s="230"/>
      <c r="FT12" s="128" t="s">
        <v>52</v>
      </c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</row>
    <row r="13" spans="1:218" ht="6.75" customHeight="1" x14ac:dyDescent="0.2">
      <c r="A13" s="174"/>
      <c r="B13" s="126"/>
      <c r="C13" s="126"/>
      <c r="D13" s="126"/>
      <c r="E13" s="126"/>
      <c r="F13" s="126"/>
      <c r="G13" s="126"/>
      <c r="H13" s="126"/>
      <c r="I13" s="265"/>
      <c r="J13" s="174"/>
      <c r="K13" s="126"/>
      <c r="L13" s="125"/>
      <c r="M13" s="125"/>
      <c r="N13" s="125"/>
      <c r="O13" s="125"/>
      <c r="P13" s="125"/>
      <c r="Q13" s="125"/>
      <c r="R13" s="246"/>
      <c r="S13" s="147"/>
      <c r="T13" s="126"/>
      <c r="U13" s="125"/>
      <c r="V13" s="125"/>
      <c r="W13" s="125"/>
      <c r="X13" s="125"/>
      <c r="Y13" s="125"/>
      <c r="Z13" s="125"/>
      <c r="AA13" s="246"/>
      <c r="AB13" s="147"/>
      <c r="AC13" s="126"/>
      <c r="AD13" s="125"/>
      <c r="AE13" s="125"/>
      <c r="AF13" s="125"/>
      <c r="AG13" s="125"/>
      <c r="AH13" s="125"/>
      <c r="AI13" s="125"/>
      <c r="AJ13" s="246"/>
      <c r="AK13" s="214"/>
      <c r="AL13" s="215"/>
      <c r="AM13" s="215"/>
      <c r="AN13" s="215"/>
      <c r="AO13" s="215"/>
      <c r="AP13" s="216"/>
      <c r="AQ13" s="223"/>
      <c r="AR13" s="224"/>
      <c r="AS13" s="225"/>
      <c r="AT13" s="223"/>
      <c r="AU13" s="224"/>
      <c r="AV13" s="230"/>
      <c r="AW13" s="19"/>
      <c r="BG13" s="174"/>
      <c r="BH13" s="126"/>
      <c r="BI13" s="126"/>
      <c r="BJ13" s="126"/>
      <c r="BK13" s="126"/>
      <c r="BL13" s="126"/>
      <c r="BM13" s="126"/>
      <c r="BN13" s="126"/>
      <c r="BO13" s="265"/>
      <c r="BP13" s="174"/>
      <c r="BQ13" s="126"/>
      <c r="BR13" s="125"/>
      <c r="BS13" s="125"/>
      <c r="BT13" s="125"/>
      <c r="BU13" s="125"/>
      <c r="BV13" s="125"/>
      <c r="BW13" s="125"/>
      <c r="BX13" s="246"/>
      <c r="BY13" s="147"/>
      <c r="BZ13" s="126"/>
      <c r="CA13" s="125"/>
      <c r="CB13" s="125"/>
      <c r="CC13" s="125"/>
      <c r="CD13" s="125"/>
      <c r="CE13" s="125"/>
      <c r="CF13" s="125"/>
      <c r="CG13" s="246"/>
      <c r="CH13" s="147"/>
      <c r="CI13" s="126"/>
      <c r="CJ13" s="125"/>
      <c r="CK13" s="125"/>
      <c r="CL13" s="125"/>
      <c r="CM13" s="125"/>
      <c r="CN13" s="125"/>
      <c r="CO13" s="125"/>
      <c r="CP13" s="246"/>
      <c r="CQ13" s="214"/>
      <c r="CR13" s="215"/>
      <c r="CS13" s="215"/>
      <c r="CT13" s="215"/>
      <c r="CU13" s="215"/>
      <c r="CV13" s="216"/>
      <c r="CW13" s="223"/>
      <c r="CX13" s="224"/>
      <c r="CY13" s="225"/>
      <c r="CZ13" s="223"/>
      <c r="DA13" s="224"/>
      <c r="DB13" s="230"/>
      <c r="DC13" s="3"/>
      <c r="DD13" s="3"/>
      <c r="DE13" s="3"/>
      <c r="DF13" s="3"/>
      <c r="DG13" s="3"/>
      <c r="DH13" s="3"/>
      <c r="DI13" s="3"/>
      <c r="DJ13" s="3"/>
      <c r="DK13" s="3"/>
      <c r="DL13" s="8"/>
      <c r="DM13" s="174"/>
      <c r="DN13" s="126"/>
      <c r="DO13" s="126"/>
      <c r="DP13" s="126"/>
      <c r="DQ13" s="126"/>
      <c r="DR13" s="126"/>
      <c r="DS13" s="126"/>
      <c r="DT13" s="126"/>
      <c r="DU13" s="265"/>
      <c r="DV13" s="174"/>
      <c r="DW13" s="126"/>
      <c r="DX13" s="125"/>
      <c r="DY13" s="125"/>
      <c r="DZ13" s="125"/>
      <c r="EA13" s="125"/>
      <c r="EB13" s="125"/>
      <c r="EC13" s="125"/>
      <c r="ED13" s="246"/>
      <c r="EE13" s="147"/>
      <c r="EF13" s="126"/>
      <c r="EG13" s="125"/>
      <c r="EH13" s="125"/>
      <c r="EI13" s="125"/>
      <c r="EJ13" s="125"/>
      <c r="EK13" s="125"/>
      <c r="EL13" s="125"/>
      <c r="EM13" s="246"/>
      <c r="EN13" s="147"/>
      <c r="EO13" s="126"/>
      <c r="EP13" s="125"/>
      <c r="EQ13" s="125"/>
      <c r="ER13" s="125"/>
      <c r="ES13" s="125"/>
      <c r="ET13" s="125"/>
      <c r="EU13" s="125"/>
      <c r="EV13" s="246"/>
      <c r="EW13" s="191"/>
      <c r="EX13" s="191"/>
      <c r="EY13" s="251"/>
      <c r="EZ13" s="251"/>
      <c r="FA13" s="251"/>
      <c r="FB13" s="251"/>
      <c r="FC13" s="251"/>
      <c r="FD13" s="251"/>
      <c r="FE13" s="251"/>
      <c r="FF13" s="214"/>
      <c r="FG13" s="215"/>
      <c r="FH13" s="215"/>
      <c r="FI13" s="215"/>
      <c r="FJ13" s="215"/>
      <c r="FK13" s="216"/>
      <c r="FL13" s="223"/>
      <c r="FM13" s="224"/>
      <c r="FN13" s="225"/>
      <c r="FO13" s="223"/>
      <c r="FP13" s="224"/>
      <c r="FQ13" s="230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</row>
    <row r="14" spans="1:218" ht="6.75" customHeight="1" thickBot="1" x14ac:dyDescent="0.25">
      <c r="A14" s="174"/>
      <c r="B14" s="126"/>
      <c r="C14" s="126"/>
      <c r="D14" s="126"/>
      <c r="E14" s="126"/>
      <c r="F14" s="126"/>
      <c r="G14" s="126"/>
      <c r="H14" s="126"/>
      <c r="I14" s="265"/>
      <c r="J14" s="174"/>
      <c r="K14" s="126"/>
      <c r="L14" s="247"/>
      <c r="M14" s="247"/>
      <c r="N14" s="247"/>
      <c r="O14" s="247"/>
      <c r="P14" s="247"/>
      <c r="Q14" s="247"/>
      <c r="R14" s="248"/>
      <c r="S14" s="147"/>
      <c r="T14" s="126"/>
      <c r="U14" s="247"/>
      <c r="V14" s="247"/>
      <c r="W14" s="247"/>
      <c r="X14" s="247"/>
      <c r="Y14" s="247"/>
      <c r="Z14" s="247"/>
      <c r="AA14" s="248"/>
      <c r="AB14" s="147"/>
      <c r="AC14" s="126"/>
      <c r="AD14" s="247"/>
      <c r="AE14" s="247"/>
      <c r="AF14" s="247"/>
      <c r="AG14" s="247"/>
      <c r="AH14" s="247"/>
      <c r="AI14" s="247"/>
      <c r="AJ14" s="248"/>
      <c r="AK14" s="217"/>
      <c r="AL14" s="218"/>
      <c r="AM14" s="218"/>
      <c r="AN14" s="218"/>
      <c r="AO14" s="218"/>
      <c r="AP14" s="219"/>
      <c r="AQ14" s="226"/>
      <c r="AR14" s="227"/>
      <c r="AS14" s="228"/>
      <c r="AT14" s="226"/>
      <c r="AU14" s="227"/>
      <c r="AV14" s="231"/>
      <c r="AW14" s="19"/>
      <c r="BG14" s="174"/>
      <c r="BH14" s="126"/>
      <c r="BI14" s="126"/>
      <c r="BJ14" s="126"/>
      <c r="BK14" s="126"/>
      <c r="BL14" s="126"/>
      <c r="BM14" s="126"/>
      <c r="BN14" s="126"/>
      <c r="BO14" s="265"/>
      <c r="BP14" s="174"/>
      <c r="BQ14" s="126"/>
      <c r="BR14" s="247"/>
      <c r="BS14" s="247"/>
      <c r="BT14" s="247"/>
      <c r="BU14" s="247"/>
      <c r="BV14" s="247"/>
      <c r="BW14" s="247"/>
      <c r="BX14" s="248"/>
      <c r="BY14" s="147"/>
      <c r="BZ14" s="126"/>
      <c r="CA14" s="247"/>
      <c r="CB14" s="247"/>
      <c r="CC14" s="247"/>
      <c r="CD14" s="247"/>
      <c r="CE14" s="247"/>
      <c r="CF14" s="247"/>
      <c r="CG14" s="248"/>
      <c r="CH14" s="147"/>
      <c r="CI14" s="126"/>
      <c r="CJ14" s="247"/>
      <c r="CK14" s="247"/>
      <c r="CL14" s="247"/>
      <c r="CM14" s="247"/>
      <c r="CN14" s="247"/>
      <c r="CO14" s="247"/>
      <c r="CP14" s="248"/>
      <c r="CQ14" s="217"/>
      <c r="CR14" s="218"/>
      <c r="CS14" s="218"/>
      <c r="CT14" s="218"/>
      <c r="CU14" s="218"/>
      <c r="CV14" s="219"/>
      <c r="CW14" s="226"/>
      <c r="CX14" s="227"/>
      <c r="CY14" s="228"/>
      <c r="CZ14" s="226"/>
      <c r="DA14" s="227"/>
      <c r="DB14" s="231"/>
      <c r="DC14" s="3"/>
      <c r="DD14" s="3"/>
      <c r="DE14" s="3"/>
      <c r="DF14" s="3"/>
      <c r="DG14" s="3"/>
      <c r="DH14" s="3"/>
      <c r="DI14" s="3"/>
      <c r="DJ14" s="3"/>
      <c r="DK14" s="3"/>
      <c r="DL14" s="8"/>
      <c r="DM14" s="174"/>
      <c r="DN14" s="126"/>
      <c r="DO14" s="126"/>
      <c r="DP14" s="126"/>
      <c r="DQ14" s="126"/>
      <c r="DR14" s="126"/>
      <c r="DS14" s="126"/>
      <c r="DT14" s="126"/>
      <c r="DU14" s="265"/>
      <c r="DV14" s="174"/>
      <c r="DW14" s="126"/>
      <c r="DX14" s="247"/>
      <c r="DY14" s="247"/>
      <c r="DZ14" s="247"/>
      <c r="EA14" s="247"/>
      <c r="EB14" s="247"/>
      <c r="EC14" s="247"/>
      <c r="ED14" s="248"/>
      <c r="EE14" s="147"/>
      <c r="EF14" s="126"/>
      <c r="EG14" s="247"/>
      <c r="EH14" s="247"/>
      <c r="EI14" s="247"/>
      <c r="EJ14" s="247"/>
      <c r="EK14" s="247"/>
      <c r="EL14" s="247"/>
      <c r="EM14" s="248"/>
      <c r="EN14" s="147"/>
      <c r="EO14" s="126"/>
      <c r="EP14" s="247"/>
      <c r="EQ14" s="247"/>
      <c r="ER14" s="247"/>
      <c r="ES14" s="247"/>
      <c r="ET14" s="247"/>
      <c r="EU14" s="247"/>
      <c r="EV14" s="248"/>
      <c r="EW14" s="191"/>
      <c r="EX14" s="191"/>
      <c r="EY14" s="252"/>
      <c r="EZ14" s="252"/>
      <c r="FA14" s="252"/>
      <c r="FB14" s="252"/>
      <c r="FC14" s="252"/>
      <c r="FD14" s="252"/>
      <c r="FE14" s="252"/>
      <c r="FF14" s="217"/>
      <c r="FG14" s="218"/>
      <c r="FH14" s="218"/>
      <c r="FI14" s="218"/>
      <c r="FJ14" s="218"/>
      <c r="FK14" s="219"/>
      <c r="FL14" s="226"/>
      <c r="FM14" s="227"/>
      <c r="FN14" s="228"/>
      <c r="FO14" s="226"/>
      <c r="FP14" s="227"/>
      <c r="FQ14" s="231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</row>
    <row r="15" spans="1:218" ht="6.75" customHeight="1" thickTop="1" x14ac:dyDescent="0.2">
      <c r="A15" s="232">
        <v>1</v>
      </c>
      <c r="B15" s="194"/>
      <c r="C15" s="233" t="s">
        <v>33</v>
      </c>
      <c r="D15" s="233"/>
      <c r="E15" s="233"/>
      <c r="F15" s="233"/>
      <c r="G15" s="233"/>
      <c r="H15" s="233"/>
      <c r="I15" s="234"/>
      <c r="J15" s="235"/>
      <c r="K15" s="236"/>
      <c r="L15" s="236"/>
      <c r="M15" s="236"/>
      <c r="N15" s="236"/>
      <c r="O15" s="236"/>
      <c r="P15" s="236"/>
      <c r="Q15" s="236"/>
      <c r="R15" s="237"/>
      <c r="S15" s="241">
        <v>3</v>
      </c>
      <c r="T15" s="242"/>
      <c r="U15" s="242"/>
      <c r="V15" s="194" t="s">
        <v>40</v>
      </c>
      <c r="W15" s="194"/>
      <c r="X15" s="194"/>
      <c r="Y15" s="205">
        <v>0</v>
      </c>
      <c r="Z15" s="205"/>
      <c r="AA15" s="206"/>
      <c r="AB15" s="241">
        <v>3</v>
      </c>
      <c r="AC15" s="242"/>
      <c r="AD15" s="242"/>
      <c r="AE15" s="194" t="s">
        <v>40</v>
      </c>
      <c r="AF15" s="194"/>
      <c r="AG15" s="194"/>
      <c r="AH15" s="205">
        <v>0</v>
      </c>
      <c r="AI15" s="205"/>
      <c r="AJ15" s="206"/>
      <c r="AK15" s="256">
        <f>IF(AND(S15="",AB15="",J15=""),"",IF(S15=3,1,0)+IF(AB15=3,1,0)+IF(J15=3,1,0))</f>
        <v>2</v>
      </c>
      <c r="AL15" s="194"/>
      <c r="AM15" s="194" t="s">
        <v>38</v>
      </c>
      <c r="AN15" s="194"/>
      <c r="AO15" s="194">
        <f>IF(AND(Y15="",AH15="",P15=""),"",IF(Y15=3,1,0)+IF(AH15=3,1,0)+IF(P15=3,1,0))</f>
        <v>0</v>
      </c>
      <c r="AP15" s="195"/>
      <c r="AQ15" s="193">
        <f>IF(AK15="","",AK15*2+AO15)</f>
        <v>4</v>
      </c>
      <c r="AR15" s="194"/>
      <c r="AS15" s="195"/>
      <c r="AT15" s="193">
        <f>IF(AQ15="","",RANK(AQ15,$AQ$15:$AS$26))</f>
        <v>1</v>
      </c>
      <c r="AU15" s="194"/>
      <c r="AV15" s="196"/>
      <c r="AW15" s="19"/>
      <c r="BG15" s="232">
        <v>1</v>
      </c>
      <c r="BH15" s="194"/>
      <c r="BI15" s="233" t="s">
        <v>97</v>
      </c>
      <c r="BJ15" s="233"/>
      <c r="BK15" s="233"/>
      <c r="BL15" s="233"/>
      <c r="BM15" s="233"/>
      <c r="BN15" s="233"/>
      <c r="BO15" s="234"/>
      <c r="BP15" s="235"/>
      <c r="BQ15" s="236"/>
      <c r="BR15" s="236"/>
      <c r="BS15" s="236"/>
      <c r="BT15" s="236"/>
      <c r="BU15" s="236"/>
      <c r="BV15" s="236"/>
      <c r="BW15" s="236"/>
      <c r="BX15" s="237"/>
      <c r="BY15" s="241">
        <v>3</v>
      </c>
      <c r="BZ15" s="242"/>
      <c r="CA15" s="242"/>
      <c r="CB15" s="194" t="s">
        <v>12</v>
      </c>
      <c r="CC15" s="194"/>
      <c r="CD15" s="194"/>
      <c r="CE15" s="205">
        <v>0</v>
      </c>
      <c r="CF15" s="205"/>
      <c r="CG15" s="206"/>
      <c r="CH15" s="241">
        <v>3</v>
      </c>
      <c r="CI15" s="242"/>
      <c r="CJ15" s="242"/>
      <c r="CK15" s="194" t="s">
        <v>12</v>
      </c>
      <c r="CL15" s="194"/>
      <c r="CM15" s="194"/>
      <c r="CN15" s="205">
        <v>0</v>
      </c>
      <c r="CO15" s="205"/>
      <c r="CP15" s="206"/>
      <c r="CQ15" s="256">
        <f>IF(AND(BY15="",CH15="",BP15=""),"",IF(BY15=3,1,0)+IF(CH15=3,1,0)+IF(BP15=3,1,0))</f>
        <v>2</v>
      </c>
      <c r="CR15" s="194"/>
      <c r="CS15" s="194" t="s">
        <v>12</v>
      </c>
      <c r="CT15" s="194"/>
      <c r="CU15" s="194">
        <f>IF(AND(CE15="",CN15="",BV15=""),"",IF(CE15=3,1,0)+IF(CN15=3,1,0)+IF(BV15=3,1,0))</f>
        <v>0</v>
      </c>
      <c r="CV15" s="195"/>
      <c r="CW15" s="193">
        <f>IF(CQ15="","",CQ15*2+CU15)</f>
        <v>4</v>
      </c>
      <c r="CX15" s="194"/>
      <c r="CY15" s="195"/>
      <c r="CZ15" s="193">
        <f>IF(CW15="","",RANK(CW15,$CW$15:$CY$26))</f>
        <v>1</v>
      </c>
      <c r="DA15" s="194"/>
      <c r="DB15" s="196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232">
        <v>1</v>
      </c>
      <c r="DN15" s="194"/>
      <c r="DO15" s="233" t="s">
        <v>102</v>
      </c>
      <c r="DP15" s="233"/>
      <c r="DQ15" s="233"/>
      <c r="DR15" s="233"/>
      <c r="DS15" s="233"/>
      <c r="DT15" s="233"/>
      <c r="DU15" s="234"/>
      <c r="DV15" s="235"/>
      <c r="DW15" s="236"/>
      <c r="DX15" s="236"/>
      <c r="DY15" s="236"/>
      <c r="DZ15" s="236"/>
      <c r="EA15" s="236"/>
      <c r="EB15" s="236"/>
      <c r="EC15" s="236"/>
      <c r="ED15" s="237"/>
      <c r="EE15" s="241">
        <v>3</v>
      </c>
      <c r="EF15" s="242"/>
      <c r="EG15" s="242"/>
      <c r="EH15" s="194" t="s">
        <v>40</v>
      </c>
      <c r="EI15" s="194"/>
      <c r="EJ15" s="194"/>
      <c r="EK15" s="205">
        <v>0</v>
      </c>
      <c r="EL15" s="205"/>
      <c r="EM15" s="206"/>
      <c r="EN15" s="241">
        <v>3</v>
      </c>
      <c r="EO15" s="242"/>
      <c r="EP15" s="242"/>
      <c r="EQ15" s="194" t="s">
        <v>40</v>
      </c>
      <c r="ER15" s="194"/>
      <c r="ES15" s="194"/>
      <c r="ET15" s="205">
        <v>0</v>
      </c>
      <c r="EU15" s="205"/>
      <c r="EV15" s="206"/>
      <c r="EW15" s="209">
        <v>3</v>
      </c>
      <c r="EX15" s="209"/>
      <c r="EY15" s="209"/>
      <c r="EZ15" s="210" t="s">
        <v>12</v>
      </c>
      <c r="FA15" s="210"/>
      <c r="FB15" s="210"/>
      <c r="FC15" s="203">
        <v>1</v>
      </c>
      <c r="FD15" s="203"/>
      <c r="FE15" s="204"/>
      <c r="FF15" s="194">
        <f>IF(AND(EE15="",EN15="",EW15="",DV15=""),"",IF(EE15=3,1,0)+IF(EN15=3,1,0)+IF(EW15=3,1,0)+IF(DV15=3,1,0))</f>
        <v>3</v>
      </c>
      <c r="FG15" s="194"/>
      <c r="FH15" s="194" t="s">
        <v>38</v>
      </c>
      <c r="FI15" s="194"/>
      <c r="FJ15" s="194">
        <f>IF(AND(EK15="",ET15="",FC15="",EB15=""),"",IF(EK15=3,1,0)+IF(ET15=3,1,0)+IF(FC15=3,1,0)+IF(EB15=3,1,0))</f>
        <v>0</v>
      </c>
      <c r="FK15" s="194"/>
      <c r="FL15" s="193">
        <f>IF(FF15="","",FF15*2+FJ15)</f>
        <v>6</v>
      </c>
      <c r="FM15" s="194"/>
      <c r="FN15" s="195"/>
      <c r="FO15" s="194">
        <f>IF(FL15="","",RANK(FL15,FL15:FN30))</f>
        <v>1</v>
      </c>
      <c r="FP15" s="194"/>
      <c r="FQ15" s="196"/>
    </row>
    <row r="16" spans="1:218" ht="6.75" customHeight="1" x14ac:dyDescent="0.2">
      <c r="A16" s="174"/>
      <c r="B16" s="126"/>
      <c r="C16" s="176"/>
      <c r="D16" s="176"/>
      <c r="E16" s="176"/>
      <c r="F16" s="176"/>
      <c r="G16" s="176"/>
      <c r="H16" s="176"/>
      <c r="I16" s="177"/>
      <c r="J16" s="238"/>
      <c r="K16" s="239"/>
      <c r="L16" s="239"/>
      <c r="M16" s="239"/>
      <c r="N16" s="239"/>
      <c r="O16" s="239"/>
      <c r="P16" s="239"/>
      <c r="Q16" s="239"/>
      <c r="R16" s="240"/>
      <c r="S16" s="243"/>
      <c r="T16" s="201"/>
      <c r="U16" s="201"/>
      <c r="V16" s="126"/>
      <c r="W16" s="126"/>
      <c r="X16" s="126"/>
      <c r="Y16" s="207"/>
      <c r="Z16" s="207"/>
      <c r="AA16" s="208"/>
      <c r="AB16" s="243"/>
      <c r="AC16" s="201"/>
      <c r="AD16" s="201"/>
      <c r="AE16" s="126"/>
      <c r="AF16" s="126"/>
      <c r="AG16" s="126"/>
      <c r="AH16" s="207"/>
      <c r="AI16" s="207"/>
      <c r="AJ16" s="208"/>
      <c r="AK16" s="257"/>
      <c r="AL16" s="126"/>
      <c r="AM16" s="126"/>
      <c r="AN16" s="126"/>
      <c r="AO16" s="126"/>
      <c r="AP16" s="148"/>
      <c r="AQ16" s="147"/>
      <c r="AR16" s="126"/>
      <c r="AS16" s="148"/>
      <c r="AT16" s="147"/>
      <c r="AU16" s="126"/>
      <c r="AV16" s="132"/>
      <c r="AW16" s="19"/>
      <c r="BG16" s="174"/>
      <c r="BH16" s="126"/>
      <c r="BI16" s="176"/>
      <c r="BJ16" s="176"/>
      <c r="BK16" s="176"/>
      <c r="BL16" s="176"/>
      <c r="BM16" s="176"/>
      <c r="BN16" s="176"/>
      <c r="BO16" s="177"/>
      <c r="BP16" s="238"/>
      <c r="BQ16" s="239"/>
      <c r="BR16" s="239"/>
      <c r="BS16" s="239"/>
      <c r="BT16" s="239"/>
      <c r="BU16" s="239"/>
      <c r="BV16" s="239"/>
      <c r="BW16" s="239"/>
      <c r="BX16" s="240"/>
      <c r="BY16" s="243"/>
      <c r="BZ16" s="201"/>
      <c r="CA16" s="201"/>
      <c r="CB16" s="126"/>
      <c r="CC16" s="126"/>
      <c r="CD16" s="126"/>
      <c r="CE16" s="207"/>
      <c r="CF16" s="207"/>
      <c r="CG16" s="208"/>
      <c r="CH16" s="243"/>
      <c r="CI16" s="201"/>
      <c r="CJ16" s="201"/>
      <c r="CK16" s="126"/>
      <c r="CL16" s="126"/>
      <c r="CM16" s="126"/>
      <c r="CN16" s="207"/>
      <c r="CO16" s="207"/>
      <c r="CP16" s="208"/>
      <c r="CQ16" s="257"/>
      <c r="CR16" s="126"/>
      <c r="CS16" s="126"/>
      <c r="CT16" s="126"/>
      <c r="CU16" s="126"/>
      <c r="CV16" s="148"/>
      <c r="CW16" s="147"/>
      <c r="CX16" s="126"/>
      <c r="CY16" s="148"/>
      <c r="CZ16" s="147"/>
      <c r="DA16" s="126"/>
      <c r="DB16" s="132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174"/>
      <c r="DN16" s="126"/>
      <c r="DO16" s="176"/>
      <c r="DP16" s="176"/>
      <c r="DQ16" s="176"/>
      <c r="DR16" s="176"/>
      <c r="DS16" s="176"/>
      <c r="DT16" s="176"/>
      <c r="DU16" s="177"/>
      <c r="DV16" s="238"/>
      <c r="DW16" s="239"/>
      <c r="DX16" s="239"/>
      <c r="DY16" s="239"/>
      <c r="DZ16" s="239"/>
      <c r="EA16" s="239"/>
      <c r="EB16" s="239"/>
      <c r="EC16" s="239"/>
      <c r="ED16" s="240"/>
      <c r="EE16" s="243"/>
      <c r="EF16" s="201"/>
      <c r="EG16" s="201"/>
      <c r="EH16" s="126"/>
      <c r="EI16" s="126"/>
      <c r="EJ16" s="126"/>
      <c r="EK16" s="207"/>
      <c r="EL16" s="207"/>
      <c r="EM16" s="208"/>
      <c r="EN16" s="243"/>
      <c r="EO16" s="201"/>
      <c r="EP16" s="201"/>
      <c r="EQ16" s="126"/>
      <c r="ER16" s="126"/>
      <c r="ES16" s="126"/>
      <c r="ET16" s="207"/>
      <c r="EU16" s="207"/>
      <c r="EV16" s="208"/>
      <c r="EW16" s="188"/>
      <c r="EX16" s="188"/>
      <c r="EY16" s="188"/>
      <c r="EZ16" s="191"/>
      <c r="FA16" s="191"/>
      <c r="FB16" s="191"/>
      <c r="FC16" s="156"/>
      <c r="FD16" s="156"/>
      <c r="FE16" s="157"/>
      <c r="FF16" s="126"/>
      <c r="FG16" s="126"/>
      <c r="FH16" s="126"/>
      <c r="FI16" s="126"/>
      <c r="FJ16" s="126"/>
      <c r="FK16" s="126"/>
      <c r="FL16" s="147"/>
      <c r="FM16" s="126"/>
      <c r="FN16" s="148"/>
      <c r="FO16" s="126"/>
      <c r="FP16" s="126"/>
      <c r="FQ16" s="132"/>
    </row>
    <row r="17" spans="1:198" ht="6.75" customHeight="1" x14ac:dyDescent="0.2">
      <c r="A17" s="174"/>
      <c r="B17" s="126"/>
      <c r="C17" s="176"/>
      <c r="D17" s="176"/>
      <c r="E17" s="176"/>
      <c r="F17" s="176"/>
      <c r="G17" s="176"/>
      <c r="H17" s="176"/>
      <c r="I17" s="177"/>
      <c r="J17" s="238"/>
      <c r="K17" s="239"/>
      <c r="L17" s="239"/>
      <c r="M17" s="239"/>
      <c r="N17" s="239"/>
      <c r="O17" s="239"/>
      <c r="P17" s="239"/>
      <c r="Q17" s="239"/>
      <c r="R17" s="240"/>
      <c r="S17" s="243"/>
      <c r="T17" s="201"/>
      <c r="U17" s="201"/>
      <c r="V17" s="126"/>
      <c r="W17" s="126"/>
      <c r="X17" s="126"/>
      <c r="Y17" s="207"/>
      <c r="Z17" s="207"/>
      <c r="AA17" s="208"/>
      <c r="AB17" s="243"/>
      <c r="AC17" s="201"/>
      <c r="AD17" s="201"/>
      <c r="AE17" s="126"/>
      <c r="AF17" s="126"/>
      <c r="AG17" s="126"/>
      <c r="AH17" s="207"/>
      <c r="AI17" s="207"/>
      <c r="AJ17" s="208"/>
      <c r="AK17" s="257"/>
      <c r="AL17" s="126"/>
      <c r="AM17" s="126"/>
      <c r="AN17" s="126"/>
      <c r="AO17" s="126"/>
      <c r="AP17" s="148"/>
      <c r="AQ17" s="147"/>
      <c r="AR17" s="126"/>
      <c r="AS17" s="148"/>
      <c r="AT17" s="147"/>
      <c r="AU17" s="126"/>
      <c r="AV17" s="132"/>
      <c r="AW17" s="19"/>
      <c r="BG17" s="174"/>
      <c r="BH17" s="126"/>
      <c r="BI17" s="176"/>
      <c r="BJ17" s="176"/>
      <c r="BK17" s="176"/>
      <c r="BL17" s="176"/>
      <c r="BM17" s="176"/>
      <c r="BN17" s="176"/>
      <c r="BO17" s="177"/>
      <c r="BP17" s="238"/>
      <c r="BQ17" s="239"/>
      <c r="BR17" s="239"/>
      <c r="BS17" s="239"/>
      <c r="BT17" s="239"/>
      <c r="BU17" s="239"/>
      <c r="BV17" s="239"/>
      <c r="BW17" s="239"/>
      <c r="BX17" s="240"/>
      <c r="BY17" s="243"/>
      <c r="BZ17" s="201"/>
      <c r="CA17" s="201"/>
      <c r="CB17" s="126"/>
      <c r="CC17" s="126"/>
      <c r="CD17" s="126"/>
      <c r="CE17" s="207"/>
      <c r="CF17" s="207"/>
      <c r="CG17" s="208"/>
      <c r="CH17" s="243"/>
      <c r="CI17" s="201"/>
      <c r="CJ17" s="201"/>
      <c r="CK17" s="126"/>
      <c r="CL17" s="126"/>
      <c r="CM17" s="126"/>
      <c r="CN17" s="207"/>
      <c r="CO17" s="207"/>
      <c r="CP17" s="208"/>
      <c r="CQ17" s="257"/>
      <c r="CR17" s="126"/>
      <c r="CS17" s="126"/>
      <c r="CT17" s="126"/>
      <c r="CU17" s="126"/>
      <c r="CV17" s="148"/>
      <c r="CW17" s="147"/>
      <c r="CX17" s="126"/>
      <c r="CY17" s="148"/>
      <c r="CZ17" s="147"/>
      <c r="DA17" s="126"/>
      <c r="DB17" s="132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174"/>
      <c r="DN17" s="126"/>
      <c r="DO17" s="176"/>
      <c r="DP17" s="176"/>
      <c r="DQ17" s="176"/>
      <c r="DR17" s="176"/>
      <c r="DS17" s="176"/>
      <c r="DT17" s="176"/>
      <c r="DU17" s="177"/>
      <c r="DV17" s="238"/>
      <c r="DW17" s="239"/>
      <c r="DX17" s="239"/>
      <c r="DY17" s="239"/>
      <c r="DZ17" s="239"/>
      <c r="EA17" s="239"/>
      <c r="EB17" s="239"/>
      <c r="EC17" s="239"/>
      <c r="ED17" s="240"/>
      <c r="EE17" s="243"/>
      <c r="EF17" s="201"/>
      <c r="EG17" s="201"/>
      <c r="EH17" s="126"/>
      <c r="EI17" s="126"/>
      <c r="EJ17" s="126"/>
      <c r="EK17" s="207"/>
      <c r="EL17" s="207"/>
      <c r="EM17" s="208"/>
      <c r="EN17" s="243"/>
      <c r="EO17" s="201"/>
      <c r="EP17" s="201"/>
      <c r="EQ17" s="126"/>
      <c r="ER17" s="126"/>
      <c r="ES17" s="126"/>
      <c r="ET17" s="207"/>
      <c r="EU17" s="207"/>
      <c r="EV17" s="208"/>
      <c r="EW17" s="188"/>
      <c r="EX17" s="188"/>
      <c r="EY17" s="188"/>
      <c r="EZ17" s="191"/>
      <c r="FA17" s="191"/>
      <c r="FB17" s="191"/>
      <c r="FC17" s="156"/>
      <c r="FD17" s="156"/>
      <c r="FE17" s="157"/>
      <c r="FF17" s="126"/>
      <c r="FG17" s="126"/>
      <c r="FH17" s="126"/>
      <c r="FI17" s="126"/>
      <c r="FJ17" s="126"/>
      <c r="FK17" s="126"/>
      <c r="FL17" s="147"/>
      <c r="FM17" s="126"/>
      <c r="FN17" s="148"/>
      <c r="FO17" s="126"/>
      <c r="FP17" s="126"/>
      <c r="FQ17" s="132"/>
      <c r="FV17" s="128" t="s">
        <v>23</v>
      </c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</row>
    <row r="18" spans="1:198" ht="6.75" customHeight="1" x14ac:dyDescent="0.2">
      <c r="A18" s="174"/>
      <c r="B18" s="126"/>
      <c r="C18" s="176"/>
      <c r="D18" s="176"/>
      <c r="E18" s="176"/>
      <c r="F18" s="176"/>
      <c r="G18" s="176"/>
      <c r="H18" s="176"/>
      <c r="I18" s="177"/>
      <c r="J18" s="326"/>
      <c r="K18" s="327"/>
      <c r="L18" s="327"/>
      <c r="M18" s="327"/>
      <c r="N18" s="327"/>
      <c r="O18" s="327"/>
      <c r="P18" s="327"/>
      <c r="Q18" s="327"/>
      <c r="R18" s="328"/>
      <c r="S18" s="344"/>
      <c r="T18" s="202"/>
      <c r="U18" s="202"/>
      <c r="V18" s="144"/>
      <c r="W18" s="144"/>
      <c r="X18" s="144"/>
      <c r="Y18" s="342"/>
      <c r="Z18" s="342"/>
      <c r="AA18" s="343"/>
      <c r="AB18" s="344"/>
      <c r="AC18" s="202"/>
      <c r="AD18" s="202"/>
      <c r="AE18" s="144"/>
      <c r="AF18" s="144"/>
      <c r="AG18" s="144"/>
      <c r="AH18" s="342"/>
      <c r="AI18" s="342"/>
      <c r="AJ18" s="343"/>
      <c r="AK18" s="258"/>
      <c r="AL18" s="144"/>
      <c r="AM18" s="144"/>
      <c r="AN18" s="144"/>
      <c r="AO18" s="144"/>
      <c r="AP18" s="150"/>
      <c r="AQ18" s="149"/>
      <c r="AR18" s="144"/>
      <c r="AS18" s="150"/>
      <c r="AT18" s="149"/>
      <c r="AU18" s="144"/>
      <c r="AV18" s="151"/>
      <c r="AW18" s="19"/>
      <c r="BG18" s="174"/>
      <c r="BH18" s="126"/>
      <c r="BI18" s="176"/>
      <c r="BJ18" s="176"/>
      <c r="BK18" s="176"/>
      <c r="BL18" s="176"/>
      <c r="BM18" s="176"/>
      <c r="BN18" s="176"/>
      <c r="BO18" s="177"/>
      <c r="BP18" s="326"/>
      <c r="BQ18" s="327"/>
      <c r="BR18" s="327"/>
      <c r="BS18" s="327"/>
      <c r="BT18" s="327"/>
      <c r="BU18" s="327"/>
      <c r="BV18" s="327"/>
      <c r="BW18" s="327"/>
      <c r="BX18" s="328"/>
      <c r="BY18" s="344"/>
      <c r="BZ18" s="202"/>
      <c r="CA18" s="202"/>
      <c r="CB18" s="144"/>
      <c r="CC18" s="144"/>
      <c r="CD18" s="144"/>
      <c r="CE18" s="342"/>
      <c r="CF18" s="342"/>
      <c r="CG18" s="343"/>
      <c r="CH18" s="344"/>
      <c r="CI18" s="202"/>
      <c r="CJ18" s="202"/>
      <c r="CK18" s="144"/>
      <c r="CL18" s="144"/>
      <c r="CM18" s="144"/>
      <c r="CN18" s="342"/>
      <c r="CO18" s="342"/>
      <c r="CP18" s="343"/>
      <c r="CQ18" s="258"/>
      <c r="CR18" s="144"/>
      <c r="CS18" s="144"/>
      <c r="CT18" s="144"/>
      <c r="CU18" s="144"/>
      <c r="CV18" s="150"/>
      <c r="CW18" s="149"/>
      <c r="CX18" s="144"/>
      <c r="CY18" s="150"/>
      <c r="CZ18" s="149"/>
      <c r="DA18" s="144"/>
      <c r="DB18" s="151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174"/>
      <c r="DN18" s="126"/>
      <c r="DO18" s="176"/>
      <c r="DP18" s="176"/>
      <c r="DQ18" s="176"/>
      <c r="DR18" s="176"/>
      <c r="DS18" s="176"/>
      <c r="DT18" s="176"/>
      <c r="DU18" s="177"/>
      <c r="DV18" s="238"/>
      <c r="DW18" s="239"/>
      <c r="DX18" s="239"/>
      <c r="DY18" s="239"/>
      <c r="DZ18" s="239"/>
      <c r="EA18" s="239"/>
      <c r="EB18" s="239"/>
      <c r="EC18" s="239"/>
      <c r="ED18" s="240"/>
      <c r="EE18" s="243"/>
      <c r="EF18" s="201"/>
      <c r="EG18" s="201"/>
      <c r="EH18" s="126"/>
      <c r="EI18" s="126"/>
      <c r="EJ18" s="126"/>
      <c r="EK18" s="207"/>
      <c r="EL18" s="207"/>
      <c r="EM18" s="208"/>
      <c r="EN18" s="243"/>
      <c r="EO18" s="201"/>
      <c r="EP18" s="201"/>
      <c r="EQ18" s="126"/>
      <c r="ER18" s="126"/>
      <c r="ES18" s="126"/>
      <c r="ET18" s="207"/>
      <c r="EU18" s="207"/>
      <c r="EV18" s="208"/>
      <c r="EW18" s="188"/>
      <c r="EX18" s="188"/>
      <c r="EY18" s="188"/>
      <c r="EZ18" s="191"/>
      <c r="FA18" s="191"/>
      <c r="FB18" s="191"/>
      <c r="FC18" s="156"/>
      <c r="FD18" s="156"/>
      <c r="FE18" s="157"/>
      <c r="FF18" s="144"/>
      <c r="FG18" s="144"/>
      <c r="FH18" s="144"/>
      <c r="FI18" s="144"/>
      <c r="FJ18" s="144"/>
      <c r="FK18" s="144"/>
      <c r="FL18" s="149"/>
      <c r="FM18" s="144"/>
      <c r="FN18" s="150"/>
      <c r="FO18" s="144"/>
      <c r="FP18" s="144"/>
      <c r="FQ18" s="151"/>
      <c r="FT18" s="50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3"/>
      <c r="GP18" s="3"/>
    </row>
    <row r="19" spans="1:198" ht="6.75" customHeight="1" x14ac:dyDescent="0.2">
      <c r="A19" s="173">
        <v>2</v>
      </c>
      <c r="B19" s="130"/>
      <c r="C19" s="176" t="s">
        <v>143</v>
      </c>
      <c r="D19" s="176"/>
      <c r="E19" s="176"/>
      <c r="F19" s="176"/>
      <c r="G19" s="176"/>
      <c r="H19" s="176"/>
      <c r="I19" s="177"/>
      <c r="J19" s="329">
        <f>IF(Y15="","",Y15)</f>
        <v>0</v>
      </c>
      <c r="K19" s="200"/>
      <c r="L19" s="200"/>
      <c r="M19" s="333" t="s">
        <v>38</v>
      </c>
      <c r="N19" s="333"/>
      <c r="O19" s="333"/>
      <c r="P19" s="336">
        <f>IF(S15="","",S15)</f>
        <v>3</v>
      </c>
      <c r="Q19" s="336"/>
      <c r="R19" s="337"/>
      <c r="S19" s="388"/>
      <c r="T19" s="389"/>
      <c r="U19" s="389"/>
      <c r="V19" s="389"/>
      <c r="W19" s="389"/>
      <c r="X19" s="389"/>
      <c r="Y19" s="389"/>
      <c r="Z19" s="389"/>
      <c r="AA19" s="390"/>
      <c r="AB19" s="340">
        <v>3</v>
      </c>
      <c r="AC19" s="200"/>
      <c r="AD19" s="200"/>
      <c r="AE19" s="130" t="s">
        <v>40</v>
      </c>
      <c r="AF19" s="130"/>
      <c r="AG19" s="130"/>
      <c r="AH19" s="336">
        <v>0</v>
      </c>
      <c r="AI19" s="336"/>
      <c r="AJ19" s="337"/>
      <c r="AK19" s="381">
        <f>IF(AND(S19="",AB19="",J19=""),"",IF(S19=3,1,0)+IF(AB19=3,1,0)+IF(J19=3,1,0))</f>
        <v>1</v>
      </c>
      <c r="AL19" s="130"/>
      <c r="AM19" s="130" t="s">
        <v>38</v>
      </c>
      <c r="AN19" s="130"/>
      <c r="AO19" s="130">
        <f>IF(AND(Y19="",AH19="",P19=""),"",IF(Y19=3,1,0)+IF(AH19=3,1,0)+IF(P19=3,1,0))</f>
        <v>1</v>
      </c>
      <c r="AP19" s="146"/>
      <c r="AQ19" s="145">
        <f>IF(AK19="","",AK19*2+AO19)</f>
        <v>3</v>
      </c>
      <c r="AR19" s="130"/>
      <c r="AS19" s="146"/>
      <c r="AT19" s="145">
        <f>IF(AQ19="","",RANK(AQ19,$AQ$15:$AS$26))</f>
        <v>2</v>
      </c>
      <c r="AU19" s="130"/>
      <c r="AV19" s="131"/>
      <c r="AW19" s="19"/>
      <c r="BG19" s="173">
        <v>2</v>
      </c>
      <c r="BH19" s="130"/>
      <c r="BI19" s="176" t="s">
        <v>138</v>
      </c>
      <c r="BJ19" s="176"/>
      <c r="BK19" s="176"/>
      <c r="BL19" s="176"/>
      <c r="BM19" s="176"/>
      <c r="BN19" s="176"/>
      <c r="BO19" s="177"/>
      <c r="BP19" s="329">
        <f>IF(CE15="","",CE15)</f>
        <v>0</v>
      </c>
      <c r="BQ19" s="200"/>
      <c r="BR19" s="200"/>
      <c r="BS19" s="333" t="s">
        <v>12</v>
      </c>
      <c r="BT19" s="333"/>
      <c r="BU19" s="333"/>
      <c r="BV19" s="336">
        <f>IF(BY15="","",BY15)</f>
        <v>3</v>
      </c>
      <c r="BW19" s="336"/>
      <c r="BX19" s="337"/>
      <c r="BY19" s="388"/>
      <c r="BZ19" s="389"/>
      <c r="CA19" s="389"/>
      <c r="CB19" s="389"/>
      <c r="CC19" s="389"/>
      <c r="CD19" s="389"/>
      <c r="CE19" s="389"/>
      <c r="CF19" s="389"/>
      <c r="CG19" s="390"/>
      <c r="CH19" s="340">
        <v>3</v>
      </c>
      <c r="CI19" s="200"/>
      <c r="CJ19" s="200"/>
      <c r="CK19" s="130" t="s">
        <v>12</v>
      </c>
      <c r="CL19" s="130"/>
      <c r="CM19" s="130"/>
      <c r="CN19" s="336">
        <v>0</v>
      </c>
      <c r="CO19" s="336"/>
      <c r="CP19" s="337"/>
      <c r="CQ19" s="381">
        <f>IF(AND(BY19="",CH19="",BP19=""),"",IF(BY19=3,1,0)+IF(CH19=3,1,0)+IF(BP19=3,1,0))</f>
        <v>1</v>
      </c>
      <c r="CR19" s="130"/>
      <c r="CS19" s="130" t="s">
        <v>12</v>
      </c>
      <c r="CT19" s="130"/>
      <c r="CU19" s="130">
        <f>IF(AND(CE19="",CN19="",BV19=""),"",IF(CE19=3,1,0)+IF(CN19=3,1,0)+IF(BV19=3,1,0))</f>
        <v>1</v>
      </c>
      <c r="CV19" s="146"/>
      <c r="CW19" s="145">
        <f>IF(CQ19="","",CQ19*2+CU19)</f>
        <v>3</v>
      </c>
      <c r="CX19" s="130"/>
      <c r="CY19" s="146"/>
      <c r="CZ19" s="145">
        <f>IF(CW19="","",RANK(CW19,$CW$15:$CY$26))</f>
        <v>2</v>
      </c>
      <c r="DA19" s="130"/>
      <c r="DB19" s="131"/>
      <c r="DC19" s="3"/>
      <c r="DD19" s="3"/>
      <c r="DE19" s="3"/>
      <c r="DF19" s="3"/>
      <c r="DG19" s="3"/>
      <c r="DH19" s="3"/>
      <c r="DI19" s="3"/>
      <c r="DJ19" s="3"/>
      <c r="DK19" s="3"/>
      <c r="DL19" s="47"/>
      <c r="DM19" s="173">
        <v>2</v>
      </c>
      <c r="DN19" s="130"/>
      <c r="DO19" s="176" t="s">
        <v>146</v>
      </c>
      <c r="DP19" s="176"/>
      <c r="DQ19" s="176"/>
      <c r="DR19" s="176"/>
      <c r="DS19" s="176"/>
      <c r="DT19" s="176"/>
      <c r="DU19" s="177"/>
      <c r="DV19" s="178">
        <f>IF(EK15="","",EK15)</f>
        <v>0</v>
      </c>
      <c r="DW19" s="179"/>
      <c r="DX19" s="179"/>
      <c r="DY19" s="180" t="s">
        <v>38</v>
      </c>
      <c r="DZ19" s="181"/>
      <c r="EA19" s="181"/>
      <c r="EB19" s="182">
        <f>IF(EE15="","",EE15)</f>
        <v>3</v>
      </c>
      <c r="EC19" s="182"/>
      <c r="ED19" s="182"/>
      <c r="EE19" s="197"/>
      <c r="EF19" s="198"/>
      <c r="EG19" s="198"/>
      <c r="EH19" s="198"/>
      <c r="EI19" s="198"/>
      <c r="EJ19" s="198"/>
      <c r="EK19" s="198"/>
      <c r="EL19" s="198"/>
      <c r="EM19" s="199"/>
      <c r="EN19" s="200">
        <v>2</v>
      </c>
      <c r="EO19" s="200"/>
      <c r="EP19" s="200"/>
      <c r="EQ19" s="130" t="s">
        <v>40</v>
      </c>
      <c r="ER19" s="130"/>
      <c r="ES19" s="130"/>
      <c r="ET19" s="182">
        <v>3</v>
      </c>
      <c r="EU19" s="182"/>
      <c r="EV19" s="184"/>
      <c r="EW19" s="187">
        <v>1</v>
      </c>
      <c r="EX19" s="187"/>
      <c r="EY19" s="187"/>
      <c r="EZ19" s="190" t="s">
        <v>22</v>
      </c>
      <c r="FA19" s="190"/>
      <c r="FB19" s="190"/>
      <c r="FC19" s="154">
        <v>3</v>
      </c>
      <c r="FD19" s="154"/>
      <c r="FE19" s="155"/>
      <c r="FF19" s="130">
        <f>IF(AND(EE19="",EN19="",EW19="",DV19=""),"",IF(EE19=3,1,0)+IF(EN19=3,1,0)+IF(EW19=3,1,0)+IF(DV19=3,1,0))</f>
        <v>0</v>
      </c>
      <c r="FG19" s="130"/>
      <c r="FH19" s="130" t="s">
        <v>38</v>
      </c>
      <c r="FI19" s="130"/>
      <c r="FJ19" s="130">
        <f>IF(AND(EK19="",ET19="",FC19="",EB19=""),"",IF(EK19=3,1,0)+IF(ET19=3,1,0)+IF(FC19=3,1,0)+IF(EB19=3,1,0))</f>
        <v>3</v>
      </c>
      <c r="FK19" s="130"/>
      <c r="FL19" s="145">
        <f>IF(FF19="","",FF19*2+FJ19)</f>
        <v>3</v>
      </c>
      <c r="FM19" s="130"/>
      <c r="FN19" s="146"/>
      <c r="FO19" s="130">
        <f>IF(FL19="","",RANK(FL19,FL15:FN30))</f>
        <v>4</v>
      </c>
      <c r="FP19" s="130"/>
      <c r="FQ19" s="131"/>
      <c r="FT19" s="12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3"/>
      <c r="GP19" s="3"/>
    </row>
    <row r="20" spans="1:198" ht="6.75" customHeight="1" x14ac:dyDescent="0.2">
      <c r="A20" s="174"/>
      <c r="B20" s="126"/>
      <c r="C20" s="176"/>
      <c r="D20" s="176"/>
      <c r="E20" s="176"/>
      <c r="F20" s="176"/>
      <c r="G20" s="176"/>
      <c r="H20" s="176"/>
      <c r="I20" s="177"/>
      <c r="J20" s="330"/>
      <c r="K20" s="201"/>
      <c r="L20" s="201"/>
      <c r="M20" s="334"/>
      <c r="N20" s="334"/>
      <c r="O20" s="334"/>
      <c r="P20" s="207"/>
      <c r="Q20" s="207"/>
      <c r="R20" s="208"/>
      <c r="S20" s="391"/>
      <c r="T20" s="392"/>
      <c r="U20" s="392"/>
      <c r="V20" s="392"/>
      <c r="W20" s="392"/>
      <c r="X20" s="392"/>
      <c r="Y20" s="392"/>
      <c r="Z20" s="392"/>
      <c r="AA20" s="393"/>
      <c r="AB20" s="243"/>
      <c r="AC20" s="201"/>
      <c r="AD20" s="201"/>
      <c r="AE20" s="126"/>
      <c r="AF20" s="126"/>
      <c r="AG20" s="126"/>
      <c r="AH20" s="207"/>
      <c r="AI20" s="207"/>
      <c r="AJ20" s="208"/>
      <c r="AK20" s="257"/>
      <c r="AL20" s="126"/>
      <c r="AM20" s="126"/>
      <c r="AN20" s="126"/>
      <c r="AO20" s="126"/>
      <c r="AP20" s="148"/>
      <c r="AQ20" s="147"/>
      <c r="AR20" s="126"/>
      <c r="AS20" s="148"/>
      <c r="AT20" s="147"/>
      <c r="AU20" s="126"/>
      <c r="AV20" s="132"/>
      <c r="AW20" s="19"/>
      <c r="BG20" s="174"/>
      <c r="BH20" s="126"/>
      <c r="BI20" s="176"/>
      <c r="BJ20" s="176"/>
      <c r="BK20" s="176"/>
      <c r="BL20" s="176"/>
      <c r="BM20" s="176"/>
      <c r="BN20" s="176"/>
      <c r="BO20" s="177"/>
      <c r="BP20" s="330"/>
      <c r="BQ20" s="201"/>
      <c r="BR20" s="201"/>
      <c r="BS20" s="334"/>
      <c r="BT20" s="334"/>
      <c r="BU20" s="334"/>
      <c r="BV20" s="207"/>
      <c r="BW20" s="207"/>
      <c r="BX20" s="208"/>
      <c r="BY20" s="391"/>
      <c r="BZ20" s="392"/>
      <c r="CA20" s="392"/>
      <c r="CB20" s="392"/>
      <c r="CC20" s="392"/>
      <c r="CD20" s="392"/>
      <c r="CE20" s="392"/>
      <c r="CF20" s="392"/>
      <c r="CG20" s="393"/>
      <c r="CH20" s="243"/>
      <c r="CI20" s="201"/>
      <c r="CJ20" s="201"/>
      <c r="CK20" s="126"/>
      <c r="CL20" s="126"/>
      <c r="CM20" s="126"/>
      <c r="CN20" s="207"/>
      <c r="CO20" s="207"/>
      <c r="CP20" s="208"/>
      <c r="CQ20" s="257"/>
      <c r="CR20" s="126"/>
      <c r="CS20" s="126"/>
      <c r="CT20" s="126"/>
      <c r="CU20" s="126"/>
      <c r="CV20" s="148"/>
      <c r="CW20" s="147"/>
      <c r="CX20" s="126"/>
      <c r="CY20" s="148"/>
      <c r="CZ20" s="147"/>
      <c r="DA20" s="126"/>
      <c r="DB20" s="132"/>
      <c r="DC20" s="3"/>
      <c r="DD20" s="3"/>
      <c r="DE20" s="3"/>
      <c r="DF20" s="3"/>
      <c r="DG20" s="3"/>
      <c r="DH20" s="3"/>
      <c r="DI20" s="3"/>
      <c r="DJ20" s="3"/>
      <c r="DK20" s="3"/>
      <c r="DL20" s="47"/>
      <c r="DM20" s="174"/>
      <c r="DN20" s="126"/>
      <c r="DO20" s="176"/>
      <c r="DP20" s="176"/>
      <c r="DQ20" s="176"/>
      <c r="DR20" s="176"/>
      <c r="DS20" s="176"/>
      <c r="DT20" s="176"/>
      <c r="DU20" s="177"/>
      <c r="DV20" s="178"/>
      <c r="DW20" s="179"/>
      <c r="DX20" s="179"/>
      <c r="DY20" s="181"/>
      <c r="DZ20" s="181"/>
      <c r="EA20" s="181"/>
      <c r="EB20" s="182"/>
      <c r="EC20" s="182"/>
      <c r="ED20" s="182"/>
      <c r="EE20" s="197"/>
      <c r="EF20" s="198"/>
      <c r="EG20" s="198"/>
      <c r="EH20" s="198"/>
      <c r="EI20" s="198"/>
      <c r="EJ20" s="198"/>
      <c r="EK20" s="198"/>
      <c r="EL20" s="198"/>
      <c r="EM20" s="199"/>
      <c r="EN20" s="201"/>
      <c r="EO20" s="201"/>
      <c r="EP20" s="201"/>
      <c r="EQ20" s="126"/>
      <c r="ER20" s="126"/>
      <c r="ES20" s="126"/>
      <c r="ET20" s="182"/>
      <c r="EU20" s="182"/>
      <c r="EV20" s="184"/>
      <c r="EW20" s="188"/>
      <c r="EX20" s="188"/>
      <c r="EY20" s="188"/>
      <c r="EZ20" s="191"/>
      <c r="FA20" s="191"/>
      <c r="FB20" s="191"/>
      <c r="FC20" s="156"/>
      <c r="FD20" s="156"/>
      <c r="FE20" s="157"/>
      <c r="FF20" s="126"/>
      <c r="FG20" s="126"/>
      <c r="FH20" s="126"/>
      <c r="FI20" s="126"/>
      <c r="FJ20" s="126"/>
      <c r="FK20" s="126"/>
      <c r="FL20" s="147"/>
      <c r="FM20" s="126"/>
      <c r="FN20" s="148"/>
      <c r="FO20" s="126"/>
      <c r="FP20" s="126"/>
      <c r="FQ20" s="132"/>
      <c r="FT20" s="3"/>
      <c r="FV20" s="128" t="s">
        <v>24</v>
      </c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3"/>
      <c r="GP20" s="3"/>
    </row>
    <row r="21" spans="1:198" ht="6.75" customHeight="1" x14ac:dyDescent="0.2">
      <c r="A21" s="174"/>
      <c r="B21" s="126"/>
      <c r="C21" s="176"/>
      <c r="D21" s="176"/>
      <c r="E21" s="176"/>
      <c r="F21" s="176"/>
      <c r="G21" s="176"/>
      <c r="H21" s="176"/>
      <c r="I21" s="177"/>
      <c r="J21" s="330"/>
      <c r="K21" s="201"/>
      <c r="L21" s="201"/>
      <c r="M21" s="334"/>
      <c r="N21" s="334"/>
      <c r="O21" s="334"/>
      <c r="P21" s="207"/>
      <c r="Q21" s="207"/>
      <c r="R21" s="208"/>
      <c r="S21" s="391"/>
      <c r="T21" s="392"/>
      <c r="U21" s="392"/>
      <c r="V21" s="392"/>
      <c r="W21" s="392"/>
      <c r="X21" s="392"/>
      <c r="Y21" s="392"/>
      <c r="Z21" s="392"/>
      <c r="AA21" s="393"/>
      <c r="AB21" s="243"/>
      <c r="AC21" s="201"/>
      <c r="AD21" s="201"/>
      <c r="AE21" s="126"/>
      <c r="AF21" s="126"/>
      <c r="AG21" s="126"/>
      <c r="AH21" s="207"/>
      <c r="AI21" s="207"/>
      <c r="AJ21" s="208"/>
      <c r="AK21" s="257"/>
      <c r="AL21" s="126"/>
      <c r="AM21" s="126"/>
      <c r="AN21" s="126"/>
      <c r="AO21" s="126"/>
      <c r="AP21" s="148"/>
      <c r="AQ21" s="147"/>
      <c r="AR21" s="126"/>
      <c r="AS21" s="148"/>
      <c r="AT21" s="147"/>
      <c r="AU21" s="126"/>
      <c r="AV21" s="132"/>
      <c r="AW21" s="19"/>
      <c r="BG21" s="174"/>
      <c r="BH21" s="126"/>
      <c r="BI21" s="176"/>
      <c r="BJ21" s="176"/>
      <c r="BK21" s="176"/>
      <c r="BL21" s="176"/>
      <c r="BM21" s="176"/>
      <c r="BN21" s="176"/>
      <c r="BO21" s="177"/>
      <c r="BP21" s="330"/>
      <c r="BQ21" s="201"/>
      <c r="BR21" s="201"/>
      <c r="BS21" s="334"/>
      <c r="BT21" s="334"/>
      <c r="BU21" s="334"/>
      <c r="BV21" s="207"/>
      <c r="BW21" s="207"/>
      <c r="BX21" s="208"/>
      <c r="BY21" s="391"/>
      <c r="BZ21" s="392"/>
      <c r="CA21" s="392"/>
      <c r="CB21" s="392"/>
      <c r="CC21" s="392"/>
      <c r="CD21" s="392"/>
      <c r="CE21" s="392"/>
      <c r="CF21" s="392"/>
      <c r="CG21" s="393"/>
      <c r="CH21" s="243"/>
      <c r="CI21" s="201"/>
      <c r="CJ21" s="201"/>
      <c r="CK21" s="126"/>
      <c r="CL21" s="126"/>
      <c r="CM21" s="126"/>
      <c r="CN21" s="207"/>
      <c r="CO21" s="207"/>
      <c r="CP21" s="208"/>
      <c r="CQ21" s="257"/>
      <c r="CR21" s="126"/>
      <c r="CS21" s="126"/>
      <c r="CT21" s="126"/>
      <c r="CU21" s="126"/>
      <c r="CV21" s="148"/>
      <c r="CW21" s="147"/>
      <c r="CX21" s="126"/>
      <c r="CY21" s="148"/>
      <c r="CZ21" s="147"/>
      <c r="DA21" s="126"/>
      <c r="DB21" s="132"/>
      <c r="DC21" s="3"/>
      <c r="DD21" s="3"/>
      <c r="DE21" s="3"/>
      <c r="DF21" s="3"/>
      <c r="DG21" s="3"/>
      <c r="DH21" s="3"/>
      <c r="DI21" s="3"/>
      <c r="DJ21" s="3"/>
      <c r="DK21" s="3"/>
      <c r="DL21" s="47"/>
      <c r="DM21" s="174"/>
      <c r="DN21" s="126"/>
      <c r="DO21" s="176"/>
      <c r="DP21" s="176"/>
      <c r="DQ21" s="176"/>
      <c r="DR21" s="176"/>
      <c r="DS21" s="176"/>
      <c r="DT21" s="176"/>
      <c r="DU21" s="177"/>
      <c r="DV21" s="178"/>
      <c r="DW21" s="179"/>
      <c r="DX21" s="179"/>
      <c r="DY21" s="181"/>
      <c r="DZ21" s="181"/>
      <c r="EA21" s="181"/>
      <c r="EB21" s="182"/>
      <c r="EC21" s="182"/>
      <c r="ED21" s="182"/>
      <c r="EE21" s="197"/>
      <c r="EF21" s="198"/>
      <c r="EG21" s="198"/>
      <c r="EH21" s="198"/>
      <c r="EI21" s="198"/>
      <c r="EJ21" s="198"/>
      <c r="EK21" s="198"/>
      <c r="EL21" s="198"/>
      <c r="EM21" s="199"/>
      <c r="EN21" s="201"/>
      <c r="EO21" s="201"/>
      <c r="EP21" s="201"/>
      <c r="EQ21" s="126"/>
      <c r="ER21" s="126"/>
      <c r="ES21" s="126"/>
      <c r="ET21" s="182"/>
      <c r="EU21" s="182"/>
      <c r="EV21" s="184"/>
      <c r="EW21" s="188"/>
      <c r="EX21" s="188"/>
      <c r="EY21" s="188"/>
      <c r="EZ21" s="191"/>
      <c r="FA21" s="191"/>
      <c r="FB21" s="191"/>
      <c r="FC21" s="156"/>
      <c r="FD21" s="156"/>
      <c r="FE21" s="157"/>
      <c r="FF21" s="126"/>
      <c r="FG21" s="126"/>
      <c r="FH21" s="126"/>
      <c r="FI21" s="126"/>
      <c r="FJ21" s="126"/>
      <c r="FK21" s="126"/>
      <c r="FL21" s="147"/>
      <c r="FM21" s="126"/>
      <c r="FN21" s="148"/>
      <c r="FO21" s="126"/>
      <c r="FP21" s="126"/>
      <c r="FQ21" s="132"/>
      <c r="FT21" s="3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3"/>
      <c r="GP21" s="3"/>
    </row>
    <row r="22" spans="1:198" ht="6.75" customHeight="1" x14ac:dyDescent="0.2">
      <c r="A22" s="175"/>
      <c r="B22" s="144"/>
      <c r="C22" s="176"/>
      <c r="D22" s="176"/>
      <c r="E22" s="176"/>
      <c r="F22" s="176"/>
      <c r="G22" s="176"/>
      <c r="H22" s="176"/>
      <c r="I22" s="177"/>
      <c r="J22" s="397"/>
      <c r="K22" s="202"/>
      <c r="L22" s="202"/>
      <c r="M22" s="398"/>
      <c r="N22" s="398"/>
      <c r="O22" s="398"/>
      <c r="P22" s="342"/>
      <c r="Q22" s="342"/>
      <c r="R22" s="343"/>
      <c r="S22" s="394"/>
      <c r="T22" s="395"/>
      <c r="U22" s="395"/>
      <c r="V22" s="395"/>
      <c r="W22" s="395"/>
      <c r="X22" s="395"/>
      <c r="Y22" s="395"/>
      <c r="Z22" s="395"/>
      <c r="AA22" s="396"/>
      <c r="AB22" s="344"/>
      <c r="AC22" s="202"/>
      <c r="AD22" s="202"/>
      <c r="AE22" s="144"/>
      <c r="AF22" s="144"/>
      <c r="AG22" s="144"/>
      <c r="AH22" s="342"/>
      <c r="AI22" s="342"/>
      <c r="AJ22" s="343"/>
      <c r="AK22" s="258"/>
      <c r="AL22" s="144"/>
      <c r="AM22" s="144"/>
      <c r="AN22" s="144"/>
      <c r="AO22" s="144"/>
      <c r="AP22" s="150"/>
      <c r="AQ22" s="149"/>
      <c r="AR22" s="144"/>
      <c r="AS22" s="150"/>
      <c r="AT22" s="149"/>
      <c r="AU22" s="144"/>
      <c r="AV22" s="151"/>
      <c r="AW22" s="19"/>
      <c r="BG22" s="175"/>
      <c r="BH22" s="144"/>
      <c r="BI22" s="176"/>
      <c r="BJ22" s="176"/>
      <c r="BK22" s="176"/>
      <c r="BL22" s="176"/>
      <c r="BM22" s="176"/>
      <c r="BN22" s="176"/>
      <c r="BO22" s="177"/>
      <c r="BP22" s="397"/>
      <c r="BQ22" s="202"/>
      <c r="BR22" s="202"/>
      <c r="BS22" s="398"/>
      <c r="BT22" s="398"/>
      <c r="BU22" s="398"/>
      <c r="BV22" s="342"/>
      <c r="BW22" s="342"/>
      <c r="BX22" s="343"/>
      <c r="BY22" s="394"/>
      <c r="BZ22" s="395"/>
      <c r="CA22" s="395"/>
      <c r="CB22" s="395"/>
      <c r="CC22" s="395"/>
      <c r="CD22" s="395"/>
      <c r="CE22" s="395"/>
      <c r="CF22" s="395"/>
      <c r="CG22" s="396"/>
      <c r="CH22" s="344"/>
      <c r="CI22" s="202"/>
      <c r="CJ22" s="202"/>
      <c r="CK22" s="144"/>
      <c r="CL22" s="144"/>
      <c r="CM22" s="144"/>
      <c r="CN22" s="342"/>
      <c r="CO22" s="342"/>
      <c r="CP22" s="343"/>
      <c r="CQ22" s="258"/>
      <c r="CR22" s="144"/>
      <c r="CS22" s="144"/>
      <c r="CT22" s="144"/>
      <c r="CU22" s="144"/>
      <c r="CV22" s="150"/>
      <c r="CW22" s="149"/>
      <c r="CX22" s="144"/>
      <c r="CY22" s="150"/>
      <c r="CZ22" s="149"/>
      <c r="DA22" s="144"/>
      <c r="DB22" s="151"/>
      <c r="DC22" s="3"/>
      <c r="DD22" s="3"/>
      <c r="DE22" s="3"/>
      <c r="DF22" s="3"/>
      <c r="DG22" s="3"/>
      <c r="DH22" s="3"/>
      <c r="DI22" s="3"/>
      <c r="DJ22" s="3"/>
      <c r="DK22" s="3"/>
      <c r="DL22" s="47"/>
      <c r="DM22" s="175"/>
      <c r="DN22" s="144"/>
      <c r="DO22" s="176"/>
      <c r="DP22" s="176"/>
      <c r="DQ22" s="176"/>
      <c r="DR22" s="176"/>
      <c r="DS22" s="176"/>
      <c r="DT22" s="176"/>
      <c r="DU22" s="177"/>
      <c r="DV22" s="178"/>
      <c r="DW22" s="179"/>
      <c r="DX22" s="179"/>
      <c r="DY22" s="181"/>
      <c r="DZ22" s="181"/>
      <c r="EA22" s="181"/>
      <c r="EB22" s="182"/>
      <c r="EC22" s="182"/>
      <c r="ED22" s="182"/>
      <c r="EE22" s="197"/>
      <c r="EF22" s="198"/>
      <c r="EG22" s="198"/>
      <c r="EH22" s="198"/>
      <c r="EI22" s="198"/>
      <c r="EJ22" s="198"/>
      <c r="EK22" s="198"/>
      <c r="EL22" s="198"/>
      <c r="EM22" s="199"/>
      <c r="EN22" s="202"/>
      <c r="EO22" s="202"/>
      <c r="EP22" s="202"/>
      <c r="EQ22" s="144"/>
      <c r="ER22" s="144"/>
      <c r="ES22" s="144"/>
      <c r="ET22" s="182"/>
      <c r="EU22" s="182"/>
      <c r="EV22" s="184"/>
      <c r="EW22" s="189"/>
      <c r="EX22" s="189"/>
      <c r="EY22" s="189"/>
      <c r="EZ22" s="192"/>
      <c r="FA22" s="192"/>
      <c r="FB22" s="192"/>
      <c r="FC22" s="158"/>
      <c r="FD22" s="158"/>
      <c r="FE22" s="159"/>
      <c r="FF22" s="144"/>
      <c r="FG22" s="144"/>
      <c r="FH22" s="144"/>
      <c r="FI22" s="144"/>
      <c r="FJ22" s="144"/>
      <c r="FK22" s="144"/>
      <c r="FL22" s="149"/>
      <c r="FM22" s="144"/>
      <c r="FN22" s="150"/>
      <c r="FO22" s="144"/>
      <c r="FP22" s="144"/>
      <c r="FQ22" s="151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</row>
    <row r="23" spans="1:198" ht="6.75" customHeight="1" x14ac:dyDescent="0.2">
      <c r="A23" s="173">
        <v>3</v>
      </c>
      <c r="B23" s="130"/>
      <c r="C23" s="176" t="s">
        <v>144</v>
      </c>
      <c r="D23" s="176"/>
      <c r="E23" s="176"/>
      <c r="F23" s="176"/>
      <c r="G23" s="176"/>
      <c r="H23" s="176"/>
      <c r="I23" s="177"/>
      <c r="J23" s="329">
        <f>IF(AH15="","",AH15)</f>
        <v>0</v>
      </c>
      <c r="K23" s="200"/>
      <c r="L23" s="200"/>
      <c r="M23" s="333" t="s">
        <v>38</v>
      </c>
      <c r="N23" s="333"/>
      <c r="O23" s="333"/>
      <c r="P23" s="336">
        <f>IF(AB15="","",AB15)</f>
        <v>3</v>
      </c>
      <c r="Q23" s="336"/>
      <c r="R23" s="337"/>
      <c r="S23" s="340">
        <f>IF(AH19="","",AH19)</f>
        <v>0</v>
      </c>
      <c r="T23" s="200"/>
      <c r="U23" s="200"/>
      <c r="V23" s="333" t="s">
        <v>39</v>
      </c>
      <c r="W23" s="333"/>
      <c r="X23" s="333"/>
      <c r="Y23" s="336">
        <f>IF(AB19="","",AB19)</f>
        <v>3</v>
      </c>
      <c r="Z23" s="336"/>
      <c r="AA23" s="337"/>
      <c r="AB23" s="345"/>
      <c r="AC23" s="346"/>
      <c r="AD23" s="346"/>
      <c r="AE23" s="346"/>
      <c r="AF23" s="346"/>
      <c r="AG23" s="346"/>
      <c r="AH23" s="346"/>
      <c r="AI23" s="346"/>
      <c r="AJ23" s="347"/>
      <c r="AK23" s="381">
        <f>IF(AND(S23="",AB23="",J23=""),"",IF(S23=3,1,0)+IF(AB23=3,1,0)+IF(J23=3,1,0))</f>
        <v>0</v>
      </c>
      <c r="AL23" s="130"/>
      <c r="AM23" s="130" t="s">
        <v>38</v>
      </c>
      <c r="AN23" s="130"/>
      <c r="AO23" s="130">
        <f>IF(AND(Y23="",AH23="",P23=""),"",IF(Y23=3,1,0)+IF(AH23=3,1,0)+IF(P23=3,1,0))</f>
        <v>2</v>
      </c>
      <c r="AP23" s="146"/>
      <c r="AQ23" s="145">
        <f>IF(AK23="","",AK23*2+AO23)</f>
        <v>2</v>
      </c>
      <c r="AR23" s="130"/>
      <c r="AS23" s="146"/>
      <c r="AT23" s="145">
        <f>IF(AQ23="","",RANK(AQ23,$AQ$15:$AS$26))</f>
        <v>3</v>
      </c>
      <c r="AU23" s="130"/>
      <c r="AV23" s="131"/>
      <c r="AW23" s="19"/>
      <c r="BG23" s="173">
        <v>3</v>
      </c>
      <c r="BH23" s="130"/>
      <c r="BI23" s="176" t="s">
        <v>145</v>
      </c>
      <c r="BJ23" s="176"/>
      <c r="BK23" s="176"/>
      <c r="BL23" s="176"/>
      <c r="BM23" s="176"/>
      <c r="BN23" s="176"/>
      <c r="BO23" s="177"/>
      <c r="BP23" s="329">
        <f>IF(CN15="","",CN15)</f>
        <v>0</v>
      </c>
      <c r="BQ23" s="200"/>
      <c r="BR23" s="200"/>
      <c r="BS23" s="333" t="s">
        <v>12</v>
      </c>
      <c r="BT23" s="333"/>
      <c r="BU23" s="333"/>
      <c r="BV23" s="336">
        <f>IF(CH15="","",CH15)</f>
        <v>3</v>
      </c>
      <c r="BW23" s="336"/>
      <c r="BX23" s="337"/>
      <c r="BY23" s="340">
        <f>IF(CN19="","",CN19)</f>
        <v>0</v>
      </c>
      <c r="BZ23" s="200"/>
      <c r="CA23" s="200"/>
      <c r="CB23" s="333" t="s">
        <v>12</v>
      </c>
      <c r="CC23" s="333"/>
      <c r="CD23" s="333"/>
      <c r="CE23" s="336">
        <f>IF(CH19="","",CH19)</f>
        <v>3</v>
      </c>
      <c r="CF23" s="336"/>
      <c r="CG23" s="337"/>
      <c r="CH23" s="345"/>
      <c r="CI23" s="346"/>
      <c r="CJ23" s="346"/>
      <c r="CK23" s="346"/>
      <c r="CL23" s="346"/>
      <c r="CM23" s="346"/>
      <c r="CN23" s="346"/>
      <c r="CO23" s="346"/>
      <c r="CP23" s="347"/>
      <c r="CQ23" s="381">
        <f>IF(AND(BY23="",CH23="",BP23=""),"",IF(BY23=3,1,0)+IF(CH23=3,1,0)+IF(BP23=3,1,0))</f>
        <v>0</v>
      </c>
      <c r="CR23" s="130"/>
      <c r="CS23" s="130" t="s">
        <v>12</v>
      </c>
      <c r="CT23" s="130"/>
      <c r="CU23" s="130">
        <f>IF(AND(CE23="",CN23="",BV23=""),"",IF(CE23=3,1,0)+IF(CN23=3,1,0)+IF(BV23=3,1,0))</f>
        <v>2</v>
      </c>
      <c r="CV23" s="146"/>
      <c r="CW23" s="145">
        <f>IF(CQ23="","",CQ23*2+CU23)</f>
        <v>2</v>
      </c>
      <c r="CX23" s="130"/>
      <c r="CY23" s="146"/>
      <c r="CZ23" s="145">
        <f>IF(CW23="","",RANK(CW23,$CW$15:$CY$26))</f>
        <v>3</v>
      </c>
      <c r="DA23" s="130"/>
      <c r="DB23" s="131"/>
      <c r="DC23" s="3"/>
      <c r="DD23" s="3"/>
      <c r="DE23" s="3"/>
      <c r="DF23" s="3"/>
      <c r="DG23" s="3"/>
      <c r="DH23" s="3"/>
      <c r="DI23" s="3"/>
      <c r="DJ23" s="3"/>
      <c r="DK23" s="3"/>
      <c r="DL23" s="47"/>
      <c r="DM23" s="173">
        <v>3</v>
      </c>
      <c r="DN23" s="130"/>
      <c r="DO23" s="176" t="s">
        <v>147</v>
      </c>
      <c r="DP23" s="176"/>
      <c r="DQ23" s="176"/>
      <c r="DR23" s="176"/>
      <c r="DS23" s="176"/>
      <c r="DT23" s="176"/>
      <c r="DU23" s="177"/>
      <c r="DV23" s="178">
        <f>IF(ET15="","",ET15)</f>
        <v>0</v>
      </c>
      <c r="DW23" s="179"/>
      <c r="DX23" s="179"/>
      <c r="DY23" s="180" t="s">
        <v>38</v>
      </c>
      <c r="DZ23" s="181"/>
      <c r="EA23" s="181"/>
      <c r="EB23" s="182">
        <f>IF(EN15="","",EN15)</f>
        <v>3</v>
      </c>
      <c r="EC23" s="182"/>
      <c r="ED23" s="182"/>
      <c r="EE23" s="183">
        <f>IF(ET19="","",ET19)</f>
        <v>3</v>
      </c>
      <c r="EF23" s="179"/>
      <c r="EG23" s="179"/>
      <c r="EH23" s="180" t="s">
        <v>39</v>
      </c>
      <c r="EI23" s="181"/>
      <c r="EJ23" s="181"/>
      <c r="EK23" s="182">
        <f>IF(EN19="","",EN19)</f>
        <v>2</v>
      </c>
      <c r="EL23" s="182"/>
      <c r="EM23" s="184"/>
      <c r="EN23" s="185"/>
      <c r="EO23" s="186"/>
      <c r="EP23" s="186"/>
      <c r="EQ23" s="186"/>
      <c r="ER23" s="186"/>
      <c r="ES23" s="186"/>
      <c r="ET23" s="186"/>
      <c r="EU23" s="186"/>
      <c r="EV23" s="186"/>
      <c r="EW23" s="401">
        <v>0</v>
      </c>
      <c r="EX23" s="187"/>
      <c r="EY23" s="187"/>
      <c r="EZ23" s="190" t="s">
        <v>22</v>
      </c>
      <c r="FA23" s="190"/>
      <c r="FB23" s="190"/>
      <c r="FC23" s="154">
        <v>3</v>
      </c>
      <c r="FD23" s="154"/>
      <c r="FE23" s="155"/>
      <c r="FF23" s="130">
        <f>IF(AND(EE23="",EN23="",EW23="",DV23=""),"",IF(EE23=3,1,0)+IF(EN23=3,1,0)+IF(EW23=3,1,0)+IF(DV23=3,1,0))</f>
        <v>1</v>
      </c>
      <c r="FG23" s="130"/>
      <c r="FH23" s="130" t="s">
        <v>38</v>
      </c>
      <c r="FI23" s="130"/>
      <c r="FJ23" s="130">
        <f>IF(AND(EK23="",ET23="",FC23="",EB23=""),"",IF(EK23=3,1,0)+IF(ET23=3,1,0)+IF(FC23=3,1,0)+IF(EB23=3,1,0))</f>
        <v>2</v>
      </c>
      <c r="FK23" s="130"/>
      <c r="FL23" s="145">
        <f>IF(FF23="","",FF23*2+FJ23)</f>
        <v>4</v>
      </c>
      <c r="FM23" s="130"/>
      <c r="FN23" s="146"/>
      <c r="FO23" s="130">
        <f>IF(FL23="","",RANK(FL23,FL15:FN30))</f>
        <v>3</v>
      </c>
      <c r="FP23" s="130"/>
      <c r="FQ23" s="131"/>
      <c r="FV23" s="124" t="s">
        <v>25</v>
      </c>
      <c r="FW23" s="124"/>
      <c r="FX23" s="124"/>
      <c r="FY23" s="124"/>
      <c r="FZ23" s="124"/>
      <c r="GA23" s="124"/>
      <c r="GB23" s="124"/>
      <c r="GC23" s="124"/>
      <c r="GD23" s="124"/>
      <c r="GE23" s="124"/>
      <c r="GF23" s="124"/>
      <c r="GG23" s="124"/>
      <c r="GH23" s="124"/>
      <c r="GI23" s="124"/>
      <c r="GJ23" s="124"/>
      <c r="GK23" s="124"/>
      <c r="GL23" s="124"/>
      <c r="GM23" s="124"/>
    </row>
    <row r="24" spans="1:198" ht="6.75" customHeight="1" x14ac:dyDescent="0.2">
      <c r="A24" s="174"/>
      <c r="B24" s="126"/>
      <c r="C24" s="176"/>
      <c r="D24" s="176"/>
      <c r="E24" s="176"/>
      <c r="F24" s="176"/>
      <c r="G24" s="176"/>
      <c r="H24" s="176"/>
      <c r="I24" s="177"/>
      <c r="J24" s="330"/>
      <c r="K24" s="201"/>
      <c r="L24" s="201"/>
      <c r="M24" s="334"/>
      <c r="N24" s="334"/>
      <c r="O24" s="334"/>
      <c r="P24" s="207"/>
      <c r="Q24" s="207"/>
      <c r="R24" s="208"/>
      <c r="S24" s="243"/>
      <c r="T24" s="201"/>
      <c r="U24" s="201"/>
      <c r="V24" s="334"/>
      <c r="W24" s="334"/>
      <c r="X24" s="334"/>
      <c r="Y24" s="207"/>
      <c r="Z24" s="207"/>
      <c r="AA24" s="208"/>
      <c r="AB24" s="348"/>
      <c r="AC24" s="239"/>
      <c r="AD24" s="239"/>
      <c r="AE24" s="239"/>
      <c r="AF24" s="239"/>
      <c r="AG24" s="239"/>
      <c r="AH24" s="239"/>
      <c r="AI24" s="239"/>
      <c r="AJ24" s="240"/>
      <c r="AK24" s="257"/>
      <c r="AL24" s="126"/>
      <c r="AM24" s="126"/>
      <c r="AN24" s="126"/>
      <c r="AO24" s="126"/>
      <c r="AP24" s="148"/>
      <c r="AQ24" s="147"/>
      <c r="AR24" s="126"/>
      <c r="AS24" s="148"/>
      <c r="AT24" s="147"/>
      <c r="AU24" s="126"/>
      <c r="AV24" s="132"/>
      <c r="AW24" s="19"/>
      <c r="BG24" s="174"/>
      <c r="BH24" s="126"/>
      <c r="BI24" s="176"/>
      <c r="BJ24" s="176"/>
      <c r="BK24" s="176"/>
      <c r="BL24" s="176"/>
      <c r="BM24" s="176"/>
      <c r="BN24" s="176"/>
      <c r="BO24" s="177"/>
      <c r="BP24" s="330"/>
      <c r="BQ24" s="201"/>
      <c r="BR24" s="201"/>
      <c r="BS24" s="334"/>
      <c r="BT24" s="334"/>
      <c r="BU24" s="334"/>
      <c r="BV24" s="207"/>
      <c r="BW24" s="207"/>
      <c r="BX24" s="208"/>
      <c r="BY24" s="243"/>
      <c r="BZ24" s="201"/>
      <c r="CA24" s="201"/>
      <c r="CB24" s="334"/>
      <c r="CC24" s="334"/>
      <c r="CD24" s="334"/>
      <c r="CE24" s="207"/>
      <c r="CF24" s="207"/>
      <c r="CG24" s="208"/>
      <c r="CH24" s="348"/>
      <c r="CI24" s="239"/>
      <c r="CJ24" s="239"/>
      <c r="CK24" s="239"/>
      <c r="CL24" s="239"/>
      <c r="CM24" s="239"/>
      <c r="CN24" s="239"/>
      <c r="CO24" s="239"/>
      <c r="CP24" s="240"/>
      <c r="CQ24" s="257"/>
      <c r="CR24" s="126"/>
      <c r="CS24" s="126"/>
      <c r="CT24" s="126"/>
      <c r="CU24" s="126"/>
      <c r="CV24" s="148"/>
      <c r="CW24" s="147"/>
      <c r="CX24" s="126"/>
      <c r="CY24" s="148"/>
      <c r="CZ24" s="147"/>
      <c r="DA24" s="126"/>
      <c r="DB24" s="132"/>
      <c r="DC24" s="3"/>
      <c r="DD24" s="3"/>
      <c r="DE24" s="3"/>
      <c r="DF24" s="3"/>
      <c r="DG24" s="3"/>
      <c r="DH24" s="3"/>
      <c r="DI24" s="3"/>
      <c r="DJ24" s="3"/>
      <c r="DK24" s="3"/>
      <c r="DL24" s="47"/>
      <c r="DM24" s="174"/>
      <c r="DN24" s="126"/>
      <c r="DO24" s="176"/>
      <c r="DP24" s="176"/>
      <c r="DQ24" s="176"/>
      <c r="DR24" s="176"/>
      <c r="DS24" s="176"/>
      <c r="DT24" s="176"/>
      <c r="DU24" s="177"/>
      <c r="DV24" s="178"/>
      <c r="DW24" s="179"/>
      <c r="DX24" s="179"/>
      <c r="DY24" s="181"/>
      <c r="DZ24" s="181"/>
      <c r="EA24" s="181"/>
      <c r="EB24" s="182"/>
      <c r="EC24" s="182"/>
      <c r="ED24" s="182"/>
      <c r="EE24" s="183"/>
      <c r="EF24" s="179"/>
      <c r="EG24" s="179"/>
      <c r="EH24" s="181"/>
      <c r="EI24" s="181"/>
      <c r="EJ24" s="181"/>
      <c r="EK24" s="182"/>
      <c r="EL24" s="182"/>
      <c r="EM24" s="184"/>
      <c r="EN24" s="185"/>
      <c r="EO24" s="186"/>
      <c r="EP24" s="186"/>
      <c r="EQ24" s="186"/>
      <c r="ER24" s="186"/>
      <c r="ES24" s="186"/>
      <c r="ET24" s="186"/>
      <c r="EU24" s="186"/>
      <c r="EV24" s="186"/>
      <c r="EW24" s="402"/>
      <c r="EX24" s="188"/>
      <c r="EY24" s="188"/>
      <c r="EZ24" s="191"/>
      <c r="FA24" s="191"/>
      <c r="FB24" s="191"/>
      <c r="FC24" s="156"/>
      <c r="FD24" s="156"/>
      <c r="FE24" s="157"/>
      <c r="FF24" s="126"/>
      <c r="FG24" s="126"/>
      <c r="FH24" s="126"/>
      <c r="FI24" s="126"/>
      <c r="FJ24" s="126"/>
      <c r="FK24" s="126"/>
      <c r="FL24" s="147"/>
      <c r="FM24" s="126"/>
      <c r="FN24" s="148"/>
      <c r="FO24" s="126"/>
      <c r="FP24" s="126"/>
      <c r="FQ24" s="132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</row>
    <row r="25" spans="1:198" ht="6.75" customHeight="1" x14ac:dyDescent="0.2">
      <c r="A25" s="174"/>
      <c r="B25" s="126"/>
      <c r="C25" s="176"/>
      <c r="D25" s="176"/>
      <c r="E25" s="176"/>
      <c r="F25" s="176"/>
      <c r="G25" s="176"/>
      <c r="H25" s="176"/>
      <c r="I25" s="177"/>
      <c r="J25" s="330"/>
      <c r="K25" s="201"/>
      <c r="L25" s="201"/>
      <c r="M25" s="334"/>
      <c r="N25" s="334"/>
      <c r="O25" s="334"/>
      <c r="P25" s="207"/>
      <c r="Q25" s="207"/>
      <c r="R25" s="208"/>
      <c r="S25" s="243"/>
      <c r="T25" s="201"/>
      <c r="U25" s="201"/>
      <c r="V25" s="334"/>
      <c r="W25" s="334"/>
      <c r="X25" s="334"/>
      <c r="Y25" s="207"/>
      <c r="Z25" s="207"/>
      <c r="AA25" s="208"/>
      <c r="AB25" s="348"/>
      <c r="AC25" s="239"/>
      <c r="AD25" s="239"/>
      <c r="AE25" s="239"/>
      <c r="AF25" s="239"/>
      <c r="AG25" s="239"/>
      <c r="AH25" s="239"/>
      <c r="AI25" s="239"/>
      <c r="AJ25" s="240"/>
      <c r="AK25" s="257"/>
      <c r="AL25" s="126"/>
      <c r="AM25" s="126"/>
      <c r="AN25" s="126"/>
      <c r="AO25" s="126"/>
      <c r="AP25" s="148"/>
      <c r="AQ25" s="147"/>
      <c r="AR25" s="126"/>
      <c r="AS25" s="148"/>
      <c r="AT25" s="147"/>
      <c r="AU25" s="126"/>
      <c r="AV25" s="132"/>
      <c r="AW25" s="19"/>
      <c r="BG25" s="174"/>
      <c r="BH25" s="126"/>
      <c r="BI25" s="176"/>
      <c r="BJ25" s="176"/>
      <c r="BK25" s="176"/>
      <c r="BL25" s="176"/>
      <c r="BM25" s="176"/>
      <c r="BN25" s="176"/>
      <c r="BO25" s="177"/>
      <c r="BP25" s="330"/>
      <c r="BQ25" s="201"/>
      <c r="BR25" s="201"/>
      <c r="BS25" s="334"/>
      <c r="BT25" s="334"/>
      <c r="BU25" s="334"/>
      <c r="BV25" s="207"/>
      <c r="BW25" s="207"/>
      <c r="BX25" s="208"/>
      <c r="BY25" s="243"/>
      <c r="BZ25" s="201"/>
      <c r="CA25" s="201"/>
      <c r="CB25" s="334"/>
      <c r="CC25" s="334"/>
      <c r="CD25" s="334"/>
      <c r="CE25" s="207"/>
      <c r="CF25" s="207"/>
      <c r="CG25" s="208"/>
      <c r="CH25" s="348"/>
      <c r="CI25" s="239"/>
      <c r="CJ25" s="239"/>
      <c r="CK25" s="239"/>
      <c r="CL25" s="239"/>
      <c r="CM25" s="239"/>
      <c r="CN25" s="239"/>
      <c r="CO25" s="239"/>
      <c r="CP25" s="240"/>
      <c r="CQ25" s="257"/>
      <c r="CR25" s="126"/>
      <c r="CS25" s="126"/>
      <c r="CT25" s="126"/>
      <c r="CU25" s="126"/>
      <c r="CV25" s="148"/>
      <c r="CW25" s="147"/>
      <c r="CX25" s="126"/>
      <c r="CY25" s="148"/>
      <c r="CZ25" s="147"/>
      <c r="DA25" s="126"/>
      <c r="DB25" s="132"/>
      <c r="DC25" s="3"/>
      <c r="DD25" s="3"/>
      <c r="DE25" s="3"/>
      <c r="DF25" s="3"/>
      <c r="DG25" s="3"/>
      <c r="DH25" s="3"/>
      <c r="DI25" s="3"/>
      <c r="DJ25" s="3"/>
      <c r="DK25" s="3"/>
      <c r="DL25" s="47"/>
      <c r="DM25" s="174"/>
      <c r="DN25" s="126"/>
      <c r="DO25" s="176"/>
      <c r="DP25" s="176"/>
      <c r="DQ25" s="176"/>
      <c r="DR25" s="176"/>
      <c r="DS25" s="176"/>
      <c r="DT25" s="176"/>
      <c r="DU25" s="177"/>
      <c r="DV25" s="178"/>
      <c r="DW25" s="179"/>
      <c r="DX25" s="179"/>
      <c r="DY25" s="181"/>
      <c r="DZ25" s="181"/>
      <c r="EA25" s="181"/>
      <c r="EB25" s="182"/>
      <c r="EC25" s="182"/>
      <c r="ED25" s="182"/>
      <c r="EE25" s="183"/>
      <c r="EF25" s="179"/>
      <c r="EG25" s="179"/>
      <c r="EH25" s="181"/>
      <c r="EI25" s="181"/>
      <c r="EJ25" s="181"/>
      <c r="EK25" s="182"/>
      <c r="EL25" s="182"/>
      <c r="EM25" s="184"/>
      <c r="EN25" s="185"/>
      <c r="EO25" s="186"/>
      <c r="EP25" s="186"/>
      <c r="EQ25" s="186"/>
      <c r="ER25" s="186"/>
      <c r="ES25" s="186"/>
      <c r="ET25" s="186"/>
      <c r="EU25" s="186"/>
      <c r="EV25" s="186"/>
      <c r="EW25" s="402"/>
      <c r="EX25" s="188"/>
      <c r="EY25" s="188"/>
      <c r="EZ25" s="191"/>
      <c r="FA25" s="191"/>
      <c r="FB25" s="191"/>
      <c r="FC25" s="156"/>
      <c r="FD25" s="156"/>
      <c r="FE25" s="157"/>
      <c r="FF25" s="126"/>
      <c r="FG25" s="126"/>
      <c r="FH25" s="126"/>
      <c r="FI25" s="126"/>
      <c r="FJ25" s="126"/>
      <c r="FK25" s="126"/>
      <c r="FL25" s="147"/>
      <c r="FM25" s="126"/>
      <c r="FN25" s="148"/>
      <c r="FO25" s="126"/>
      <c r="FP25" s="126"/>
      <c r="FQ25" s="132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</row>
    <row r="26" spans="1:198" ht="6.75" customHeight="1" thickBot="1" x14ac:dyDescent="0.25">
      <c r="A26" s="174"/>
      <c r="B26" s="126"/>
      <c r="C26" s="383"/>
      <c r="D26" s="383"/>
      <c r="E26" s="383"/>
      <c r="F26" s="383"/>
      <c r="G26" s="383"/>
      <c r="H26" s="383"/>
      <c r="I26" s="384"/>
      <c r="J26" s="330"/>
      <c r="K26" s="201"/>
      <c r="L26" s="201"/>
      <c r="M26" s="334"/>
      <c r="N26" s="334"/>
      <c r="O26" s="334"/>
      <c r="P26" s="207"/>
      <c r="Q26" s="207"/>
      <c r="R26" s="208"/>
      <c r="S26" s="243"/>
      <c r="T26" s="201"/>
      <c r="U26" s="201"/>
      <c r="V26" s="334"/>
      <c r="W26" s="334"/>
      <c r="X26" s="334"/>
      <c r="Y26" s="207"/>
      <c r="Z26" s="207"/>
      <c r="AA26" s="208"/>
      <c r="AB26" s="348"/>
      <c r="AC26" s="239"/>
      <c r="AD26" s="239"/>
      <c r="AE26" s="239"/>
      <c r="AF26" s="239"/>
      <c r="AG26" s="239"/>
      <c r="AH26" s="239"/>
      <c r="AI26" s="239"/>
      <c r="AJ26" s="240"/>
      <c r="AK26" s="257"/>
      <c r="AL26" s="126"/>
      <c r="AM26" s="126"/>
      <c r="AN26" s="126"/>
      <c r="AO26" s="126"/>
      <c r="AP26" s="148"/>
      <c r="AQ26" s="147"/>
      <c r="AR26" s="126"/>
      <c r="AS26" s="148"/>
      <c r="AT26" s="147"/>
      <c r="AU26" s="126"/>
      <c r="AV26" s="132"/>
      <c r="AW26" s="19"/>
      <c r="BG26" s="380"/>
      <c r="BH26" s="133"/>
      <c r="BI26" s="399"/>
      <c r="BJ26" s="399"/>
      <c r="BK26" s="399"/>
      <c r="BL26" s="399"/>
      <c r="BM26" s="399"/>
      <c r="BN26" s="399"/>
      <c r="BO26" s="400"/>
      <c r="BP26" s="331"/>
      <c r="BQ26" s="332"/>
      <c r="BR26" s="332"/>
      <c r="BS26" s="335"/>
      <c r="BT26" s="335"/>
      <c r="BU26" s="335"/>
      <c r="BV26" s="338"/>
      <c r="BW26" s="338"/>
      <c r="BX26" s="339"/>
      <c r="BY26" s="341"/>
      <c r="BZ26" s="332"/>
      <c r="CA26" s="332"/>
      <c r="CB26" s="335"/>
      <c r="CC26" s="335"/>
      <c r="CD26" s="335"/>
      <c r="CE26" s="338"/>
      <c r="CF26" s="338"/>
      <c r="CG26" s="339"/>
      <c r="CH26" s="385"/>
      <c r="CI26" s="386"/>
      <c r="CJ26" s="386"/>
      <c r="CK26" s="386"/>
      <c r="CL26" s="386"/>
      <c r="CM26" s="386"/>
      <c r="CN26" s="386"/>
      <c r="CO26" s="386"/>
      <c r="CP26" s="387"/>
      <c r="CQ26" s="382"/>
      <c r="CR26" s="133"/>
      <c r="CS26" s="133"/>
      <c r="CT26" s="133"/>
      <c r="CU26" s="133"/>
      <c r="CV26" s="153"/>
      <c r="CW26" s="152"/>
      <c r="CX26" s="133"/>
      <c r="CY26" s="153"/>
      <c r="CZ26" s="152"/>
      <c r="DA26" s="133"/>
      <c r="DB26" s="134"/>
      <c r="DC26" s="3"/>
      <c r="DD26" s="3"/>
      <c r="DE26" s="3"/>
      <c r="DF26" s="3"/>
      <c r="DG26" s="3"/>
      <c r="DH26" s="3"/>
      <c r="DI26" s="3"/>
      <c r="DJ26" s="3"/>
      <c r="DK26" s="3"/>
      <c r="DL26" s="47"/>
      <c r="DM26" s="175"/>
      <c r="DN26" s="144"/>
      <c r="DO26" s="176"/>
      <c r="DP26" s="176"/>
      <c r="DQ26" s="176"/>
      <c r="DR26" s="176"/>
      <c r="DS26" s="176"/>
      <c r="DT26" s="176"/>
      <c r="DU26" s="177"/>
      <c r="DV26" s="178"/>
      <c r="DW26" s="179"/>
      <c r="DX26" s="179"/>
      <c r="DY26" s="181"/>
      <c r="DZ26" s="181"/>
      <c r="EA26" s="181"/>
      <c r="EB26" s="182"/>
      <c r="EC26" s="182"/>
      <c r="ED26" s="182"/>
      <c r="EE26" s="183"/>
      <c r="EF26" s="179"/>
      <c r="EG26" s="179"/>
      <c r="EH26" s="181"/>
      <c r="EI26" s="181"/>
      <c r="EJ26" s="181"/>
      <c r="EK26" s="182"/>
      <c r="EL26" s="182"/>
      <c r="EM26" s="184"/>
      <c r="EN26" s="185"/>
      <c r="EO26" s="186"/>
      <c r="EP26" s="186"/>
      <c r="EQ26" s="186"/>
      <c r="ER26" s="186"/>
      <c r="ES26" s="186"/>
      <c r="ET26" s="186"/>
      <c r="EU26" s="186"/>
      <c r="EV26" s="186"/>
      <c r="EW26" s="403"/>
      <c r="EX26" s="189"/>
      <c r="EY26" s="189"/>
      <c r="EZ26" s="192"/>
      <c r="FA26" s="192"/>
      <c r="FB26" s="192"/>
      <c r="FC26" s="158"/>
      <c r="FD26" s="158"/>
      <c r="FE26" s="159"/>
      <c r="FF26" s="144"/>
      <c r="FG26" s="144"/>
      <c r="FH26" s="144"/>
      <c r="FI26" s="144"/>
      <c r="FJ26" s="144"/>
      <c r="FK26" s="144"/>
      <c r="FL26" s="149"/>
      <c r="FM26" s="144"/>
      <c r="FN26" s="150"/>
      <c r="FO26" s="144"/>
      <c r="FP26" s="144"/>
      <c r="FQ26" s="151"/>
    </row>
    <row r="27" spans="1:198" ht="6.75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47"/>
      <c r="DM27" s="310">
        <v>4</v>
      </c>
      <c r="DN27" s="191"/>
      <c r="DO27" s="259" t="s">
        <v>148</v>
      </c>
      <c r="DP27" s="259"/>
      <c r="DQ27" s="259"/>
      <c r="DR27" s="259"/>
      <c r="DS27" s="259"/>
      <c r="DT27" s="259"/>
      <c r="DU27" s="260"/>
      <c r="DV27" s="160">
        <f>IF(FC15="","",FC15)</f>
        <v>1</v>
      </c>
      <c r="DW27" s="161"/>
      <c r="DX27" s="161"/>
      <c r="DY27" s="164" t="s">
        <v>38</v>
      </c>
      <c r="DZ27" s="165"/>
      <c r="EA27" s="165"/>
      <c r="EB27" s="167">
        <f>IF(EW15="","",EW15)</f>
        <v>3</v>
      </c>
      <c r="EC27" s="167"/>
      <c r="ED27" s="167"/>
      <c r="EE27" s="169">
        <f>IF(FC19="","",FC19)</f>
        <v>3</v>
      </c>
      <c r="EF27" s="161"/>
      <c r="EG27" s="161"/>
      <c r="EH27" s="164" t="s">
        <v>39</v>
      </c>
      <c r="EI27" s="165"/>
      <c r="EJ27" s="165"/>
      <c r="EK27" s="167">
        <f>IF(EW19="","",EW19)</f>
        <v>1</v>
      </c>
      <c r="EL27" s="167"/>
      <c r="EM27" s="171"/>
      <c r="EN27" s="169">
        <f>IF(FC23="","",FC23)</f>
        <v>3</v>
      </c>
      <c r="EO27" s="161"/>
      <c r="EP27" s="161"/>
      <c r="EQ27" s="164" t="s">
        <v>39</v>
      </c>
      <c r="ER27" s="165"/>
      <c r="ES27" s="165"/>
      <c r="ET27" s="167">
        <f>IF(EW23="","",EW23)</f>
        <v>0</v>
      </c>
      <c r="EU27" s="167"/>
      <c r="EV27" s="167"/>
      <c r="EW27" s="313"/>
      <c r="EX27" s="314"/>
      <c r="EY27" s="314"/>
      <c r="EZ27" s="314"/>
      <c r="FA27" s="314"/>
      <c r="FB27" s="314"/>
      <c r="FC27" s="314"/>
      <c r="FD27" s="314"/>
      <c r="FE27" s="315"/>
      <c r="FF27" s="130">
        <f>IF(AND(EE27="",EN27="",EW27="",DV27=""),"",IF(EE27=3,1,0)+IF(EN27=3,1,0)+IF(EW27=3,1,0)+IF(DV27=3,1,0))</f>
        <v>2</v>
      </c>
      <c r="FG27" s="130"/>
      <c r="FH27" s="130" t="s">
        <v>38</v>
      </c>
      <c r="FI27" s="130"/>
      <c r="FJ27" s="130">
        <f>IF(AND(EK27="",ET27="",FC27="",EB27=""),"",IF(EK27=3,1,0)+IF(ET27=3,1,0)+IF(FC27=3,1,0)+IF(EB27=3,1,0))</f>
        <v>1</v>
      </c>
      <c r="FK27" s="130"/>
      <c r="FL27" s="145">
        <f>IF(FF27="","",FF27*2+FJ27)</f>
        <v>5</v>
      </c>
      <c r="FM27" s="130"/>
      <c r="FN27" s="146"/>
      <c r="FO27" s="130">
        <f>IF(FL27="","",RANK(FL27,FL15:FN30))</f>
        <v>2</v>
      </c>
      <c r="FP27" s="130"/>
      <c r="FQ27" s="131"/>
    </row>
    <row r="28" spans="1:198" ht="6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47"/>
      <c r="DM28" s="310"/>
      <c r="DN28" s="191"/>
      <c r="DO28" s="259"/>
      <c r="DP28" s="259"/>
      <c r="DQ28" s="259"/>
      <c r="DR28" s="259"/>
      <c r="DS28" s="259"/>
      <c r="DT28" s="259"/>
      <c r="DU28" s="260"/>
      <c r="DV28" s="160"/>
      <c r="DW28" s="161"/>
      <c r="DX28" s="161"/>
      <c r="DY28" s="165"/>
      <c r="DZ28" s="165"/>
      <c r="EA28" s="165"/>
      <c r="EB28" s="167"/>
      <c r="EC28" s="167"/>
      <c r="ED28" s="167"/>
      <c r="EE28" s="169"/>
      <c r="EF28" s="161"/>
      <c r="EG28" s="161"/>
      <c r="EH28" s="165"/>
      <c r="EI28" s="165"/>
      <c r="EJ28" s="165"/>
      <c r="EK28" s="167"/>
      <c r="EL28" s="167"/>
      <c r="EM28" s="171"/>
      <c r="EN28" s="169"/>
      <c r="EO28" s="161"/>
      <c r="EP28" s="161"/>
      <c r="EQ28" s="165"/>
      <c r="ER28" s="165"/>
      <c r="ES28" s="165"/>
      <c r="ET28" s="167"/>
      <c r="EU28" s="167"/>
      <c r="EV28" s="167"/>
      <c r="EW28" s="313"/>
      <c r="EX28" s="314"/>
      <c r="EY28" s="314"/>
      <c r="EZ28" s="314"/>
      <c r="FA28" s="314"/>
      <c r="FB28" s="314"/>
      <c r="FC28" s="314"/>
      <c r="FD28" s="314"/>
      <c r="FE28" s="315"/>
      <c r="FF28" s="126"/>
      <c r="FG28" s="126"/>
      <c r="FH28" s="126"/>
      <c r="FI28" s="126"/>
      <c r="FJ28" s="126"/>
      <c r="FK28" s="126"/>
      <c r="FL28" s="147"/>
      <c r="FM28" s="126"/>
      <c r="FN28" s="148"/>
      <c r="FO28" s="126"/>
      <c r="FP28" s="126"/>
      <c r="FQ28" s="132"/>
      <c r="FV28" s="128" t="s">
        <v>45</v>
      </c>
      <c r="FW28" s="128"/>
      <c r="FX28" s="128"/>
      <c r="FY28" s="128"/>
      <c r="FZ28" s="128"/>
      <c r="GA28" s="128"/>
      <c r="GB28" s="128"/>
      <c r="GC28" s="128"/>
      <c r="GD28" s="128"/>
      <c r="GE28" s="128"/>
    </row>
    <row r="29" spans="1:198" ht="6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47"/>
      <c r="DM29" s="310"/>
      <c r="DN29" s="191"/>
      <c r="DO29" s="259"/>
      <c r="DP29" s="259"/>
      <c r="DQ29" s="259"/>
      <c r="DR29" s="259"/>
      <c r="DS29" s="259"/>
      <c r="DT29" s="259"/>
      <c r="DU29" s="260"/>
      <c r="DV29" s="160"/>
      <c r="DW29" s="161"/>
      <c r="DX29" s="161"/>
      <c r="DY29" s="165"/>
      <c r="DZ29" s="165"/>
      <c r="EA29" s="165"/>
      <c r="EB29" s="167"/>
      <c r="EC29" s="167"/>
      <c r="ED29" s="167"/>
      <c r="EE29" s="169"/>
      <c r="EF29" s="161"/>
      <c r="EG29" s="161"/>
      <c r="EH29" s="165"/>
      <c r="EI29" s="165"/>
      <c r="EJ29" s="165"/>
      <c r="EK29" s="167"/>
      <c r="EL29" s="167"/>
      <c r="EM29" s="171"/>
      <c r="EN29" s="169"/>
      <c r="EO29" s="161"/>
      <c r="EP29" s="161"/>
      <c r="EQ29" s="165"/>
      <c r="ER29" s="165"/>
      <c r="ES29" s="165"/>
      <c r="ET29" s="167"/>
      <c r="EU29" s="167"/>
      <c r="EV29" s="167"/>
      <c r="EW29" s="313"/>
      <c r="EX29" s="314"/>
      <c r="EY29" s="314"/>
      <c r="EZ29" s="314"/>
      <c r="FA29" s="314"/>
      <c r="FB29" s="314"/>
      <c r="FC29" s="314"/>
      <c r="FD29" s="314"/>
      <c r="FE29" s="315"/>
      <c r="FF29" s="126"/>
      <c r="FG29" s="126"/>
      <c r="FH29" s="126"/>
      <c r="FI29" s="126"/>
      <c r="FJ29" s="126"/>
      <c r="FK29" s="126"/>
      <c r="FL29" s="147"/>
      <c r="FM29" s="126"/>
      <c r="FN29" s="148"/>
      <c r="FO29" s="126"/>
      <c r="FP29" s="126"/>
      <c r="FQ29" s="132"/>
      <c r="FR29" s="46"/>
      <c r="FS29" s="46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</row>
    <row r="30" spans="1:198" ht="6.75" customHeight="1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47"/>
      <c r="DM30" s="311"/>
      <c r="DN30" s="312"/>
      <c r="DO30" s="261"/>
      <c r="DP30" s="261"/>
      <c r="DQ30" s="261"/>
      <c r="DR30" s="261"/>
      <c r="DS30" s="261"/>
      <c r="DT30" s="261"/>
      <c r="DU30" s="262"/>
      <c r="DV30" s="162"/>
      <c r="DW30" s="163"/>
      <c r="DX30" s="163"/>
      <c r="DY30" s="166"/>
      <c r="DZ30" s="166"/>
      <c r="EA30" s="166"/>
      <c r="EB30" s="168"/>
      <c r="EC30" s="168"/>
      <c r="ED30" s="168"/>
      <c r="EE30" s="170"/>
      <c r="EF30" s="163"/>
      <c r="EG30" s="163"/>
      <c r="EH30" s="166"/>
      <c r="EI30" s="166"/>
      <c r="EJ30" s="166"/>
      <c r="EK30" s="168"/>
      <c r="EL30" s="168"/>
      <c r="EM30" s="172"/>
      <c r="EN30" s="170"/>
      <c r="EO30" s="163"/>
      <c r="EP30" s="163"/>
      <c r="EQ30" s="166"/>
      <c r="ER30" s="166"/>
      <c r="ES30" s="166"/>
      <c r="ET30" s="168"/>
      <c r="EU30" s="168"/>
      <c r="EV30" s="168"/>
      <c r="EW30" s="316"/>
      <c r="EX30" s="317"/>
      <c r="EY30" s="317"/>
      <c r="EZ30" s="317"/>
      <c r="FA30" s="317"/>
      <c r="FB30" s="317"/>
      <c r="FC30" s="317"/>
      <c r="FD30" s="317"/>
      <c r="FE30" s="318"/>
      <c r="FF30" s="133"/>
      <c r="FG30" s="133"/>
      <c r="FH30" s="133"/>
      <c r="FI30" s="133"/>
      <c r="FJ30" s="133"/>
      <c r="FK30" s="133"/>
      <c r="FL30" s="152"/>
      <c r="FM30" s="133"/>
      <c r="FN30" s="153"/>
      <c r="FO30" s="133"/>
      <c r="FP30" s="133"/>
      <c r="FQ30" s="134"/>
      <c r="FR30" s="46"/>
      <c r="FS30" s="46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3"/>
      <c r="GG30" s="3"/>
      <c r="GH30" s="3"/>
      <c r="GI30" s="3"/>
      <c r="GJ30" s="3"/>
      <c r="GK30" s="3"/>
      <c r="GL30" s="3"/>
      <c r="GM30" s="3"/>
      <c r="GN30" s="3"/>
    </row>
    <row r="31" spans="1:198" ht="6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6"/>
      <c r="M31" s="46"/>
      <c r="N31" s="46"/>
      <c r="O31" s="46"/>
      <c r="P31" s="46"/>
      <c r="Q31" s="46"/>
      <c r="R31" s="46"/>
      <c r="S31" s="3"/>
      <c r="T31" s="3"/>
      <c r="U31" s="46"/>
      <c r="V31" s="46"/>
      <c r="W31" s="46"/>
      <c r="X31" s="46"/>
      <c r="Y31" s="46"/>
      <c r="Z31" s="46"/>
      <c r="AA31" s="46"/>
      <c r="AB31" s="3"/>
      <c r="AC31" s="3"/>
      <c r="AD31" s="46"/>
      <c r="AE31" s="46"/>
      <c r="AF31" s="46"/>
      <c r="AG31" s="46"/>
      <c r="AH31" s="46"/>
      <c r="AI31" s="46"/>
      <c r="AJ31" s="46"/>
      <c r="AK31" s="23"/>
      <c r="AL31" s="23"/>
      <c r="AM31" s="23"/>
      <c r="AN31" s="23"/>
      <c r="AO31" s="23"/>
      <c r="AP31" s="23"/>
      <c r="AQ31" s="22"/>
      <c r="AR31" s="22"/>
      <c r="AS31" s="22"/>
      <c r="AT31" s="22"/>
      <c r="AU31" s="22"/>
      <c r="AV31" s="22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6"/>
      <c r="BK31" s="46"/>
      <c r="BL31" s="46"/>
      <c r="BM31" s="46"/>
      <c r="BN31" s="46"/>
      <c r="BO31" s="46"/>
      <c r="BP31" s="46"/>
      <c r="BQ31" s="3"/>
      <c r="BR31" s="3"/>
      <c r="BS31" s="46"/>
      <c r="BT31" s="46"/>
      <c r="BU31" s="46"/>
      <c r="BV31" s="46"/>
      <c r="BW31" s="46"/>
      <c r="BX31" s="46"/>
      <c r="BY31" s="46"/>
      <c r="BZ31" s="3"/>
      <c r="CA31" s="3"/>
      <c r="CB31" s="46"/>
      <c r="CC31" s="46"/>
      <c r="CD31" s="46"/>
      <c r="CE31" s="46"/>
      <c r="CF31" s="46"/>
      <c r="CG31" s="46"/>
      <c r="CH31" s="46"/>
      <c r="CI31" s="23"/>
      <c r="CJ31" s="23"/>
      <c r="CK31" s="23"/>
      <c r="CL31" s="23"/>
      <c r="CM31" s="23"/>
      <c r="CN31" s="23"/>
      <c r="CO31" s="22"/>
      <c r="CP31" s="22"/>
      <c r="CQ31" s="22"/>
      <c r="CR31" s="22"/>
      <c r="CS31" s="22"/>
      <c r="CT31" s="2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6"/>
      <c r="DI31" s="46"/>
      <c r="DJ31" s="46"/>
      <c r="DK31" s="46"/>
      <c r="DL31" s="46"/>
      <c r="DM31" s="46"/>
      <c r="DN31" s="46"/>
      <c r="DO31" s="3"/>
      <c r="DP31" s="3"/>
      <c r="DQ31" s="46"/>
      <c r="DR31" s="46"/>
      <c r="DS31" s="46"/>
      <c r="DT31" s="46"/>
      <c r="DU31" s="46"/>
      <c r="DV31" s="46"/>
      <c r="DW31" s="46"/>
      <c r="DX31" s="3"/>
      <c r="DY31" s="3"/>
      <c r="DZ31" s="46"/>
      <c r="EA31" s="46"/>
      <c r="EB31" s="46"/>
      <c r="EC31" s="46"/>
      <c r="ED31" s="46"/>
      <c r="EE31" s="46"/>
      <c r="EF31" s="46"/>
      <c r="EG31" s="23"/>
      <c r="EH31" s="23"/>
      <c r="EI31" s="23"/>
      <c r="EJ31" s="23"/>
      <c r="EK31" s="23"/>
      <c r="EL31" s="23"/>
      <c r="EM31" s="22"/>
      <c r="EN31" s="22"/>
      <c r="EO31" s="22"/>
      <c r="EP31" s="22"/>
      <c r="EQ31" s="22"/>
      <c r="ER31" s="22"/>
      <c r="ES31" s="3"/>
      <c r="ET31" s="3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46"/>
      <c r="FG31" s="46"/>
      <c r="FH31" s="46"/>
      <c r="FI31" s="46"/>
      <c r="FJ31" s="46"/>
      <c r="FK31" s="46"/>
      <c r="FL31" s="46"/>
      <c r="FM31" s="3"/>
      <c r="FN31" s="3"/>
      <c r="FO31" s="46"/>
      <c r="FP31" s="46"/>
      <c r="FQ31" s="46"/>
      <c r="FR31" s="46"/>
      <c r="FS31" s="46"/>
      <c r="FV31" s="128" t="s">
        <v>46</v>
      </c>
      <c r="FW31" s="128"/>
      <c r="FX31" s="128"/>
      <c r="FY31" s="128"/>
      <c r="FZ31" s="128"/>
      <c r="GA31" s="128"/>
      <c r="GB31" s="128"/>
      <c r="GC31" s="128"/>
      <c r="GD31" s="128"/>
      <c r="GE31" s="128"/>
      <c r="GF31" s="12"/>
      <c r="GG31" s="12"/>
      <c r="GH31" s="3"/>
      <c r="GI31" s="3"/>
      <c r="GJ31" s="3"/>
      <c r="GK31" s="3"/>
      <c r="GL31" s="3"/>
      <c r="GM31" s="3"/>
      <c r="GN31" s="3"/>
    </row>
    <row r="32" spans="1:198" ht="6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6"/>
      <c r="M32" s="46"/>
      <c r="N32" s="46"/>
      <c r="O32" s="46"/>
      <c r="P32" s="46"/>
      <c r="Q32" s="46"/>
      <c r="R32" s="46"/>
      <c r="S32" s="3"/>
      <c r="T32" s="3"/>
      <c r="U32" s="46"/>
      <c r="V32" s="46"/>
      <c r="W32" s="46"/>
      <c r="X32" s="46"/>
      <c r="Y32" s="46"/>
      <c r="Z32" s="46"/>
      <c r="AA32" s="46"/>
      <c r="AB32" s="3"/>
      <c r="AC32" s="3"/>
      <c r="AD32" s="46"/>
      <c r="AE32" s="46"/>
      <c r="AF32" s="46"/>
      <c r="AG32" s="46"/>
      <c r="AH32" s="46"/>
      <c r="AI32" s="46"/>
      <c r="AJ32" s="46"/>
      <c r="AK32" s="23"/>
      <c r="AL32" s="23"/>
      <c r="AM32" s="23"/>
      <c r="AN32" s="23"/>
      <c r="AO32" s="23"/>
      <c r="AP32" s="23"/>
      <c r="AQ32" s="22"/>
      <c r="AR32" s="22"/>
      <c r="AS32" s="22"/>
      <c r="AT32" s="22"/>
      <c r="AU32" s="22"/>
      <c r="AV32" s="22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6"/>
      <c r="BK32" s="46"/>
      <c r="BL32" s="46"/>
      <c r="BM32" s="46"/>
      <c r="BN32" s="46"/>
      <c r="BO32" s="46"/>
      <c r="BP32" s="46"/>
      <c r="BQ32" s="3"/>
      <c r="BR32" s="3"/>
      <c r="BS32" s="46"/>
      <c r="BT32" s="46"/>
      <c r="BU32" s="46"/>
      <c r="BV32" s="46"/>
      <c r="BW32" s="46"/>
      <c r="BX32" s="46"/>
      <c r="BY32" s="46"/>
      <c r="BZ32" s="3"/>
      <c r="CA32" s="3"/>
      <c r="CB32" s="46"/>
      <c r="CC32" s="46"/>
      <c r="CD32" s="46"/>
      <c r="CE32" s="46"/>
      <c r="CF32" s="46"/>
      <c r="CG32" s="46"/>
      <c r="CH32" s="46"/>
      <c r="CI32" s="23"/>
      <c r="CJ32" s="23"/>
      <c r="CK32" s="23"/>
      <c r="CL32" s="23"/>
      <c r="CM32" s="23"/>
      <c r="CN32" s="23"/>
      <c r="CO32" s="22"/>
      <c r="CP32" s="22"/>
      <c r="CQ32" s="22"/>
      <c r="CR32" s="22"/>
      <c r="CS32" s="22"/>
      <c r="CT32" s="22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6"/>
      <c r="DI32" s="46"/>
      <c r="DJ32" s="46"/>
      <c r="DK32" s="46"/>
      <c r="DL32" s="46"/>
      <c r="DM32" s="46"/>
      <c r="DN32" s="46"/>
      <c r="DO32" s="3"/>
      <c r="DP32" s="3"/>
      <c r="DQ32" s="46"/>
      <c r="DR32" s="46"/>
      <c r="DS32" s="46"/>
      <c r="DT32" s="46"/>
      <c r="DU32" s="46"/>
      <c r="DV32" s="46"/>
      <c r="DW32" s="46"/>
      <c r="DX32" s="3"/>
      <c r="DY32" s="3"/>
      <c r="DZ32" s="46"/>
      <c r="EA32" s="46"/>
      <c r="EB32" s="46"/>
      <c r="EC32" s="46"/>
      <c r="ED32" s="46"/>
      <c r="EE32" s="46"/>
      <c r="EF32" s="46"/>
      <c r="EG32" s="23"/>
      <c r="EH32" s="23"/>
      <c r="EI32" s="23"/>
      <c r="EJ32" s="23"/>
      <c r="EK32" s="23"/>
      <c r="EL32" s="23"/>
      <c r="EM32" s="22"/>
      <c r="EN32" s="22"/>
      <c r="EO32" s="22"/>
      <c r="EP32" s="22"/>
      <c r="EQ32" s="22"/>
      <c r="ER32" s="22"/>
      <c r="ES32" s="3"/>
      <c r="ET32" s="3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46"/>
      <c r="FG32" s="46"/>
      <c r="FH32" s="46"/>
      <c r="FI32" s="46"/>
      <c r="FJ32" s="46"/>
      <c r="FK32" s="46"/>
      <c r="FL32" s="46"/>
      <c r="FM32" s="3"/>
      <c r="FN32" s="3"/>
      <c r="FO32" s="46"/>
      <c r="FP32" s="46"/>
      <c r="FQ32" s="46"/>
      <c r="FR32" s="46"/>
      <c r="FS32" s="46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3"/>
      <c r="GG32" s="3"/>
      <c r="GH32" s="3"/>
      <c r="GI32" s="3"/>
      <c r="GJ32" s="3"/>
      <c r="GK32" s="3"/>
      <c r="GL32" s="3"/>
      <c r="GM32" s="3"/>
      <c r="GN32" s="3"/>
    </row>
    <row r="33" spans="1:218" ht="6.75" customHeight="1" x14ac:dyDescent="0.2">
      <c r="A33" s="3"/>
      <c r="B33" s="3"/>
      <c r="C33" s="46"/>
      <c r="D33" s="46"/>
      <c r="E33" s="46"/>
      <c r="F33" s="46"/>
      <c r="G33" s="46"/>
      <c r="H33" s="46"/>
      <c r="I33" s="46"/>
      <c r="J33" s="3"/>
      <c r="K33" s="3"/>
      <c r="L33" s="3"/>
      <c r="M33" s="3"/>
      <c r="N33" s="3"/>
      <c r="O33" s="3"/>
      <c r="P33" s="3"/>
      <c r="Q33" s="3"/>
      <c r="R33" s="3"/>
      <c r="S33" s="47"/>
      <c r="T33" s="47"/>
      <c r="U33" s="47"/>
      <c r="V33" s="3"/>
      <c r="W33" s="3"/>
      <c r="X33" s="3"/>
      <c r="Y33" s="47"/>
      <c r="Z33" s="47"/>
      <c r="AA33" s="47"/>
      <c r="AB33" s="47"/>
      <c r="AC33" s="47"/>
      <c r="AD33" s="47"/>
      <c r="AE33" s="3"/>
      <c r="AF33" s="3"/>
      <c r="AG33" s="3"/>
      <c r="AH33" s="47"/>
      <c r="AI33" s="47"/>
      <c r="AJ33" s="47"/>
      <c r="AK33" s="3"/>
      <c r="AL33" s="3"/>
      <c r="AM33" s="3"/>
      <c r="AN33" s="3"/>
      <c r="AO33" s="301" t="s">
        <v>159</v>
      </c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46"/>
      <c r="BG33" s="3"/>
      <c r="BH33" s="3"/>
      <c r="BI33" s="46"/>
      <c r="BJ33" s="46"/>
      <c r="BK33" s="46"/>
      <c r="BL33" s="46"/>
      <c r="BM33" s="46"/>
      <c r="BN33" s="46"/>
      <c r="BO33" s="46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3"/>
      <c r="CL33" s="3"/>
      <c r="CM33" s="3"/>
      <c r="CN33" s="47"/>
      <c r="CO33" s="47"/>
      <c r="CP33" s="47"/>
      <c r="CQ33" s="3"/>
      <c r="CR33" s="3"/>
      <c r="CS33" s="3"/>
      <c r="CT33" s="3"/>
      <c r="CU33" s="301" t="s">
        <v>160</v>
      </c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46"/>
      <c r="DM33" s="46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3"/>
      <c r="EJ33" s="3"/>
      <c r="EK33" s="3"/>
      <c r="EL33" s="47"/>
      <c r="EM33" s="47"/>
      <c r="EN33" s="47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01" t="s">
        <v>161</v>
      </c>
      <c r="FA33" s="301"/>
      <c r="FB33" s="301"/>
      <c r="FC33" s="301"/>
      <c r="FD33" s="301"/>
      <c r="FE33" s="301"/>
      <c r="FF33" s="301"/>
      <c r="FG33" s="301"/>
      <c r="FH33" s="301"/>
      <c r="FI33" s="301"/>
      <c r="FJ33" s="301"/>
      <c r="FK33" s="301"/>
      <c r="FL33" s="301"/>
      <c r="FM33" s="301"/>
      <c r="FN33" s="301"/>
      <c r="FO33" s="301"/>
      <c r="FP33" s="301"/>
      <c r="FQ33" s="301"/>
      <c r="FR33" s="3"/>
      <c r="FS33" s="47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3"/>
      <c r="GG33" s="3"/>
      <c r="GH33" s="3"/>
      <c r="GI33" s="3"/>
      <c r="GJ33" s="3"/>
      <c r="GK33" s="3"/>
      <c r="GL33" s="3"/>
      <c r="GM33" s="3"/>
      <c r="GN33" s="3"/>
      <c r="GU33" s="3"/>
      <c r="GV33" s="3"/>
    </row>
    <row r="34" spans="1:218" ht="6.75" customHeight="1" thickBot="1" x14ac:dyDescent="0.25">
      <c r="A34" s="3"/>
      <c r="B34" s="3"/>
      <c r="C34" s="46"/>
      <c r="D34" s="46"/>
      <c r="E34" s="46"/>
      <c r="F34" s="46"/>
      <c r="G34" s="46"/>
      <c r="H34" s="46"/>
      <c r="I34" s="46"/>
      <c r="J34" s="3"/>
      <c r="K34" s="3"/>
      <c r="L34" s="3"/>
      <c r="M34" s="3"/>
      <c r="N34" s="3"/>
      <c r="O34" s="3"/>
      <c r="P34" s="3"/>
      <c r="Q34" s="3"/>
      <c r="R34" s="3"/>
      <c r="S34" s="47"/>
      <c r="T34" s="47"/>
      <c r="U34" s="47"/>
      <c r="V34" s="3"/>
      <c r="W34" s="3"/>
      <c r="X34" s="3"/>
      <c r="Y34" s="47"/>
      <c r="Z34" s="47"/>
      <c r="AA34" s="47"/>
      <c r="AB34" s="47"/>
      <c r="AC34" s="47"/>
      <c r="AD34" s="47"/>
      <c r="AE34" s="3"/>
      <c r="AF34" s="3"/>
      <c r="AG34" s="3"/>
      <c r="AH34" s="47"/>
      <c r="AI34" s="47"/>
      <c r="AJ34" s="47"/>
      <c r="AK34" s="3"/>
      <c r="AL34" s="3"/>
      <c r="AM34" s="3"/>
      <c r="AN34" s="3"/>
      <c r="AO34" s="303"/>
      <c r="AP34" s="303"/>
      <c r="AQ34" s="303"/>
      <c r="AR34" s="303"/>
      <c r="AS34" s="303"/>
      <c r="AT34" s="302"/>
      <c r="AU34" s="302"/>
      <c r="AV34" s="302"/>
      <c r="AW34" s="302"/>
      <c r="AX34" s="302"/>
      <c r="AY34" s="302"/>
      <c r="AZ34" s="302"/>
      <c r="BA34" s="302"/>
      <c r="BB34" s="302"/>
      <c r="BC34" s="303"/>
      <c r="BD34" s="303"/>
      <c r="BE34" s="303"/>
      <c r="BF34" s="46"/>
      <c r="BG34" s="3"/>
      <c r="BH34" s="3"/>
      <c r="BI34" s="46"/>
      <c r="BJ34" s="46"/>
      <c r="BK34" s="46"/>
      <c r="BL34" s="46"/>
      <c r="BM34" s="46"/>
      <c r="BN34" s="46"/>
      <c r="BO34" s="46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3"/>
      <c r="CL34" s="3"/>
      <c r="CM34" s="3"/>
      <c r="CN34" s="47"/>
      <c r="CO34" s="47"/>
      <c r="CP34" s="47"/>
      <c r="CQ34" s="3"/>
      <c r="CR34" s="3"/>
      <c r="CS34" s="3"/>
      <c r="CT34" s="3"/>
      <c r="CU34" s="303"/>
      <c r="CV34" s="303"/>
      <c r="CW34" s="303"/>
      <c r="CX34" s="303"/>
      <c r="CY34" s="303"/>
      <c r="CZ34" s="302"/>
      <c r="DA34" s="302"/>
      <c r="DB34" s="302"/>
      <c r="DC34" s="302"/>
      <c r="DD34" s="302"/>
      <c r="DE34" s="302"/>
      <c r="DF34" s="302"/>
      <c r="DG34" s="302"/>
      <c r="DH34" s="302"/>
      <c r="DI34" s="303"/>
      <c r="DJ34" s="303"/>
      <c r="DK34" s="303"/>
      <c r="DL34" s="46"/>
      <c r="DM34" s="46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3"/>
      <c r="EJ34" s="3"/>
      <c r="EK34" s="3"/>
      <c r="EL34" s="47"/>
      <c r="EM34" s="47"/>
      <c r="EN34" s="47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"/>
      <c r="FS34" s="47"/>
      <c r="FV34" s="128" t="s">
        <v>47</v>
      </c>
      <c r="FW34" s="128"/>
      <c r="FX34" s="128"/>
      <c r="FY34" s="128"/>
      <c r="FZ34" s="128"/>
      <c r="GA34" s="128"/>
      <c r="GB34" s="128"/>
      <c r="GC34" s="128"/>
      <c r="GD34" s="128"/>
      <c r="GE34" s="128"/>
      <c r="GU34" s="3"/>
      <c r="GV34" s="3"/>
    </row>
    <row r="35" spans="1:218" ht="6.75" customHeight="1" x14ac:dyDescent="0.2">
      <c r="A35" s="266" t="s">
        <v>49</v>
      </c>
      <c r="B35" s="263"/>
      <c r="C35" s="263" t="s">
        <v>21</v>
      </c>
      <c r="D35" s="263"/>
      <c r="E35" s="263"/>
      <c r="F35" s="263"/>
      <c r="G35" s="263"/>
      <c r="H35" s="263"/>
      <c r="I35" s="264"/>
      <c r="J35" s="266">
        <v>1</v>
      </c>
      <c r="K35" s="263"/>
      <c r="L35" s="244" t="str">
        <f>IF(C39="","",C39)</f>
        <v>高松西</v>
      </c>
      <c r="M35" s="244"/>
      <c r="N35" s="244"/>
      <c r="O35" s="244"/>
      <c r="P35" s="244"/>
      <c r="Q35" s="244"/>
      <c r="R35" s="245"/>
      <c r="S35" s="273">
        <v>2</v>
      </c>
      <c r="T35" s="263"/>
      <c r="U35" s="244" t="str">
        <f>IF(C43="","",C43)</f>
        <v>観一</v>
      </c>
      <c r="V35" s="244"/>
      <c r="W35" s="244"/>
      <c r="X35" s="244"/>
      <c r="Y35" s="244"/>
      <c r="Z35" s="244"/>
      <c r="AA35" s="245"/>
      <c r="AB35" s="273">
        <v>3</v>
      </c>
      <c r="AC35" s="263"/>
      <c r="AD35" s="244" t="str">
        <f>IF(C47="","",C47)</f>
        <v>観総合</v>
      </c>
      <c r="AE35" s="244"/>
      <c r="AF35" s="244"/>
      <c r="AG35" s="244"/>
      <c r="AH35" s="244"/>
      <c r="AI35" s="244"/>
      <c r="AJ35" s="245"/>
      <c r="AK35" s="249">
        <v>4</v>
      </c>
      <c r="AL35" s="249"/>
      <c r="AM35" s="250" t="str">
        <f>IF(C51="","",C51)</f>
        <v>藤井</v>
      </c>
      <c r="AN35" s="250"/>
      <c r="AO35" s="250"/>
      <c r="AP35" s="250"/>
      <c r="AQ35" s="250"/>
      <c r="AR35" s="250"/>
      <c r="AS35" s="250"/>
      <c r="AT35" s="211" t="s">
        <v>2</v>
      </c>
      <c r="AU35" s="212"/>
      <c r="AV35" s="212"/>
      <c r="AW35" s="212"/>
      <c r="AX35" s="212"/>
      <c r="AY35" s="213"/>
      <c r="AZ35" s="220" t="s">
        <v>0</v>
      </c>
      <c r="BA35" s="221"/>
      <c r="BB35" s="222"/>
      <c r="BC35" s="220" t="s">
        <v>1</v>
      </c>
      <c r="BD35" s="221"/>
      <c r="BE35" s="229"/>
      <c r="BG35" s="266" t="s">
        <v>31</v>
      </c>
      <c r="BH35" s="263"/>
      <c r="BI35" s="263" t="s">
        <v>21</v>
      </c>
      <c r="BJ35" s="263"/>
      <c r="BK35" s="263"/>
      <c r="BL35" s="263"/>
      <c r="BM35" s="263"/>
      <c r="BN35" s="263"/>
      <c r="BO35" s="264"/>
      <c r="BP35" s="266">
        <v>1</v>
      </c>
      <c r="BQ35" s="263"/>
      <c r="BR35" s="244" t="str">
        <f>IF(BI39="","",BI39)</f>
        <v>坂出</v>
      </c>
      <c r="BS35" s="244"/>
      <c r="BT35" s="244"/>
      <c r="BU35" s="244"/>
      <c r="BV35" s="244"/>
      <c r="BW35" s="244"/>
      <c r="BX35" s="245"/>
      <c r="BY35" s="273">
        <v>2</v>
      </c>
      <c r="BZ35" s="263"/>
      <c r="CA35" s="244" t="str">
        <f>IF(BI43="","",BI43)</f>
        <v>三本松</v>
      </c>
      <c r="CB35" s="244"/>
      <c r="CC35" s="244"/>
      <c r="CD35" s="244"/>
      <c r="CE35" s="244"/>
      <c r="CF35" s="244"/>
      <c r="CG35" s="245"/>
      <c r="CH35" s="273">
        <v>3</v>
      </c>
      <c r="CI35" s="263"/>
      <c r="CJ35" s="244" t="str">
        <f>IF(BI47="","",BI47)</f>
        <v>石田</v>
      </c>
      <c r="CK35" s="244"/>
      <c r="CL35" s="244"/>
      <c r="CM35" s="244"/>
      <c r="CN35" s="244"/>
      <c r="CO35" s="244"/>
      <c r="CP35" s="245"/>
      <c r="CQ35" s="249">
        <v>4</v>
      </c>
      <c r="CR35" s="249"/>
      <c r="CS35" s="250" t="str">
        <f>IF(BI51="","",BI51)</f>
        <v>高松一</v>
      </c>
      <c r="CT35" s="250"/>
      <c r="CU35" s="250"/>
      <c r="CV35" s="250"/>
      <c r="CW35" s="250"/>
      <c r="CX35" s="250"/>
      <c r="CY35" s="250"/>
      <c r="CZ35" s="211" t="s">
        <v>2</v>
      </c>
      <c r="DA35" s="212"/>
      <c r="DB35" s="212"/>
      <c r="DC35" s="212"/>
      <c r="DD35" s="212"/>
      <c r="DE35" s="213"/>
      <c r="DF35" s="220" t="s">
        <v>0</v>
      </c>
      <c r="DG35" s="221"/>
      <c r="DH35" s="222"/>
      <c r="DI35" s="220" t="s">
        <v>1</v>
      </c>
      <c r="DJ35" s="221"/>
      <c r="DK35" s="229"/>
      <c r="DM35" s="266" t="s">
        <v>50</v>
      </c>
      <c r="DN35" s="263"/>
      <c r="DO35" s="263" t="s">
        <v>21</v>
      </c>
      <c r="DP35" s="263"/>
      <c r="DQ35" s="263"/>
      <c r="DR35" s="263"/>
      <c r="DS35" s="263"/>
      <c r="DT35" s="263"/>
      <c r="DU35" s="264"/>
      <c r="DV35" s="266">
        <v>1</v>
      </c>
      <c r="DW35" s="263"/>
      <c r="DX35" s="244" t="str">
        <f>IF(DO39="","",DO39)</f>
        <v>高松商</v>
      </c>
      <c r="DY35" s="244"/>
      <c r="DZ35" s="244"/>
      <c r="EA35" s="244"/>
      <c r="EB35" s="244"/>
      <c r="EC35" s="244"/>
      <c r="ED35" s="245"/>
      <c r="EE35" s="273">
        <v>2</v>
      </c>
      <c r="EF35" s="263"/>
      <c r="EG35" s="244" t="str">
        <f>IF(DO43="","",DO43)</f>
        <v>丸城西</v>
      </c>
      <c r="EH35" s="244"/>
      <c r="EI35" s="244"/>
      <c r="EJ35" s="244"/>
      <c r="EK35" s="244"/>
      <c r="EL35" s="244"/>
      <c r="EM35" s="245"/>
      <c r="EN35" s="273">
        <v>3</v>
      </c>
      <c r="EO35" s="263"/>
      <c r="EP35" s="244" t="str">
        <f>IF(DO47="","",DO47)</f>
        <v>善一</v>
      </c>
      <c r="EQ35" s="244"/>
      <c r="ER35" s="244"/>
      <c r="ES35" s="244"/>
      <c r="ET35" s="244"/>
      <c r="EU35" s="244"/>
      <c r="EV35" s="245"/>
      <c r="EW35" s="376">
        <v>4</v>
      </c>
      <c r="EX35" s="376"/>
      <c r="EY35" s="377" t="str">
        <f>IF(DO51="","",DO51)</f>
        <v>笠田</v>
      </c>
      <c r="EZ35" s="377"/>
      <c r="FA35" s="377"/>
      <c r="FB35" s="377"/>
      <c r="FC35" s="377"/>
      <c r="FD35" s="377"/>
      <c r="FE35" s="377"/>
      <c r="FF35" s="211" t="s">
        <v>2</v>
      </c>
      <c r="FG35" s="212"/>
      <c r="FH35" s="212"/>
      <c r="FI35" s="212"/>
      <c r="FJ35" s="212"/>
      <c r="FK35" s="213"/>
      <c r="FL35" s="220" t="s">
        <v>0</v>
      </c>
      <c r="FM35" s="221"/>
      <c r="FN35" s="222"/>
      <c r="FO35" s="220" t="s">
        <v>1</v>
      </c>
      <c r="FP35" s="221"/>
      <c r="FQ35" s="229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U35" s="3"/>
      <c r="GV35" s="3"/>
    </row>
    <row r="36" spans="1:218" ht="6.75" customHeight="1" x14ac:dyDescent="0.2">
      <c r="A36" s="174"/>
      <c r="B36" s="126"/>
      <c r="C36" s="126"/>
      <c r="D36" s="126"/>
      <c r="E36" s="126"/>
      <c r="F36" s="126"/>
      <c r="G36" s="126"/>
      <c r="H36" s="126"/>
      <c r="I36" s="265"/>
      <c r="J36" s="174"/>
      <c r="K36" s="126"/>
      <c r="L36" s="125"/>
      <c r="M36" s="125"/>
      <c r="N36" s="125"/>
      <c r="O36" s="125"/>
      <c r="P36" s="125"/>
      <c r="Q36" s="125"/>
      <c r="R36" s="246"/>
      <c r="S36" s="147"/>
      <c r="T36" s="126"/>
      <c r="U36" s="125"/>
      <c r="V36" s="125"/>
      <c r="W36" s="125"/>
      <c r="X36" s="125"/>
      <c r="Y36" s="125"/>
      <c r="Z36" s="125"/>
      <c r="AA36" s="246"/>
      <c r="AB36" s="147"/>
      <c r="AC36" s="126"/>
      <c r="AD36" s="125"/>
      <c r="AE36" s="125"/>
      <c r="AF36" s="125"/>
      <c r="AG36" s="125"/>
      <c r="AH36" s="125"/>
      <c r="AI36" s="125"/>
      <c r="AJ36" s="246"/>
      <c r="AK36" s="191"/>
      <c r="AL36" s="191"/>
      <c r="AM36" s="251"/>
      <c r="AN36" s="251"/>
      <c r="AO36" s="251"/>
      <c r="AP36" s="251"/>
      <c r="AQ36" s="251"/>
      <c r="AR36" s="251"/>
      <c r="AS36" s="251"/>
      <c r="AT36" s="214"/>
      <c r="AU36" s="215"/>
      <c r="AV36" s="215"/>
      <c r="AW36" s="215"/>
      <c r="AX36" s="215"/>
      <c r="AY36" s="216"/>
      <c r="AZ36" s="223"/>
      <c r="BA36" s="224"/>
      <c r="BB36" s="225"/>
      <c r="BC36" s="223"/>
      <c r="BD36" s="224"/>
      <c r="BE36" s="230"/>
      <c r="BG36" s="174"/>
      <c r="BH36" s="126"/>
      <c r="BI36" s="126"/>
      <c r="BJ36" s="126"/>
      <c r="BK36" s="126"/>
      <c r="BL36" s="126"/>
      <c r="BM36" s="126"/>
      <c r="BN36" s="126"/>
      <c r="BO36" s="265"/>
      <c r="BP36" s="174"/>
      <c r="BQ36" s="126"/>
      <c r="BR36" s="125"/>
      <c r="BS36" s="125"/>
      <c r="BT36" s="125"/>
      <c r="BU36" s="125"/>
      <c r="BV36" s="125"/>
      <c r="BW36" s="125"/>
      <c r="BX36" s="246"/>
      <c r="BY36" s="147"/>
      <c r="BZ36" s="126"/>
      <c r="CA36" s="125"/>
      <c r="CB36" s="125"/>
      <c r="CC36" s="125"/>
      <c r="CD36" s="125"/>
      <c r="CE36" s="125"/>
      <c r="CF36" s="125"/>
      <c r="CG36" s="246"/>
      <c r="CH36" s="147"/>
      <c r="CI36" s="126"/>
      <c r="CJ36" s="125"/>
      <c r="CK36" s="125"/>
      <c r="CL36" s="125"/>
      <c r="CM36" s="125"/>
      <c r="CN36" s="125"/>
      <c r="CO36" s="125"/>
      <c r="CP36" s="246"/>
      <c r="CQ36" s="191"/>
      <c r="CR36" s="191"/>
      <c r="CS36" s="251"/>
      <c r="CT36" s="251"/>
      <c r="CU36" s="251"/>
      <c r="CV36" s="251"/>
      <c r="CW36" s="251"/>
      <c r="CX36" s="251"/>
      <c r="CY36" s="251"/>
      <c r="CZ36" s="214"/>
      <c r="DA36" s="215"/>
      <c r="DB36" s="215"/>
      <c r="DC36" s="215"/>
      <c r="DD36" s="215"/>
      <c r="DE36" s="216"/>
      <c r="DF36" s="223"/>
      <c r="DG36" s="224"/>
      <c r="DH36" s="225"/>
      <c r="DI36" s="223"/>
      <c r="DJ36" s="224"/>
      <c r="DK36" s="230"/>
      <c r="DM36" s="174"/>
      <c r="DN36" s="126"/>
      <c r="DO36" s="126"/>
      <c r="DP36" s="126"/>
      <c r="DQ36" s="126"/>
      <c r="DR36" s="126"/>
      <c r="DS36" s="126"/>
      <c r="DT36" s="126"/>
      <c r="DU36" s="265"/>
      <c r="DV36" s="174"/>
      <c r="DW36" s="126"/>
      <c r="DX36" s="125"/>
      <c r="DY36" s="125"/>
      <c r="DZ36" s="125"/>
      <c r="EA36" s="125"/>
      <c r="EB36" s="125"/>
      <c r="EC36" s="125"/>
      <c r="ED36" s="246"/>
      <c r="EE36" s="147"/>
      <c r="EF36" s="126"/>
      <c r="EG36" s="125"/>
      <c r="EH36" s="125"/>
      <c r="EI36" s="125"/>
      <c r="EJ36" s="125"/>
      <c r="EK36" s="125"/>
      <c r="EL36" s="125"/>
      <c r="EM36" s="246"/>
      <c r="EN36" s="147"/>
      <c r="EO36" s="126"/>
      <c r="EP36" s="125"/>
      <c r="EQ36" s="125"/>
      <c r="ER36" s="125"/>
      <c r="ES36" s="125"/>
      <c r="ET36" s="125"/>
      <c r="EU36" s="125"/>
      <c r="EV36" s="246"/>
      <c r="EW36" s="254"/>
      <c r="EX36" s="254"/>
      <c r="EY36" s="378"/>
      <c r="EZ36" s="378"/>
      <c r="FA36" s="378"/>
      <c r="FB36" s="378"/>
      <c r="FC36" s="378"/>
      <c r="FD36" s="378"/>
      <c r="FE36" s="378"/>
      <c r="FF36" s="214"/>
      <c r="FG36" s="215"/>
      <c r="FH36" s="215"/>
      <c r="FI36" s="215"/>
      <c r="FJ36" s="215"/>
      <c r="FK36" s="216"/>
      <c r="FL36" s="223"/>
      <c r="FM36" s="224"/>
      <c r="FN36" s="225"/>
      <c r="FO36" s="223"/>
      <c r="FP36" s="224"/>
      <c r="FQ36" s="230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U36" s="60"/>
      <c r="GV36" s="60"/>
    </row>
    <row r="37" spans="1:218" ht="6.75" customHeight="1" x14ac:dyDescent="0.2">
      <c r="A37" s="174"/>
      <c r="B37" s="126"/>
      <c r="C37" s="126"/>
      <c r="D37" s="126"/>
      <c r="E37" s="126"/>
      <c r="F37" s="126"/>
      <c r="G37" s="126"/>
      <c r="H37" s="126"/>
      <c r="I37" s="265"/>
      <c r="J37" s="174"/>
      <c r="K37" s="126"/>
      <c r="L37" s="125"/>
      <c r="M37" s="125"/>
      <c r="N37" s="125"/>
      <c r="O37" s="125"/>
      <c r="P37" s="125"/>
      <c r="Q37" s="125"/>
      <c r="R37" s="246"/>
      <c r="S37" s="147"/>
      <c r="T37" s="126"/>
      <c r="U37" s="125"/>
      <c r="V37" s="125"/>
      <c r="W37" s="125"/>
      <c r="X37" s="125"/>
      <c r="Y37" s="125"/>
      <c r="Z37" s="125"/>
      <c r="AA37" s="246"/>
      <c r="AB37" s="147"/>
      <c r="AC37" s="126"/>
      <c r="AD37" s="125"/>
      <c r="AE37" s="125"/>
      <c r="AF37" s="125"/>
      <c r="AG37" s="125"/>
      <c r="AH37" s="125"/>
      <c r="AI37" s="125"/>
      <c r="AJ37" s="246"/>
      <c r="AK37" s="191"/>
      <c r="AL37" s="191"/>
      <c r="AM37" s="251"/>
      <c r="AN37" s="251"/>
      <c r="AO37" s="251"/>
      <c r="AP37" s="251"/>
      <c r="AQ37" s="251"/>
      <c r="AR37" s="251"/>
      <c r="AS37" s="251"/>
      <c r="AT37" s="214"/>
      <c r="AU37" s="215"/>
      <c r="AV37" s="215"/>
      <c r="AW37" s="215"/>
      <c r="AX37" s="215"/>
      <c r="AY37" s="216"/>
      <c r="AZ37" s="223"/>
      <c r="BA37" s="224"/>
      <c r="BB37" s="225"/>
      <c r="BC37" s="223"/>
      <c r="BD37" s="224"/>
      <c r="BE37" s="230"/>
      <c r="BG37" s="174"/>
      <c r="BH37" s="126"/>
      <c r="BI37" s="126"/>
      <c r="BJ37" s="126"/>
      <c r="BK37" s="126"/>
      <c r="BL37" s="126"/>
      <c r="BM37" s="126"/>
      <c r="BN37" s="126"/>
      <c r="BO37" s="265"/>
      <c r="BP37" s="174"/>
      <c r="BQ37" s="126"/>
      <c r="BR37" s="125"/>
      <c r="BS37" s="125"/>
      <c r="BT37" s="125"/>
      <c r="BU37" s="125"/>
      <c r="BV37" s="125"/>
      <c r="BW37" s="125"/>
      <c r="BX37" s="246"/>
      <c r="BY37" s="147"/>
      <c r="BZ37" s="126"/>
      <c r="CA37" s="125"/>
      <c r="CB37" s="125"/>
      <c r="CC37" s="125"/>
      <c r="CD37" s="125"/>
      <c r="CE37" s="125"/>
      <c r="CF37" s="125"/>
      <c r="CG37" s="246"/>
      <c r="CH37" s="147"/>
      <c r="CI37" s="126"/>
      <c r="CJ37" s="125"/>
      <c r="CK37" s="125"/>
      <c r="CL37" s="125"/>
      <c r="CM37" s="125"/>
      <c r="CN37" s="125"/>
      <c r="CO37" s="125"/>
      <c r="CP37" s="246"/>
      <c r="CQ37" s="191"/>
      <c r="CR37" s="191"/>
      <c r="CS37" s="251"/>
      <c r="CT37" s="251"/>
      <c r="CU37" s="251"/>
      <c r="CV37" s="251"/>
      <c r="CW37" s="251"/>
      <c r="CX37" s="251"/>
      <c r="CY37" s="251"/>
      <c r="CZ37" s="214"/>
      <c r="DA37" s="215"/>
      <c r="DB37" s="215"/>
      <c r="DC37" s="215"/>
      <c r="DD37" s="215"/>
      <c r="DE37" s="216"/>
      <c r="DF37" s="223"/>
      <c r="DG37" s="224"/>
      <c r="DH37" s="225"/>
      <c r="DI37" s="223"/>
      <c r="DJ37" s="224"/>
      <c r="DK37" s="230"/>
      <c r="DM37" s="174"/>
      <c r="DN37" s="126"/>
      <c r="DO37" s="126"/>
      <c r="DP37" s="126"/>
      <c r="DQ37" s="126"/>
      <c r="DR37" s="126"/>
      <c r="DS37" s="126"/>
      <c r="DT37" s="126"/>
      <c r="DU37" s="265"/>
      <c r="DV37" s="174"/>
      <c r="DW37" s="126"/>
      <c r="DX37" s="125"/>
      <c r="DY37" s="125"/>
      <c r="DZ37" s="125"/>
      <c r="EA37" s="125"/>
      <c r="EB37" s="125"/>
      <c r="EC37" s="125"/>
      <c r="ED37" s="246"/>
      <c r="EE37" s="147"/>
      <c r="EF37" s="126"/>
      <c r="EG37" s="125"/>
      <c r="EH37" s="125"/>
      <c r="EI37" s="125"/>
      <c r="EJ37" s="125"/>
      <c r="EK37" s="125"/>
      <c r="EL37" s="125"/>
      <c r="EM37" s="246"/>
      <c r="EN37" s="147"/>
      <c r="EO37" s="126"/>
      <c r="EP37" s="125"/>
      <c r="EQ37" s="125"/>
      <c r="ER37" s="125"/>
      <c r="ES37" s="125"/>
      <c r="ET37" s="125"/>
      <c r="EU37" s="125"/>
      <c r="EV37" s="246"/>
      <c r="EW37" s="254"/>
      <c r="EX37" s="254"/>
      <c r="EY37" s="378"/>
      <c r="EZ37" s="378"/>
      <c r="FA37" s="378"/>
      <c r="FB37" s="378"/>
      <c r="FC37" s="378"/>
      <c r="FD37" s="378"/>
      <c r="FE37" s="378"/>
      <c r="FF37" s="214"/>
      <c r="FG37" s="215"/>
      <c r="FH37" s="215"/>
      <c r="FI37" s="215"/>
      <c r="FJ37" s="215"/>
      <c r="FK37" s="216"/>
      <c r="FL37" s="223"/>
      <c r="FM37" s="224"/>
      <c r="FN37" s="225"/>
      <c r="FO37" s="223"/>
      <c r="FP37" s="224"/>
      <c r="FQ37" s="230"/>
    </row>
    <row r="38" spans="1:218" ht="6.75" customHeight="1" thickBot="1" x14ac:dyDescent="0.25">
      <c r="A38" s="174"/>
      <c r="B38" s="126"/>
      <c r="C38" s="126"/>
      <c r="D38" s="126"/>
      <c r="E38" s="126"/>
      <c r="F38" s="126"/>
      <c r="G38" s="126"/>
      <c r="H38" s="126"/>
      <c r="I38" s="265"/>
      <c r="J38" s="174"/>
      <c r="K38" s="126"/>
      <c r="L38" s="247"/>
      <c r="M38" s="247"/>
      <c r="N38" s="247"/>
      <c r="O38" s="247"/>
      <c r="P38" s="247"/>
      <c r="Q38" s="247"/>
      <c r="R38" s="248"/>
      <c r="S38" s="147"/>
      <c r="T38" s="126"/>
      <c r="U38" s="247"/>
      <c r="V38" s="247"/>
      <c r="W38" s="247"/>
      <c r="X38" s="247"/>
      <c r="Y38" s="247"/>
      <c r="Z38" s="247"/>
      <c r="AA38" s="248"/>
      <c r="AB38" s="147"/>
      <c r="AC38" s="126"/>
      <c r="AD38" s="247"/>
      <c r="AE38" s="247"/>
      <c r="AF38" s="247"/>
      <c r="AG38" s="247"/>
      <c r="AH38" s="247"/>
      <c r="AI38" s="247"/>
      <c r="AJ38" s="248"/>
      <c r="AK38" s="191"/>
      <c r="AL38" s="191"/>
      <c r="AM38" s="252"/>
      <c r="AN38" s="252"/>
      <c r="AO38" s="252"/>
      <c r="AP38" s="252"/>
      <c r="AQ38" s="252"/>
      <c r="AR38" s="252"/>
      <c r="AS38" s="252"/>
      <c r="AT38" s="217"/>
      <c r="AU38" s="218"/>
      <c r="AV38" s="218"/>
      <c r="AW38" s="218"/>
      <c r="AX38" s="218"/>
      <c r="AY38" s="219"/>
      <c r="AZ38" s="226"/>
      <c r="BA38" s="227"/>
      <c r="BB38" s="228"/>
      <c r="BC38" s="226"/>
      <c r="BD38" s="227"/>
      <c r="BE38" s="231"/>
      <c r="BG38" s="174"/>
      <c r="BH38" s="126"/>
      <c r="BI38" s="126"/>
      <c r="BJ38" s="126"/>
      <c r="BK38" s="126"/>
      <c r="BL38" s="126"/>
      <c r="BM38" s="126"/>
      <c r="BN38" s="126"/>
      <c r="BO38" s="265"/>
      <c r="BP38" s="174"/>
      <c r="BQ38" s="126"/>
      <c r="BR38" s="247"/>
      <c r="BS38" s="247"/>
      <c r="BT38" s="247"/>
      <c r="BU38" s="247"/>
      <c r="BV38" s="247"/>
      <c r="BW38" s="247"/>
      <c r="BX38" s="248"/>
      <c r="BY38" s="147"/>
      <c r="BZ38" s="126"/>
      <c r="CA38" s="247"/>
      <c r="CB38" s="247"/>
      <c r="CC38" s="247"/>
      <c r="CD38" s="247"/>
      <c r="CE38" s="247"/>
      <c r="CF38" s="247"/>
      <c r="CG38" s="248"/>
      <c r="CH38" s="147"/>
      <c r="CI38" s="126"/>
      <c r="CJ38" s="247"/>
      <c r="CK38" s="247"/>
      <c r="CL38" s="247"/>
      <c r="CM38" s="247"/>
      <c r="CN38" s="247"/>
      <c r="CO38" s="247"/>
      <c r="CP38" s="248"/>
      <c r="CQ38" s="191"/>
      <c r="CR38" s="191"/>
      <c r="CS38" s="252"/>
      <c r="CT38" s="252"/>
      <c r="CU38" s="252"/>
      <c r="CV38" s="252"/>
      <c r="CW38" s="252"/>
      <c r="CX38" s="252"/>
      <c r="CY38" s="252"/>
      <c r="CZ38" s="217"/>
      <c r="DA38" s="218"/>
      <c r="DB38" s="218"/>
      <c r="DC38" s="218"/>
      <c r="DD38" s="218"/>
      <c r="DE38" s="219"/>
      <c r="DF38" s="226"/>
      <c r="DG38" s="227"/>
      <c r="DH38" s="228"/>
      <c r="DI38" s="226"/>
      <c r="DJ38" s="227"/>
      <c r="DK38" s="231"/>
      <c r="DM38" s="174"/>
      <c r="DN38" s="126"/>
      <c r="DO38" s="126"/>
      <c r="DP38" s="126"/>
      <c r="DQ38" s="126"/>
      <c r="DR38" s="126"/>
      <c r="DS38" s="126"/>
      <c r="DT38" s="126"/>
      <c r="DU38" s="265"/>
      <c r="DV38" s="174"/>
      <c r="DW38" s="126"/>
      <c r="DX38" s="247"/>
      <c r="DY38" s="247"/>
      <c r="DZ38" s="247"/>
      <c r="EA38" s="247"/>
      <c r="EB38" s="247"/>
      <c r="EC38" s="247"/>
      <c r="ED38" s="248"/>
      <c r="EE38" s="147"/>
      <c r="EF38" s="126"/>
      <c r="EG38" s="247"/>
      <c r="EH38" s="247"/>
      <c r="EI38" s="247"/>
      <c r="EJ38" s="247"/>
      <c r="EK38" s="247"/>
      <c r="EL38" s="247"/>
      <c r="EM38" s="248"/>
      <c r="EN38" s="147"/>
      <c r="EO38" s="126"/>
      <c r="EP38" s="247"/>
      <c r="EQ38" s="247"/>
      <c r="ER38" s="247"/>
      <c r="ES38" s="247"/>
      <c r="ET38" s="247"/>
      <c r="EU38" s="247"/>
      <c r="EV38" s="248"/>
      <c r="EW38" s="254"/>
      <c r="EX38" s="254"/>
      <c r="EY38" s="379"/>
      <c r="EZ38" s="379"/>
      <c r="FA38" s="379"/>
      <c r="FB38" s="379"/>
      <c r="FC38" s="379"/>
      <c r="FD38" s="379"/>
      <c r="FE38" s="379"/>
      <c r="FF38" s="217"/>
      <c r="FG38" s="218"/>
      <c r="FH38" s="218"/>
      <c r="FI38" s="218"/>
      <c r="FJ38" s="218"/>
      <c r="FK38" s="219"/>
      <c r="FL38" s="226"/>
      <c r="FM38" s="227"/>
      <c r="FN38" s="228"/>
      <c r="FO38" s="226"/>
      <c r="FP38" s="227"/>
      <c r="FQ38" s="231"/>
    </row>
    <row r="39" spans="1:218" ht="6.75" customHeight="1" thickTop="1" x14ac:dyDescent="0.2">
      <c r="A39" s="232">
        <v>1</v>
      </c>
      <c r="B39" s="194"/>
      <c r="C39" s="233" t="s">
        <v>103</v>
      </c>
      <c r="D39" s="233"/>
      <c r="E39" s="233"/>
      <c r="F39" s="233"/>
      <c r="G39" s="233"/>
      <c r="H39" s="233"/>
      <c r="I39" s="234"/>
      <c r="J39" s="235"/>
      <c r="K39" s="236"/>
      <c r="L39" s="236"/>
      <c r="M39" s="236"/>
      <c r="N39" s="236"/>
      <c r="O39" s="236"/>
      <c r="P39" s="236"/>
      <c r="Q39" s="236"/>
      <c r="R39" s="237"/>
      <c r="S39" s="241">
        <v>3</v>
      </c>
      <c r="T39" s="242"/>
      <c r="U39" s="242"/>
      <c r="V39" s="194" t="s">
        <v>40</v>
      </c>
      <c r="W39" s="194"/>
      <c r="X39" s="194"/>
      <c r="Y39" s="205">
        <v>1</v>
      </c>
      <c r="Z39" s="205"/>
      <c r="AA39" s="206"/>
      <c r="AB39" s="241">
        <v>3</v>
      </c>
      <c r="AC39" s="242"/>
      <c r="AD39" s="242"/>
      <c r="AE39" s="194" t="s">
        <v>40</v>
      </c>
      <c r="AF39" s="194"/>
      <c r="AG39" s="194"/>
      <c r="AH39" s="205">
        <v>0</v>
      </c>
      <c r="AI39" s="205"/>
      <c r="AJ39" s="206"/>
      <c r="AK39" s="209">
        <v>3</v>
      </c>
      <c r="AL39" s="209"/>
      <c r="AM39" s="209"/>
      <c r="AN39" s="210" t="s">
        <v>12</v>
      </c>
      <c r="AO39" s="210"/>
      <c r="AP39" s="210"/>
      <c r="AQ39" s="203">
        <v>0</v>
      </c>
      <c r="AR39" s="203"/>
      <c r="AS39" s="204"/>
      <c r="AT39" s="194">
        <f>IF(AND(S39="",AB39="",AK39="",J39=""),"",IF(S39=3,1,0)+IF(AB39=3,1,0)+IF(AK39=3,1,0)+IF(J39=3,1,0))</f>
        <v>3</v>
      </c>
      <c r="AU39" s="194"/>
      <c r="AV39" s="194" t="s">
        <v>38</v>
      </c>
      <c r="AW39" s="194"/>
      <c r="AX39" s="194">
        <f>IF(AND(Y39="",AH39="",AQ39="",P39=""),"",IF(Y39=3,1,0)+IF(AH39=3,1,0)+IF(AQ39=3,1,0)+IF(P39=3,1,0))</f>
        <v>0</v>
      </c>
      <c r="AY39" s="194"/>
      <c r="AZ39" s="193">
        <f>IF(AT39="","",AT39*2+AX39)</f>
        <v>6</v>
      </c>
      <c r="BA39" s="194"/>
      <c r="BB39" s="195"/>
      <c r="BC39" s="194">
        <f>IF(AZ39="","",RANK(AZ39,AZ39:BB54))</f>
        <v>1</v>
      </c>
      <c r="BD39" s="194"/>
      <c r="BE39" s="196"/>
      <c r="BG39" s="232">
        <v>1</v>
      </c>
      <c r="BH39" s="194"/>
      <c r="BI39" s="233" t="s">
        <v>126</v>
      </c>
      <c r="BJ39" s="233"/>
      <c r="BK39" s="233"/>
      <c r="BL39" s="233"/>
      <c r="BM39" s="233"/>
      <c r="BN39" s="233"/>
      <c r="BO39" s="234"/>
      <c r="BP39" s="235"/>
      <c r="BQ39" s="236"/>
      <c r="BR39" s="236"/>
      <c r="BS39" s="236"/>
      <c r="BT39" s="236"/>
      <c r="BU39" s="236"/>
      <c r="BV39" s="236"/>
      <c r="BW39" s="236"/>
      <c r="BX39" s="237"/>
      <c r="BY39" s="241">
        <v>3</v>
      </c>
      <c r="BZ39" s="242"/>
      <c r="CA39" s="242"/>
      <c r="CB39" s="194" t="s">
        <v>40</v>
      </c>
      <c r="CC39" s="194"/>
      <c r="CD39" s="194"/>
      <c r="CE39" s="205">
        <v>0</v>
      </c>
      <c r="CF39" s="205"/>
      <c r="CG39" s="206"/>
      <c r="CH39" s="241">
        <v>3</v>
      </c>
      <c r="CI39" s="242"/>
      <c r="CJ39" s="242"/>
      <c r="CK39" s="194" t="s">
        <v>40</v>
      </c>
      <c r="CL39" s="194"/>
      <c r="CM39" s="194"/>
      <c r="CN39" s="205">
        <v>0</v>
      </c>
      <c r="CO39" s="205"/>
      <c r="CP39" s="206"/>
      <c r="CQ39" s="209">
        <v>3</v>
      </c>
      <c r="CR39" s="209"/>
      <c r="CS39" s="209"/>
      <c r="CT39" s="210" t="s">
        <v>12</v>
      </c>
      <c r="CU39" s="210"/>
      <c r="CV39" s="210"/>
      <c r="CW39" s="203">
        <v>0</v>
      </c>
      <c r="CX39" s="203"/>
      <c r="CY39" s="204"/>
      <c r="CZ39" s="194">
        <f>IF(AND(BY39="",CH39="",CQ39="",BP39=""),"",IF(BY39=3,1,0)+IF(CH39=3,1,0)+IF(CQ39=3,1,0)+IF(BP39=3,1,0))</f>
        <v>3</v>
      </c>
      <c r="DA39" s="194"/>
      <c r="DB39" s="194" t="s">
        <v>38</v>
      </c>
      <c r="DC39" s="194"/>
      <c r="DD39" s="194">
        <f>IF(AND(CE39="",CN39="",CW39="",BV39=""),"",IF(CE39=3,1,0)+IF(CN39=3,1,0)+IF(CW39=3,1,0)+IF(BV39=3,1,0))</f>
        <v>0</v>
      </c>
      <c r="DE39" s="194"/>
      <c r="DF39" s="193">
        <f>IF(CZ39="","",CZ39*2+DD39)</f>
        <v>6</v>
      </c>
      <c r="DG39" s="194"/>
      <c r="DH39" s="195"/>
      <c r="DI39" s="194">
        <f>IF(DF39="","",RANK(DF39,DF39:DH54))</f>
        <v>1</v>
      </c>
      <c r="DJ39" s="194"/>
      <c r="DK39" s="196"/>
      <c r="DM39" s="232">
        <v>1</v>
      </c>
      <c r="DN39" s="194"/>
      <c r="DO39" s="233" t="s">
        <v>8</v>
      </c>
      <c r="DP39" s="233"/>
      <c r="DQ39" s="233"/>
      <c r="DR39" s="233"/>
      <c r="DS39" s="233"/>
      <c r="DT39" s="233"/>
      <c r="DU39" s="234"/>
      <c r="DV39" s="235"/>
      <c r="DW39" s="236"/>
      <c r="DX39" s="236"/>
      <c r="DY39" s="236"/>
      <c r="DZ39" s="236"/>
      <c r="EA39" s="236"/>
      <c r="EB39" s="236"/>
      <c r="EC39" s="236"/>
      <c r="ED39" s="237"/>
      <c r="EE39" s="241">
        <v>3</v>
      </c>
      <c r="EF39" s="242"/>
      <c r="EG39" s="242"/>
      <c r="EH39" s="194" t="s">
        <v>40</v>
      </c>
      <c r="EI39" s="194"/>
      <c r="EJ39" s="194"/>
      <c r="EK39" s="205">
        <v>0</v>
      </c>
      <c r="EL39" s="205"/>
      <c r="EM39" s="206"/>
      <c r="EN39" s="241">
        <v>3</v>
      </c>
      <c r="EO39" s="242"/>
      <c r="EP39" s="242"/>
      <c r="EQ39" s="194" t="s">
        <v>40</v>
      </c>
      <c r="ER39" s="194"/>
      <c r="ES39" s="194"/>
      <c r="ET39" s="205">
        <v>0</v>
      </c>
      <c r="EU39" s="205"/>
      <c r="EV39" s="206"/>
      <c r="EW39" s="322">
        <v>3</v>
      </c>
      <c r="EX39" s="322"/>
      <c r="EY39" s="322"/>
      <c r="EZ39" s="325" t="s">
        <v>12</v>
      </c>
      <c r="FA39" s="325"/>
      <c r="FB39" s="325"/>
      <c r="FC39" s="323">
        <v>0</v>
      </c>
      <c r="FD39" s="323"/>
      <c r="FE39" s="324"/>
      <c r="FF39" s="194">
        <f>IF(AND(EE39="",EN39="",EW39="",DV39=""),"",IF(EE39=3,1,0)+IF(EN39=3,1,0)+IF(EW39=3,1,0)+IF(DV39=3,1,0))</f>
        <v>3</v>
      </c>
      <c r="FG39" s="194"/>
      <c r="FH39" s="194" t="s">
        <v>38</v>
      </c>
      <c r="FI39" s="194"/>
      <c r="FJ39" s="194">
        <f>IF(AND(EK39="",ET39="",FC39="",EB39=""),"",IF(EK39=3,1,0)+IF(ET39=3,1,0)+IF(FC39=3,1,0)+IF(EB39=3,1,0))</f>
        <v>0</v>
      </c>
      <c r="FK39" s="194"/>
      <c r="FL39" s="193">
        <f>IF(FF39="","",FF39*2+FJ39)</f>
        <v>6</v>
      </c>
      <c r="FM39" s="194"/>
      <c r="FN39" s="195"/>
      <c r="FO39" s="194">
        <f>IF(FL39="","",RANK(FL39,FL39:FN54))</f>
        <v>1</v>
      </c>
      <c r="FP39" s="194"/>
      <c r="FQ39" s="196"/>
      <c r="FT39" s="374" t="s">
        <v>105</v>
      </c>
      <c r="FU39" s="374"/>
      <c r="FV39" s="374"/>
      <c r="FW39" s="374"/>
      <c r="FX39" s="374"/>
      <c r="FY39" s="374"/>
      <c r="FZ39" s="374"/>
      <c r="GA39" s="374"/>
      <c r="GB39" s="374"/>
      <c r="GC39" s="374"/>
      <c r="GD39" s="374"/>
      <c r="GE39" s="374"/>
      <c r="GF39" s="374"/>
      <c r="GG39" s="374"/>
      <c r="GH39" s="374"/>
      <c r="GI39" s="374"/>
      <c r="GJ39" s="374"/>
      <c r="GK39" s="374"/>
      <c r="GL39" s="374"/>
      <c r="GM39" s="374"/>
      <c r="GN39" s="374"/>
      <c r="GO39" s="374"/>
      <c r="GP39" s="374"/>
      <c r="GQ39" s="374"/>
      <c r="GR39" s="374"/>
      <c r="GS39" s="374"/>
      <c r="GT39" s="374"/>
      <c r="GU39" s="374"/>
      <c r="GV39" s="374"/>
      <c r="GW39" s="374"/>
      <c r="GX39" s="374"/>
      <c r="GY39" s="374"/>
      <c r="GZ39" s="374"/>
      <c r="HA39" s="374"/>
      <c r="HB39" s="374"/>
      <c r="HC39" s="374"/>
      <c r="HD39" s="374"/>
      <c r="HE39" s="49"/>
    </row>
    <row r="40" spans="1:218" ht="6.75" customHeight="1" x14ac:dyDescent="0.2">
      <c r="A40" s="174"/>
      <c r="B40" s="126"/>
      <c r="C40" s="176"/>
      <c r="D40" s="176"/>
      <c r="E40" s="176"/>
      <c r="F40" s="176"/>
      <c r="G40" s="176"/>
      <c r="H40" s="176"/>
      <c r="I40" s="177"/>
      <c r="J40" s="238"/>
      <c r="K40" s="239"/>
      <c r="L40" s="239"/>
      <c r="M40" s="239"/>
      <c r="N40" s="239"/>
      <c r="O40" s="239"/>
      <c r="P40" s="239"/>
      <c r="Q40" s="239"/>
      <c r="R40" s="240"/>
      <c r="S40" s="243"/>
      <c r="T40" s="201"/>
      <c r="U40" s="201"/>
      <c r="V40" s="126"/>
      <c r="W40" s="126"/>
      <c r="X40" s="126"/>
      <c r="Y40" s="207"/>
      <c r="Z40" s="207"/>
      <c r="AA40" s="208"/>
      <c r="AB40" s="243"/>
      <c r="AC40" s="201"/>
      <c r="AD40" s="201"/>
      <c r="AE40" s="126"/>
      <c r="AF40" s="126"/>
      <c r="AG40" s="126"/>
      <c r="AH40" s="207"/>
      <c r="AI40" s="207"/>
      <c r="AJ40" s="208"/>
      <c r="AK40" s="188"/>
      <c r="AL40" s="188"/>
      <c r="AM40" s="188"/>
      <c r="AN40" s="191"/>
      <c r="AO40" s="191"/>
      <c r="AP40" s="191"/>
      <c r="AQ40" s="156"/>
      <c r="AR40" s="156"/>
      <c r="AS40" s="157"/>
      <c r="AT40" s="126"/>
      <c r="AU40" s="126"/>
      <c r="AV40" s="126"/>
      <c r="AW40" s="126"/>
      <c r="AX40" s="126"/>
      <c r="AY40" s="126"/>
      <c r="AZ40" s="147"/>
      <c r="BA40" s="126"/>
      <c r="BB40" s="148"/>
      <c r="BC40" s="126"/>
      <c r="BD40" s="126"/>
      <c r="BE40" s="132"/>
      <c r="BG40" s="174"/>
      <c r="BH40" s="126"/>
      <c r="BI40" s="176"/>
      <c r="BJ40" s="176"/>
      <c r="BK40" s="176"/>
      <c r="BL40" s="176"/>
      <c r="BM40" s="176"/>
      <c r="BN40" s="176"/>
      <c r="BO40" s="177"/>
      <c r="BP40" s="238"/>
      <c r="BQ40" s="239"/>
      <c r="BR40" s="239"/>
      <c r="BS40" s="239"/>
      <c r="BT40" s="239"/>
      <c r="BU40" s="239"/>
      <c r="BV40" s="239"/>
      <c r="BW40" s="239"/>
      <c r="BX40" s="240"/>
      <c r="BY40" s="243"/>
      <c r="BZ40" s="201"/>
      <c r="CA40" s="201"/>
      <c r="CB40" s="126"/>
      <c r="CC40" s="126"/>
      <c r="CD40" s="126"/>
      <c r="CE40" s="207"/>
      <c r="CF40" s="207"/>
      <c r="CG40" s="208"/>
      <c r="CH40" s="243"/>
      <c r="CI40" s="201"/>
      <c r="CJ40" s="201"/>
      <c r="CK40" s="126"/>
      <c r="CL40" s="126"/>
      <c r="CM40" s="126"/>
      <c r="CN40" s="207"/>
      <c r="CO40" s="207"/>
      <c r="CP40" s="208"/>
      <c r="CQ40" s="188"/>
      <c r="CR40" s="188"/>
      <c r="CS40" s="188"/>
      <c r="CT40" s="191"/>
      <c r="CU40" s="191"/>
      <c r="CV40" s="191"/>
      <c r="CW40" s="156"/>
      <c r="CX40" s="156"/>
      <c r="CY40" s="157"/>
      <c r="CZ40" s="126"/>
      <c r="DA40" s="126"/>
      <c r="DB40" s="126"/>
      <c r="DC40" s="126"/>
      <c r="DD40" s="126"/>
      <c r="DE40" s="126"/>
      <c r="DF40" s="147"/>
      <c r="DG40" s="126"/>
      <c r="DH40" s="148"/>
      <c r="DI40" s="126"/>
      <c r="DJ40" s="126"/>
      <c r="DK40" s="132"/>
      <c r="DM40" s="174"/>
      <c r="DN40" s="126"/>
      <c r="DO40" s="176"/>
      <c r="DP40" s="176"/>
      <c r="DQ40" s="176"/>
      <c r="DR40" s="176"/>
      <c r="DS40" s="176"/>
      <c r="DT40" s="176"/>
      <c r="DU40" s="177"/>
      <c r="DV40" s="238"/>
      <c r="DW40" s="239"/>
      <c r="DX40" s="239"/>
      <c r="DY40" s="239"/>
      <c r="DZ40" s="239"/>
      <c r="EA40" s="239"/>
      <c r="EB40" s="239"/>
      <c r="EC40" s="239"/>
      <c r="ED40" s="240"/>
      <c r="EE40" s="243"/>
      <c r="EF40" s="201"/>
      <c r="EG40" s="201"/>
      <c r="EH40" s="126"/>
      <c r="EI40" s="126"/>
      <c r="EJ40" s="126"/>
      <c r="EK40" s="207"/>
      <c r="EL40" s="207"/>
      <c r="EM40" s="208"/>
      <c r="EN40" s="243"/>
      <c r="EO40" s="201"/>
      <c r="EP40" s="201"/>
      <c r="EQ40" s="126"/>
      <c r="ER40" s="126"/>
      <c r="ES40" s="126"/>
      <c r="ET40" s="207"/>
      <c r="EU40" s="207"/>
      <c r="EV40" s="208"/>
      <c r="EW40" s="320"/>
      <c r="EX40" s="320"/>
      <c r="EY40" s="320"/>
      <c r="EZ40" s="254"/>
      <c r="FA40" s="254"/>
      <c r="FB40" s="254"/>
      <c r="FC40" s="288"/>
      <c r="FD40" s="288"/>
      <c r="FE40" s="289"/>
      <c r="FF40" s="126"/>
      <c r="FG40" s="126"/>
      <c r="FH40" s="126"/>
      <c r="FI40" s="126"/>
      <c r="FJ40" s="126"/>
      <c r="FK40" s="126"/>
      <c r="FL40" s="147"/>
      <c r="FM40" s="126"/>
      <c r="FN40" s="148"/>
      <c r="FO40" s="126"/>
      <c r="FP40" s="126"/>
      <c r="FQ40" s="132"/>
      <c r="FT40" s="374"/>
      <c r="FU40" s="374"/>
      <c r="FV40" s="374"/>
      <c r="FW40" s="374"/>
      <c r="FX40" s="374"/>
      <c r="FY40" s="374"/>
      <c r="FZ40" s="374"/>
      <c r="GA40" s="374"/>
      <c r="GB40" s="374"/>
      <c r="GC40" s="374"/>
      <c r="GD40" s="374"/>
      <c r="GE40" s="374"/>
      <c r="GF40" s="374"/>
      <c r="GG40" s="374"/>
      <c r="GH40" s="374"/>
      <c r="GI40" s="374"/>
      <c r="GJ40" s="374"/>
      <c r="GK40" s="374"/>
      <c r="GL40" s="374"/>
      <c r="GM40" s="374"/>
      <c r="GN40" s="374"/>
      <c r="GO40" s="374"/>
      <c r="GP40" s="374"/>
      <c r="GQ40" s="374"/>
      <c r="GR40" s="374"/>
      <c r="GS40" s="374"/>
      <c r="GT40" s="374"/>
      <c r="GU40" s="374"/>
      <c r="GV40" s="374"/>
      <c r="GW40" s="374"/>
      <c r="GX40" s="374"/>
      <c r="GY40" s="374"/>
      <c r="GZ40" s="374"/>
      <c r="HA40" s="374"/>
      <c r="HB40" s="374"/>
      <c r="HC40" s="374"/>
      <c r="HD40" s="374"/>
      <c r="HE40" s="49"/>
    </row>
    <row r="41" spans="1:218" ht="6.75" customHeight="1" x14ac:dyDescent="0.2">
      <c r="A41" s="174"/>
      <c r="B41" s="126"/>
      <c r="C41" s="176"/>
      <c r="D41" s="176"/>
      <c r="E41" s="176"/>
      <c r="F41" s="176"/>
      <c r="G41" s="176"/>
      <c r="H41" s="176"/>
      <c r="I41" s="177"/>
      <c r="J41" s="238"/>
      <c r="K41" s="239"/>
      <c r="L41" s="239"/>
      <c r="M41" s="239"/>
      <c r="N41" s="239"/>
      <c r="O41" s="239"/>
      <c r="P41" s="239"/>
      <c r="Q41" s="239"/>
      <c r="R41" s="240"/>
      <c r="S41" s="243"/>
      <c r="T41" s="201"/>
      <c r="U41" s="201"/>
      <c r="V41" s="126"/>
      <c r="W41" s="126"/>
      <c r="X41" s="126"/>
      <c r="Y41" s="207"/>
      <c r="Z41" s="207"/>
      <c r="AA41" s="208"/>
      <c r="AB41" s="243"/>
      <c r="AC41" s="201"/>
      <c r="AD41" s="201"/>
      <c r="AE41" s="126"/>
      <c r="AF41" s="126"/>
      <c r="AG41" s="126"/>
      <c r="AH41" s="207"/>
      <c r="AI41" s="207"/>
      <c r="AJ41" s="208"/>
      <c r="AK41" s="188"/>
      <c r="AL41" s="188"/>
      <c r="AM41" s="188"/>
      <c r="AN41" s="191"/>
      <c r="AO41" s="191"/>
      <c r="AP41" s="191"/>
      <c r="AQ41" s="156"/>
      <c r="AR41" s="156"/>
      <c r="AS41" s="157"/>
      <c r="AT41" s="126"/>
      <c r="AU41" s="126"/>
      <c r="AV41" s="126"/>
      <c r="AW41" s="126"/>
      <c r="AX41" s="126"/>
      <c r="AY41" s="126"/>
      <c r="AZ41" s="147"/>
      <c r="BA41" s="126"/>
      <c r="BB41" s="148"/>
      <c r="BC41" s="126"/>
      <c r="BD41" s="126"/>
      <c r="BE41" s="132"/>
      <c r="BG41" s="174"/>
      <c r="BH41" s="126"/>
      <c r="BI41" s="176"/>
      <c r="BJ41" s="176"/>
      <c r="BK41" s="176"/>
      <c r="BL41" s="176"/>
      <c r="BM41" s="176"/>
      <c r="BN41" s="176"/>
      <c r="BO41" s="177"/>
      <c r="BP41" s="238"/>
      <c r="BQ41" s="239"/>
      <c r="BR41" s="239"/>
      <c r="BS41" s="239"/>
      <c r="BT41" s="239"/>
      <c r="BU41" s="239"/>
      <c r="BV41" s="239"/>
      <c r="BW41" s="239"/>
      <c r="BX41" s="240"/>
      <c r="BY41" s="243"/>
      <c r="BZ41" s="201"/>
      <c r="CA41" s="201"/>
      <c r="CB41" s="126"/>
      <c r="CC41" s="126"/>
      <c r="CD41" s="126"/>
      <c r="CE41" s="207"/>
      <c r="CF41" s="207"/>
      <c r="CG41" s="208"/>
      <c r="CH41" s="243"/>
      <c r="CI41" s="201"/>
      <c r="CJ41" s="201"/>
      <c r="CK41" s="126"/>
      <c r="CL41" s="126"/>
      <c r="CM41" s="126"/>
      <c r="CN41" s="207"/>
      <c r="CO41" s="207"/>
      <c r="CP41" s="208"/>
      <c r="CQ41" s="188"/>
      <c r="CR41" s="188"/>
      <c r="CS41" s="188"/>
      <c r="CT41" s="191"/>
      <c r="CU41" s="191"/>
      <c r="CV41" s="191"/>
      <c r="CW41" s="156"/>
      <c r="CX41" s="156"/>
      <c r="CY41" s="157"/>
      <c r="CZ41" s="126"/>
      <c r="DA41" s="126"/>
      <c r="DB41" s="126"/>
      <c r="DC41" s="126"/>
      <c r="DD41" s="126"/>
      <c r="DE41" s="126"/>
      <c r="DF41" s="147"/>
      <c r="DG41" s="126"/>
      <c r="DH41" s="148"/>
      <c r="DI41" s="126"/>
      <c r="DJ41" s="126"/>
      <c r="DK41" s="132"/>
      <c r="DM41" s="174"/>
      <c r="DN41" s="126"/>
      <c r="DO41" s="176"/>
      <c r="DP41" s="176"/>
      <c r="DQ41" s="176"/>
      <c r="DR41" s="176"/>
      <c r="DS41" s="176"/>
      <c r="DT41" s="176"/>
      <c r="DU41" s="177"/>
      <c r="DV41" s="238"/>
      <c r="DW41" s="239"/>
      <c r="DX41" s="239"/>
      <c r="DY41" s="239"/>
      <c r="DZ41" s="239"/>
      <c r="EA41" s="239"/>
      <c r="EB41" s="239"/>
      <c r="EC41" s="239"/>
      <c r="ED41" s="240"/>
      <c r="EE41" s="243"/>
      <c r="EF41" s="201"/>
      <c r="EG41" s="201"/>
      <c r="EH41" s="126"/>
      <c r="EI41" s="126"/>
      <c r="EJ41" s="126"/>
      <c r="EK41" s="207"/>
      <c r="EL41" s="207"/>
      <c r="EM41" s="208"/>
      <c r="EN41" s="243"/>
      <c r="EO41" s="201"/>
      <c r="EP41" s="201"/>
      <c r="EQ41" s="126"/>
      <c r="ER41" s="126"/>
      <c r="ES41" s="126"/>
      <c r="ET41" s="207"/>
      <c r="EU41" s="207"/>
      <c r="EV41" s="208"/>
      <c r="EW41" s="320"/>
      <c r="EX41" s="320"/>
      <c r="EY41" s="320"/>
      <c r="EZ41" s="254"/>
      <c r="FA41" s="254"/>
      <c r="FB41" s="254"/>
      <c r="FC41" s="288"/>
      <c r="FD41" s="288"/>
      <c r="FE41" s="289"/>
      <c r="FF41" s="126"/>
      <c r="FG41" s="126"/>
      <c r="FH41" s="126"/>
      <c r="FI41" s="126"/>
      <c r="FJ41" s="126"/>
      <c r="FK41" s="126"/>
      <c r="FL41" s="147"/>
      <c r="FM41" s="126"/>
      <c r="FN41" s="148"/>
      <c r="FO41" s="126"/>
      <c r="FP41" s="126"/>
      <c r="FQ41" s="132"/>
      <c r="FT41" s="374"/>
      <c r="FU41" s="374"/>
      <c r="FV41" s="374"/>
      <c r="FW41" s="374"/>
      <c r="FX41" s="374"/>
      <c r="FY41" s="374"/>
      <c r="FZ41" s="374"/>
      <c r="GA41" s="374"/>
      <c r="GB41" s="374"/>
      <c r="GC41" s="374"/>
      <c r="GD41" s="374"/>
      <c r="GE41" s="374"/>
      <c r="GF41" s="374"/>
      <c r="GG41" s="374"/>
      <c r="GH41" s="374"/>
      <c r="GI41" s="374"/>
      <c r="GJ41" s="374"/>
      <c r="GK41" s="374"/>
      <c r="GL41" s="374"/>
      <c r="GM41" s="374"/>
      <c r="GN41" s="374"/>
      <c r="GO41" s="374"/>
      <c r="GP41" s="374"/>
      <c r="GQ41" s="374"/>
      <c r="GR41" s="374"/>
      <c r="GS41" s="374"/>
      <c r="GT41" s="374"/>
      <c r="GU41" s="374"/>
      <c r="GV41" s="374"/>
      <c r="GW41" s="374"/>
      <c r="GX41" s="374"/>
      <c r="GY41" s="374"/>
      <c r="GZ41" s="374"/>
      <c r="HA41" s="374"/>
      <c r="HB41" s="374"/>
      <c r="HC41" s="374"/>
      <c r="HD41" s="374"/>
      <c r="HE41" s="36"/>
    </row>
    <row r="42" spans="1:218" ht="6.75" customHeight="1" x14ac:dyDescent="0.2">
      <c r="A42" s="174"/>
      <c r="B42" s="126"/>
      <c r="C42" s="176"/>
      <c r="D42" s="176"/>
      <c r="E42" s="176"/>
      <c r="F42" s="176"/>
      <c r="G42" s="176"/>
      <c r="H42" s="176"/>
      <c r="I42" s="177"/>
      <c r="J42" s="238"/>
      <c r="K42" s="239"/>
      <c r="L42" s="239"/>
      <c r="M42" s="239"/>
      <c r="N42" s="239"/>
      <c r="O42" s="239"/>
      <c r="P42" s="239"/>
      <c r="Q42" s="239"/>
      <c r="R42" s="240"/>
      <c r="S42" s="243"/>
      <c r="T42" s="201"/>
      <c r="U42" s="201"/>
      <c r="V42" s="126"/>
      <c r="W42" s="126"/>
      <c r="X42" s="126"/>
      <c r="Y42" s="207"/>
      <c r="Z42" s="207"/>
      <c r="AA42" s="208"/>
      <c r="AB42" s="243"/>
      <c r="AC42" s="201"/>
      <c r="AD42" s="201"/>
      <c r="AE42" s="126"/>
      <c r="AF42" s="126"/>
      <c r="AG42" s="126"/>
      <c r="AH42" s="207"/>
      <c r="AI42" s="207"/>
      <c r="AJ42" s="208"/>
      <c r="AK42" s="188"/>
      <c r="AL42" s="188"/>
      <c r="AM42" s="188"/>
      <c r="AN42" s="191"/>
      <c r="AO42" s="191"/>
      <c r="AP42" s="191"/>
      <c r="AQ42" s="156"/>
      <c r="AR42" s="156"/>
      <c r="AS42" s="157"/>
      <c r="AT42" s="144"/>
      <c r="AU42" s="144"/>
      <c r="AV42" s="144"/>
      <c r="AW42" s="144"/>
      <c r="AX42" s="144"/>
      <c r="AY42" s="144"/>
      <c r="AZ42" s="149"/>
      <c r="BA42" s="144"/>
      <c r="BB42" s="150"/>
      <c r="BC42" s="144"/>
      <c r="BD42" s="144"/>
      <c r="BE42" s="151"/>
      <c r="BG42" s="174"/>
      <c r="BH42" s="126"/>
      <c r="BI42" s="176"/>
      <c r="BJ42" s="176"/>
      <c r="BK42" s="176"/>
      <c r="BL42" s="176"/>
      <c r="BM42" s="176"/>
      <c r="BN42" s="176"/>
      <c r="BO42" s="177"/>
      <c r="BP42" s="238"/>
      <c r="BQ42" s="239"/>
      <c r="BR42" s="239"/>
      <c r="BS42" s="239"/>
      <c r="BT42" s="239"/>
      <c r="BU42" s="239"/>
      <c r="BV42" s="239"/>
      <c r="BW42" s="239"/>
      <c r="BX42" s="240"/>
      <c r="BY42" s="243"/>
      <c r="BZ42" s="201"/>
      <c r="CA42" s="201"/>
      <c r="CB42" s="126"/>
      <c r="CC42" s="126"/>
      <c r="CD42" s="126"/>
      <c r="CE42" s="207"/>
      <c r="CF42" s="207"/>
      <c r="CG42" s="208"/>
      <c r="CH42" s="243"/>
      <c r="CI42" s="201"/>
      <c r="CJ42" s="201"/>
      <c r="CK42" s="126"/>
      <c r="CL42" s="126"/>
      <c r="CM42" s="126"/>
      <c r="CN42" s="207"/>
      <c r="CO42" s="207"/>
      <c r="CP42" s="208"/>
      <c r="CQ42" s="188"/>
      <c r="CR42" s="188"/>
      <c r="CS42" s="188"/>
      <c r="CT42" s="191"/>
      <c r="CU42" s="191"/>
      <c r="CV42" s="191"/>
      <c r="CW42" s="156"/>
      <c r="CX42" s="156"/>
      <c r="CY42" s="157"/>
      <c r="CZ42" s="144"/>
      <c r="DA42" s="144"/>
      <c r="DB42" s="144"/>
      <c r="DC42" s="144"/>
      <c r="DD42" s="144"/>
      <c r="DE42" s="144"/>
      <c r="DF42" s="149"/>
      <c r="DG42" s="144"/>
      <c r="DH42" s="150"/>
      <c r="DI42" s="144"/>
      <c r="DJ42" s="144"/>
      <c r="DK42" s="151"/>
      <c r="DM42" s="174"/>
      <c r="DN42" s="126"/>
      <c r="DO42" s="176"/>
      <c r="DP42" s="176"/>
      <c r="DQ42" s="176"/>
      <c r="DR42" s="176"/>
      <c r="DS42" s="176"/>
      <c r="DT42" s="176"/>
      <c r="DU42" s="177"/>
      <c r="DV42" s="238"/>
      <c r="DW42" s="239"/>
      <c r="DX42" s="239"/>
      <c r="DY42" s="239"/>
      <c r="DZ42" s="239"/>
      <c r="EA42" s="239"/>
      <c r="EB42" s="239"/>
      <c r="EC42" s="239"/>
      <c r="ED42" s="240"/>
      <c r="EE42" s="243"/>
      <c r="EF42" s="201"/>
      <c r="EG42" s="201"/>
      <c r="EH42" s="126"/>
      <c r="EI42" s="126"/>
      <c r="EJ42" s="126"/>
      <c r="EK42" s="207"/>
      <c r="EL42" s="207"/>
      <c r="EM42" s="208"/>
      <c r="EN42" s="243"/>
      <c r="EO42" s="201"/>
      <c r="EP42" s="201"/>
      <c r="EQ42" s="126"/>
      <c r="ER42" s="126"/>
      <c r="ES42" s="126"/>
      <c r="ET42" s="207"/>
      <c r="EU42" s="207"/>
      <c r="EV42" s="208"/>
      <c r="EW42" s="320"/>
      <c r="EX42" s="320"/>
      <c r="EY42" s="320"/>
      <c r="EZ42" s="254"/>
      <c r="FA42" s="254"/>
      <c r="FB42" s="254"/>
      <c r="FC42" s="288"/>
      <c r="FD42" s="288"/>
      <c r="FE42" s="289"/>
      <c r="FF42" s="144"/>
      <c r="FG42" s="144"/>
      <c r="FH42" s="144"/>
      <c r="FI42" s="144"/>
      <c r="FJ42" s="144"/>
      <c r="FK42" s="144"/>
      <c r="FL42" s="149"/>
      <c r="FM42" s="144"/>
      <c r="FN42" s="150"/>
      <c r="FO42" s="144"/>
      <c r="FP42" s="144"/>
      <c r="FQ42" s="151"/>
      <c r="FT42" s="375" t="s">
        <v>106</v>
      </c>
      <c r="FU42" s="375"/>
      <c r="FV42" s="375"/>
      <c r="FW42" s="375"/>
      <c r="FX42" s="375"/>
      <c r="FY42" s="375"/>
      <c r="FZ42" s="375"/>
      <c r="GA42" s="375"/>
      <c r="GB42" s="375"/>
      <c r="GC42" s="375"/>
      <c r="GD42" s="375"/>
      <c r="GE42" s="375"/>
      <c r="GF42" s="375"/>
      <c r="GG42" s="375"/>
      <c r="GH42" s="375"/>
      <c r="GI42" s="375"/>
      <c r="GJ42" s="375"/>
      <c r="GK42" s="375"/>
      <c r="GL42" s="375"/>
      <c r="GM42" s="375"/>
      <c r="GN42" s="375"/>
      <c r="GO42" s="375"/>
      <c r="GP42" s="375"/>
      <c r="GQ42" s="375"/>
      <c r="GR42" s="375"/>
      <c r="GS42" s="375"/>
      <c r="GT42" s="375"/>
      <c r="GU42" s="375"/>
      <c r="GV42" s="375"/>
      <c r="GW42" s="375"/>
      <c r="GX42" s="375"/>
      <c r="GY42" s="375"/>
      <c r="GZ42" s="375"/>
      <c r="HA42" s="375"/>
      <c r="HB42" s="375"/>
      <c r="HC42" s="375"/>
      <c r="HD42" s="375"/>
      <c r="HE42" s="36"/>
    </row>
    <row r="43" spans="1:218" ht="6.75" customHeight="1" x14ac:dyDescent="0.2">
      <c r="A43" s="173">
        <v>2</v>
      </c>
      <c r="B43" s="130"/>
      <c r="C43" s="176" t="s">
        <v>139</v>
      </c>
      <c r="D43" s="176"/>
      <c r="E43" s="176"/>
      <c r="F43" s="176"/>
      <c r="G43" s="176"/>
      <c r="H43" s="176"/>
      <c r="I43" s="177"/>
      <c r="J43" s="178">
        <f>IF(Y39="","",Y39)</f>
        <v>1</v>
      </c>
      <c r="K43" s="179"/>
      <c r="L43" s="179"/>
      <c r="M43" s="180" t="s">
        <v>38</v>
      </c>
      <c r="N43" s="181"/>
      <c r="O43" s="181"/>
      <c r="P43" s="182">
        <f>IF(S39="","",S39)</f>
        <v>3</v>
      </c>
      <c r="Q43" s="182"/>
      <c r="R43" s="182"/>
      <c r="S43" s="197"/>
      <c r="T43" s="198"/>
      <c r="U43" s="198"/>
      <c r="V43" s="198"/>
      <c r="W43" s="198"/>
      <c r="X43" s="198"/>
      <c r="Y43" s="198"/>
      <c r="Z43" s="198"/>
      <c r="AA43" s="199"/>
      <c r="AB43" s="200">
        <v>3</v>
      </c>
      <c r="AC43" s="200"/>
      <c r="AD43" s="200"/>
      <c r="AE43" s="130" t="s">
        <v>40</v>
      </c>
      <c r="AF43" s="130"/>
      <c r="AG43" s="130"/>
      <c r="AH43" s="182">
        <v>2</v>
      </c>
      <c r="AI43" s="182"/>
      <c r="AJ43" s="184"/>
      <c r="AK43" s="187">
        <v>3</v>
      </c>
      <c r="AL43" s="187"/>
      <c r="AM43" s="187"/>
      <c r="AN43" s="190" t="s">
        <v>22</v>
      </c>
      <c r="AO43" s="190"/>
      <c r="AP43" s="190"/>
      <c r="AQ43" s="154">
        <v>1</v>
      </c>
      <c r="AR43" s="154"/>
      <c r="AS43" s="155"/>
      <c r="AT43" s="130">
        <f>IF(AND(S43="",AB43="",AK43="",J43=""),"",IF(S43=3,1,0)+IF(AB43=3,1,0)+IF(AK43=3,1,0)+IF(J43=3,1,0))</f>
        <v>2</v>
      </c>
      <c r="AU43" s="130"/>
      <c r="AV43" s="130" t="s">
        <v>38</v>
      </c>
      <c r="AW43" s="130"/>
      <c r="AX43" s="130">
        <f>IF(AND(Y43="",AH43="",AQ43="",P43=""),"",IF(Y43=3,1,0)+IF(AH43=3,1,0)+IF(AQ43=3,1,0)+IF(P43=3,1,0))</f>
        <v>1</v>
      </c>
      <c r="AY43" s="130"/>
      <c r="AZ43" s="145">
        <f>IF(AT43="","",AT43*2+AX43)</f>
        <v>5</v>
      </c>
      <c r="BA43" s="130"/>
      <c r="BB43" s="146"/>
      <c r="BC43" s="130">
        <f>IF(AZ43="","",RANK(AZ43,AZ39:BB54))</f>
        <v>2</v>
      </c>
      <c r="BD43" s="130"/>
      <c r="BE43" s="131"/>
      <c r="BG43" s="173">
        <v>2</v>
      </c>
      <c r="BH43" s="130"/>
      <c r="BI43" s="176" t="s">
        <v>137</v>
      </c>
      <c r="BJ43" s="176"/>
      <c r="BK43" s="176"/>
      <c r="BL43" s="176"/>
      <c r="BM43" s="176"/>
      <c r="BN43" s="176"/>
      <c r="BO43" s="177"/>
      <c r="BP43" s="178">
        <f>IF(CE39="","",CE39)</f>
        <v>0</v>
      </c>
      <c r="BQ43" s="179"/>
      <c r="BR43" s="179"/>
      <c r="BS43" s="180" t="s">
        <v>38</v>
      </c>
      <c r="BT43" s="181"/>
      <c r="BU43" s="181"/>
      <c r="BV43" s="182">
        <f>IF(BY39="","",BY39)</f>
        <v>3</v>
      </c>
      <c r="BW43" s="182"/>
      <c r="BX43" s="182"/>
      <c r="BY43" s="197"/>
      <c r="BZ43" s="198"/>
      <c r="CA43" s="198"/>
      <c r="CB43" s="198"/>
      <c r="CC43" s="198"/>
      <c r="CD43" s="198"/>
      <c r="CE43" s="198"/>
      <c r="CF43" s="198"/>
      <c r="CG43" s="199"/>
      <c r="CH43" s="200">
        <v>3</v>
      </c>
      <c r="CI43" s="200"/>
      <c r="CJ43" s="200"/>
      <c r="CK43" s="130" t="s">
        <v>40</v>
      </c>
      <c r="CL43" s="130"/>
      <c r="CM43" s="130"/>
      <c r="CN43" s="182">
        <v>0</v>
      </c>
      <c r="CO43" s="182"/>
      <c r="CP43" s="184"/>
      <c r="CQ43" s="187">
        <v>0</v>
      </c>
      <c r="CR43" s="187"/>
      <c r="CS43" s="187"/>
      <c r="CT43" s="190" t="s">
        <v>22</v>
      </c>
      <c r="CU43" s="190"/>
      <c r="CV43" s="190"/>
      <c r="CW43" s="154">
        <v>3</v>
      </c>
      <c r="CX43" s="154"/>
      <c r="CY43" s="155"/>
      <c r="CZ43" s="130">
        <f>IF(AND(BY43="",CH43="",CQ43="",BP43=""),"",IF(BY43=3,1,0)+IF(CH43=3,1,0)+IF(CQ43=3,1,0)+IF(BP43=3,1,0))</f>
        <v>1</v>
      </c>
      <c r="DA43" s="130"/>
      <c r="DB43" s="130" t="s">
        <v>38</v>
      </c>
      <c r="DC43" s="130"/>
      <c r="DD43" s="130">
        <f>IF(AND(CE43="",CN43="",CW43="",BV43=""),"",IF(CE43=3,1,0)+IF(CN43=3,1,0)+IF(CW43=3,1,0)+IF(BV43=3,1,0))</f>
        <v>2</v>
      </c>
      <c r="DE43" s="130"/>
      <c r="DF43" s="145">
        <f>IF(CZ43="","",CZ43*2+DD43)</f>
        <v>4</v>
      </c>
      <c r="DG43" s="130"/>
      <c r="DH43" s="146"/>
      <c r="DI43" s="130">
        <f>IF(DF43="","",RANK(DF43,DF39:DH54))</f>
        <v>3</v>
      </c>
      <c r="DJ43" s="130"/>
      <c r="DK43" s="131"/>
      <c r="DM43" s="173">
        <v>2</v>
      </c>
      <c r="DN43" s="130"/>
      <c r="DO43" s="176" t="s">
        <v>153</v>
      </c>
      <c r="DP43" s="176"/>
      <c r="DQ43" s="176"/>
      <c r="DR43" s="176"/>
      <c r="DS43" s="176"/>
      <c r="DT43" s="176"/>
      <c r="DU43" s="177"/>
      <c r="DV43" s="178">
        <f>IF(EK39="","",EK39)</f>
        <v>0</v>
      </c>
      <c r="DW43" s="179"/>
      <c r="DX43" s="179"/>
      <c r="DY43" s="180" t="s">
        <v>38</v>
      </c>
      <c r="DZ43" s="181"/>
      <c r="EA43" s="181"/>
      <c r="EB43" s="182">
        <f>IF(EE39="","",EE39)</f>
        <v>3</v>
      </c>
      <c r="EC43" s="182"/>
      <c r="ED43" s="182"/>
      <c r="EE43" s="197"/>
      <c r="EF43" s="198"/>
      <c r="EG43" s="198"/>
      <c r="EH43" s="198"/>
      <c r="EI43" s="198"/>
      <c r="EJ43" s="198"/>
      <c r="EK43" s="198"/>
      <c r="EL43" s="198"/>
      <c r="EM43" s="199"/>
      <c r="EN43" s="200">
        <v>2</v>
      </c>
      <c r="EO43" s="200"/>
      <c r="EP43" s="200"/>
      <c r="EQ43" s="130" t="s">
        <v>40</v>
      </c>
      <c r="ER43" s="130"/>
      <c r="ES43" s="130"/>
      <c r="ET43" s="182">
        <v>3</v>
      </c>
      <c r="EU43" s="182"/>
      <c r="EV43" s="184"/>
      <c r="EW43" s="319">
        <v>3</v>
      </c>
      <c r="EX43" s="319"/>
      <c r="EY43" s="319"/>
      <c r="EZ43" s="253" t="s">
        <v>22</v>
      </c>
      <c r="FA43" s="253"/>
      <c r="FB43" s="253"/>
      <c r="FC43" s="286">
        <v>0</v>
      </c>
      <c r="FD43" s="286"/>
      <c r="FE43" s="287"/>
      <c r="FF43" s="130">
        <f>IF(AND(EE43="",EN43="",EW43="",DV43=""),"",IF(EE43=3,1,0)+IF(EN43=3,1,0)+IF(EW43=3,1,0)+IF(DV43=3,1,0))</f>
        <v>1</v>
      </c>
      <c r="FG43" s="130"/>
      <c r="FH43" s="130" t="s">
        <v>38</v>
      </c>
      <c r="FI43" s="130"/>
      <c r="FJ43" s="130">
        <f>IF(AND(EK43="",ET43="",FC43="",EB43=""),"",IF(EK43=3,1,0)+IF(ET43=3,1,0)+IF(FC43=3,1,0)+IF(EB43=3,1,0))</f>
        <v>2</v>
      </c>
      <c r="FK43" s="130"/>
      <c r="FL43" s="145">
        <f>IF(FF43="","",FF43*2+FJ43)</f>
        <v>4</v>
      </c>
      <c r="FM43" s="130"/>
      <c r="FN43" s="146"/>
      <c r="FO43" s="130">
        <f>IF(FL43="","",RANK(FL43,FL39:FN54))</f>
        <v>3</v>
      </c>
      <c r="FP43" s="130"/>
      <c r="FQ43" s="131"/>
      <c r="FT43" s="375"/>
      <c r="FU43" s="375"/>
      <c r="FV43" s="375"/>
      <c r="FW43" s="375"/>
      <c r="FX43" s="375"/>
      <c r="FY43" s="375"/>
      <c r="FZ43" s="375"/>
      <c r="GA43" s="375"/>
      <c r="GB43" s="375"/>
      <c r="GC43" s="375"/>
      <c r="GD43" s="375"/>
      <c r="GE43" s="375"/>
      <c r="GF43" s="375"/>
      <c r="GG43" s="375"/>
      <c r="GH43" s="375"/>
      <c r="GI43" s="375"/>
      <c r="GJ43" s="375"/>
      <c r="GK43" s="375"/>
      <c r="GL43" s="375"/>
      <c r="GM43" s="375"/>
      <c r="GN43" s="375"/>
      <c r="GO43" s="375"/>
      <c r="GP43" s="375"/>
      <c r="GQ43" s="375"/>
      <c r="GR43" s="375"/>
      <c r="GS43" s="375"/>
      <c r="GT43" s="375"/>
      <c r="GU43" s="375"/>
      <c r="GV43" s="375"/>
      <c r="GW43" s="375"/>
      <c r="GX43" s="375"/>
      <c r="GY43" s="375"/>
      <c r="GZ43" s="375"/>
      <c r="HA43" s="375"/>
      <c r="HB43" s="375"/>
      <c r="HC43" s="375"/>
      <c r="HD43" s="375"/>
      <c r="HE43" s="36"/>
    </row>
    <row r="44" spans="1:218" ht="6.75" customHeight="1" x14ac:dyDescent="0.2">
      <c r="A44" s="174"/>
      <c r="B44" s="126"/>
      <c r="C44" s="176"/>
      <c r="D44" s="176"/>
      <c r="E44" s="176"/>
      <c r="F44" s="176"/>
      <c r="G44" s="176"/>
      <c r="H44" s="176"/>
      <c r="I44" s="177"/>
      <c r="J44" s="178"/>
      <c r="K44" s="179"/>
      <c r="L44" s="179"/>
      <c r="M44" s="181"/>
      <c r="N44" s="181"/>
      <c r="O44" s="181"/>
      <c r="P44" s="182"/>
      <c r="Q44" s="182"/>
      <c r="R44" s="182"/>
      <c r="S44" s="197"/>
      <c r="T44" s="198"/>
      <c r="U44" s="198"/>
      <c r="V44" s="198"/>
      <c r="W44" s="198"/>
      <c r="X44" s="198"/>
      <c r="Y44" s="198"/>
      <c r="Z44" s="198"/>
      <c r="AA44" s="199"/>
      <c r="AB44" s="201"/>
      <c r="AC44" s="201"/>
      <c r="AD44" s="201"/>
      <c r="AE44" s="126"/>
      <c r="AF44" s="126"/>
      <c r="AG44" s="126"/>
      <c r="AH44" s="182"/>
      <c r="AI44" s="182"/>
      <c r="AJ44" s="184"/>
      <c r="AK44" s="188"/>
      <c r="AL44" s="188"/>
      <c r="AM44" s="188"/>
      <c r="AN44" s="191"/>
      <c r="AO44" s="191"/>
      <c r="AP44" s="191"/>
      <c r="AQ44" s="156"/>
      <c r="AR44" s="156"/>
      <c r="AS44" s="157"/>
      <c r="AT44" s="126"/>
      <c r="AU44" s="126"/>
      <c r="AV44" s="126"/>
      <c r="AW44" s="126"/>
      <c r="AX44" s="126"/>
      <c r="AY44" s="126"/>
      <c r="AZ44" s="147"/>
      <c r="BA44" s="126"/>
      <c r="BB44" s="148"/>
      <c r="BC44" s="126"/>
      <c r="BD44" s="126"/>
      <c r="BE44" s="132"/>
      <c r="BG44" s="174"/>
      <c r="BH44" s="126"/>
      <c r="BI44" s="176"/>
      <c r="BJ44" s="176"/>
      <c r="BK44" s="176"/>
      <c r="BL44" s="176"/>
      <c r="BM44" s="176"/>
      <c r="BN44" s="176"/>
      <c r="BO44" s="177"/>
      <c r="BP44" s="178"/>
      <c r="BQ44" s="179"/>
      <c r="BR44" s="179"/>
      <c r="BS44" s="181"/>
      <c r="BT44" s="181"/>
      <c r="BU44" s="181"/>
      <c r="BV44" s="182"/>
      <c r="BW44" s="182"/>
      <c r="BX44" s="182"/>
      <c r="BY44" s="197"/>
      <c r="BZ44" s="198"/>
      <c r="CA44" s="198"/>
      <c r="CB44" s="198"/>
      <c r="CC44" s="198"/>
      <c r="CD44" s="198"/>
      <c r="CE44" s="198"/>
      <c r="CF44" s="198"/>
      <c r="CG44" s="199"/>
      <c r="CH44" s="201"/>
      <c r="CI44" s="201"/>
      <c r="CJ44" s="201"/>
      <c r="CK44" s="126"/>
      <c r="CL44" s="126"/>
      <c r="CM44" s="126"/>
      <c r="CN44" s="182"/>
      <c r="CO44" s="182"/>
      <c r="CP44" s="184"/>
      <c r="CQ44" s="188"/>
      <c r="CR44" s="188"/>
      <c r="CS44" s="188"/>
      <c r="CT44" s="191"/>
      <c r="CU44" s="191"/>
      <c r="CV44" s="191"/>
      <c r="CW44" s="156"/>
      <c r="CX44" s="156"/>
      <c r="CY44" s="157"/>
      <c r="CZ44" s="126"/>
      <c r="DA44" s="126"/>
      <c r="DB44" s="126"/>
      <c r="DC44" s="126"/>
      <c r="DD44" s="126"/>
      <c r="DE44" s="126"/>
      <c r="DF44" s="147"/>
      <c r="DG44" s="126"/>
      <c r="DH44" s="148"/>
      <c r="DI44" s="126"/>
      <c r="DJ44" s="126"/>
      <c r="DK44" s="132"/>
      <c r="DM44" s="174"/>
      <c r="DN44" s="126"/>
      <c r="DO44" s="176"/>
      <c r="DP44" s="176"/>
      <c r="DQ44" s="176"/>
      <c r="DR44" s="176"/>
      <c r="DS44" s="176"/>
      <c r="DT44" s="176"/>
      <c r="DU44" s="177"/>
      <c r="DV44" s="178"/>
      <c r="DW44" s="179"/>
      <c r="DX44" s="179"/>
      <c r="DY44" s="181"/>
      <c r="DZ44" s="181"/>
      <c r="EA44" s="181"/>
      <c r="EB44" s="182"/>
      <c r="EC44" s="182"/>
      <c r="ED44" s="182"/>
      <c r="EE44" s="197"/>
      <c r="EF44" s="198"/>
      <c r="EG44" s="198"/>
      <c r="EH44" s="198"/>
      <c r="EI44" s="198"/>
      <c r="EJ44" s="198"/>
      <c r="EK44" s="198"/>
      <c r="EL44" s="198"/>
      <c r="EM44" s="199"/>
      <c r="EN44" s="201"/>
      <c r="EO44" s="201"/>
      <c r="EP44" s="201"/>
      <c r="EQ44" s="126"/>
      <c r="ER44" s="126"/>
      <c r="ES44" s="126"/>
      <c r="ET44" s="182"/>
      <c r="EU44" s="182"/>
      <c r="EV44" s="184"/>
      <c r="EW44" s="320"/>
      <c r="EX44" s="320"/>
      <c r="EY44" s="320"/>
      <c r="EZ44" s="254"/>
      <c r="FA44" s="254"/>
      <c r="FB44" s="254"/>
      <c r="FC44" s="288"/>
      <c r="FD44" s="288"/>
      <c r="FE44" s="289"/>
      <c r="FF44" s="126"/>
      <c r="FG44" s="126"/>
      <c r="FH44" s="126"/>
      <c r="FI44" s="126"/>
      <c r="FJ44" s="126"/>
      <c r="FK44" s="126"/>
      <c r="FL44" s="147"/>
      <c r="FM44" s="126"/>
      <c r="FN44" s="148"/>
      <c r="FO44" s="126"/>
      <c r="FP44" s="126"/>
      <c r="FQ44" s="132"/>
      <c r="FT44" s="375"/>
      <c r="FU44" s="375"/>
      <c r="FV44" s="375"/>
      <c r="FW44" s="375"/>
      <c r="FX44" s="375"/>
      <c r="FY44" s="375"/>
      <c r="FZ44" s="375"/>
      <c r="GA44" s="375"/>
      <c r="GB44" s="375"/>
      <c r="GC44" s="375"/>
      <c r="GD44" s="375"/>
      <c r="GE44" s="375"/>
      <c r="GF44" s="375"/>
      <c r="GG44" s="375"/>
      <c r="GH44" s="375"/>
      <c r="GI44" s="375"/>
      <c r="GJ44" s="375"/>
      <c r="GK44" s="375"/>
      <c r="GL44" s="375"/>
      <c r="GM44" s="375"/>
      <c r="GN44" s="375"/>
      <c r="GO44" s="375"/>
      <c r="GP44" s="375"/>
      <c r="GQ44" s="375"/>
      <c r="GR44" s="375"/>
      <c r="GS44" s="375"/>
      <c r="GT44" s="375"/>
      <c r="GU44" s="375"/>
      <c r="GV44" s="375"/>
      <c r="GW44" s="375"/>
      <c r="GX44" s="375"/>
      <c r="GY44" s="375"/>
      <c r="GZ44" s="375"/>
      <c r="HA44" s="375"/>
      <c r="HB44" s="375"/>
      <c r="HC44" s="375"/>
      <c r="HD44" s="375"/>
      <c r="HE44" s="36"/>
    </row>
    <row r="45" spans="1:218" ht="6.75" customHeight="1" x14ac:dyDescent="0.2">
      <c r="A45" s="174"/>
      <c r="B45" s="126"/>
      <c r="C45" s="176"/>
      <c r="D45" s="176"/>
      <c r="E45" s="176"/>
      <c r="F45" s="176"/>
      <c r="G45" s="176"/>
      <c r="H45" s="176"/>
      <c r="I45" s="177"/>
      <c r="J45" s="178"/>
      <c r="K45" s="179"/>
      <c r="L45" s="179"/>
      <c r="M45" s="181"/>
      <c r="N45" s="181"/>
      <c r="O45" s="181"/>
      <c r="P45" s="182"/>
      <c r="Q45" s="182"/>
      <c r="R45" s="182"/>
      <c r="S45" s="197"/>
      <c r="T45" s="198"/>
      <c r="U45" s="198"/>
      <c r="V45" s="198"/>
      <c r="W45" s="198"/>
      <c r="X45" s="198"/>
      <c r="Y45" s="198"/>
      <c r="Z45" s="198"/>
      <c r="AA45" s="199"/>
      <c r="AB45" s="201"/>
      <c r="AC45" s="201"/>
      <c r="AD45" s="201"/>
      <c r="AE45" s="126"/>
      <c r="AF45" s="126"/>
      <c r="AG45" s="126"/>
      <c r="AH45" s="182"/>
      <c r="AI45" s="182"/>
      <c r="AJ45" s="184"/>
      <c r="AK45" s="188"/>
      <c r="AL45" s="188"/>
      <c r="AM45" s="188"/>
      <c r="AN45" s="191"/>
      <c r="AO45" s="191"/>
      <c r="AP45" s="191"/>
      <c r="AQ45" s="156"/>
      <c r="AR45" s="156"/>
      <c r="AS45" s="157"/>
      <c r="AT45" s="126"/>
      <c r="AU45" s="126"/>
      <c r="AV45" s="126"/>
      <c r="AW45" s="126"/>
      <c r="AX45" s="126"/>
      <c r="AY45" s="126"/>
      <c r="AZ45" s="147"/>
      <c r="BA45" s="126"/>
      <c r="BB45" s="148"/>
      <c r="BC45" s="126"/>
      <c r="BD45" s="126"/>
      <c r="BE45" s="132"/>
      <c r="BG45" s="174"/>
      <c r="BH45" s="126"/>
      <c r="BI45" s="176"/>
      <c r="BJ45" s="176"/>
      <c r="BK45" s="176"/>
      <c r="BL45" s="176"/>
      <c r="BM45" s="176"/>
      <c r="BN45" s="176"/>
      <c r="BO45" s="177"/>
      <c r="BP45" s="178"/>
      <c r="BQ45" s="179"/>
      <c r="BR45" s="179"/>
      <c r="BS45" s="181"/>
      <c r="BT45" s="181"/>
      <c r="BU45" s="181"/>
      <c r="BV45" s="182"/>
      <c r="BW45" s="182"/>
      <c r="BX45" s="182"/>
      <c r="BY45" s="197"/>
      <c r="BZ45" s="198"/>
      <c r="CA45" s="198"/>
      <c r="CB45" s="198"/>
      <c r="CC45" s="198"/>
      <c r="CD45" s="198"/>
      <c r="CE45" s="198"/>
      <c r="CF45" s="198"/>
      <c r="CG45" s="199"/>
      <c r="CH45" s="201"/>
      <c r="CI45" s="201"/>
      <c r="CJ45" s="201"/>
      <c r="CK45" s="126"/>
      <c r="CL45" s="126"/>
      <c r="CM45" s="126"/>
      <c r="CN45" s="182"/>
      <c r="CO45" s="182"/>
      <c r="CP45" s="184"/>
      <c r="CQ45" s="188"/>
      <c r="CR45" s="188"/>
      <c r="CS45" s="188"/>
      <c r="CT45" s="191"/>
      <c r="CU45" s="191"/>
      <c r="CV45" s="191"/>
      <c r="CW45" s="156"/>
      <c r="CX45" s="156"/>
      <c r="CY45" s="157"/>
      <c r="CZ45" s="126"/>
      <c r="DA45" s="126"/>
      <c r="DB45" s="126"/>
      <c r="DC45" s="126"/>
      <c r="DD45" s="126"/>
      <c r="DE45" s="126"/>
      <c r="DF45" s="147"/>
      <c r="DG45" s="126"/>
      <c r="DH45" s="148"/>
      <c r="DI45" s="126"/>
      <c r="DJ45" s="126"/>
      <c r="DK45" s="132"/>
      <c r="DM45" s="174"/>
      <c r="DN45" s="126"/>
      <c r="DO45" s="176"/>
      <c r="DP45" s="176"/>
      <c r="DQ45" s="176"/>
      <c r="DR45" s="176"/>
      <c r="DS45" s="176"/>
      <c r="DT45" s="176"/>
      <c r="DU45" s="177"/>
      <c r="DV45" s="178"/>
      <c r="DW45" s="179"/>
      <c r="DX45" s="179"/>
      <c r="DY45" s="181"/>
      <c r="DZ45" s="181"/>
      <c r="EA45" s="181"/>
      <c r="EB45" s="182"/>
      <c r="EC45" s="182"/>
      <c r="ED45" s="182"/>
      <c r="EE45" s="197"/>
      <c r="EF45" s="198"/>
      <c r="EG45" s="198"/>
      <c r="EH45" s="198"/>
      <c r="EI45" s="198"/>
      <c r="EJ45" s="198"/>
      <c r="EK45" s="198"/>
      <c r="EL45" s="198"/>
      <c r="EM45" s="199"/>
      <c r="EN45" s="201"/>
      <c r="EO45" s="201"/>
      <c r="EP45" s="201"/>
      <c r="EQ45" s="126"/>
      <c r="ER45" s="126"/>
      <c r="ES45" s="126"/>
      <c r="ET45" s="182"/>
      <c r="EU45" s="182"/>
      <c r="EV45" s="184"/>
      <c r="EW45" s="320"/>
      <c r="EX45" s="320"/>
      <c r="EY45" s="320"/>
      <c r="EZ45" s="254"/>
      <c r="FA45" s="254"/>
      <c r="FB45" s="254"/>
      <c r="FC45" s="288"/>
      <c r="FD45" s="288"/>
      <c r="FE45" s="289"/>
      <c r="FF45" s="126"/>
      <c r="FG45" s="126"/>
      <c r="FH45" s="126"/>
      <c r="FI45" s="126"/>
      <c r="FJ45" s="126"/>
      <c r="FK45" s="126"/>
      <c r="FL45" s="147"/>
      <c r="FM45" s="126"/>
      <c r="FN45" s="148"/>
      <c r="FO45" s="126"/>
      <c r="FP45" s="126"/>
      <c r="FQ45" s="132"/>
      <c r="FT45" s="374" t="s">
        <v>120</v>
      </c>
      <c r="FU45" s="374"/>
      <c r="FV45" s="374"/>
      <c r="FW45" s="374"/>
      <c r="FX45" s="374"/>
      <c r="FY45" s="374"/>
      <c r="FZ45" s="374"/>
      <c r="GA45" s="374"/>
      <c r="GB45" s="374"/>
      <c r="GC45" s="374"/>
      <c r="GD45" s="374"/>
      <c r="GE45" s="374"/>
      <c r="GF45" s="374"/>
      <c r="GG45" s="374"/>
      <c r="GH45" s="374"/>
      <c r="GI45" s="374"/>
      <c r="GJ45" s="374"/>
      <c r="GK45" s="374"/>
      <c r="GL45" s="374"/>
      <c r="GM45" s="374"/>
      <c r="GN45" s="374"/>
      <c r="GO45" s="374"/>
      <c r="GP45" s="374"/>
      <c r="GQ45" s="374"/>
      <c r="GR45" s="374"/>
      <c r="GS45" s="374"/>
      <c r="GT45" s="374"/>
      <c r="GU45" s="374"/>
      <c r="GV45" s="374"/>
      <c r="GW45" s="374"/>
      <c r="GX45" s="374"/>
      <c r="GY45" s="374"/>
      <c r="GZ45" s="374"/>
      <c r="HA45" s="374"/>
      <c r="HB45" s="374"/>
      <c r="HC45" s="374"/>
      <c r="HD45" s="374"/>
    </row>
    <row r="46" spans="1:218" ht="6.75" customHeight="1" x14ac:dyDescent="0.2">
      <c r="A46" s="175"/>
      <c r="B46" s="144"/>
      <c r="C46" s="176"/>
      <c r="D46" s="176"/>
      <c r="E46" s="176"/>
      <c r="F46" s="176"/>
      <c r="G46" s="176"/>
      <c r="H46" s="176"/>
      <c r="I46" s="177"/>
      <c r="J46" s="178"/>
      <c r="K46" s="179"/>
      <c r="L46" s="179"/>
      <c r="M46" s="181"/>
      <c r="N46" s="181"/>
      <c r="O46" s="181"/>
      <c r="P46" s="182"/>
      <c r="Q46" s="182"/>
      <c r="R46" s="182"/>
      <c r="S46" s="197"/>
      <c r="T46" s="198"/>
      <c r="U46" s="198"/>
      <c r="V46" s="198"/>
      <c r="W46" s="198"/>
      <c r="X46" s="198"/>
      <c r="Y46" s="198"/>
      <c r="Z46" s="198"/>
      <c r="AA46" s="199"/>
      <c r="AB46" s="202"/>
      <c r="AC46" s="202"/>
      <c r="AD46" s="202"/>
      <c r="AE46" s="144"/>
      <c r="AF46" s="144"/>
      <c r="AG46" s="144"/>
      <c r="AH46" s="182"/>
      <c r="AI46" s="182"/>
      <c r="AJ46" s="184"/>
      <c r="AK46" s="189"/>
      <c r="AL46" s="189"/>
      <c r="AM46" s="189"/>
      <c r="AN46" s="192"/>
      <c r="AO46" s="192"/>
      <c r="AP46" s="192"/>
      <c r="AQ46" s="158"/>
      <c r="AR46" s="158"/>
      <c r="AS46" s="159"/>
      <c r="AT46" s="144"/>
      <c r="AU46" s="144"/>
      <c r="AV46" s="144"/>
      <c r="AW46" s="144"/>
      <c r="AX46" s="144"/>
      <c r="AY46" s="144"/>
      <c r="AZ46" s="149"/>
      <c r="BA46" s="144"/>
      <c r="BB46" s="150"/>
      <c r="BC46" s="144"/>
      <c r="BD46" s="144"/>
      <c r="BE46" s="151"/>
      <c r="BG46" s="175"/>
      <c r="BH46" s="144"/>
      <c r="BI46" s="176"/>
      <c r="BJ46" s="176"/>
      <c r="BK46" s="176"/>
      <c r="BL46" s="176"/>
      <c r="BM46" s="176"/>
      <c r="BN46" s="176"/>
      <c r="BO46" s="177"/>
      <c r="BP46" s="178"/>
      <c r="BQ46" s="179"/>
      <c r="BR46" s="179"/>
      <c r="BS46" s="181"/>
      <c r="BT46" s="181"/>
      <c r="BU46" s="181"/>
      <c r="BV46" s="182"/>
      <c r="BW46" s="182"/>
      <c r="BX46" s="182"/>
      <c r="BY46" s="197"/>
      <c r="BZ46" s="198"/>
      <c r="CA46" s="198"/>
      <c r="CB46" s="198"/>
      <c r="CC46" s="198"/>
      <c r="CD46" s="198"/>
      <c r="CE46" s="198"/>
      <c r="CF46" s="198"/>
      <c r="CG46" s="199"/>
      <c r="CH46" s="202"/>
      <c r="CI46" s="202"/>
      <c r="CJ46" s="202"/>
      <c r="CK46" s="144"/>
      <c r="CL46" s="144"/>
      <c r="CM46" s="144"/>
      <c r="CN46" s="182"/>
      <c r="CO46" s="182"/>
      <c r="CP46" s="184"/>
      <c r="CQ46" s="189"/>
      <c r="CR46" s="189"/>
      <c r="CS46" s="189"/>
      <c r="CT46" s="192"/>
      <c r="CU46" s="192"/>
      <c r="CV46" s="192"/>
      <c r="CW46" s="158"/>
      <c r="CX46" s="158"/>
      <c r="CY46" s="159"/>
      <c r="CZ46" s="144"/>
      <c r="DA46" s="144"/>
      <c r="DB46" s="144"/>
      <c r="DC46" s="144"/>
      <c r="DD46" s="144"/>
      <c r="DE46" s="144"/>
      <c r="DF46" s="149"/>
      <c r="DG46" s="144"/>
      <c r="DH46" s="150"/>
      <c r="DI46" s="144"/>
      <c r="DJ46" s="144"/>
      <c r="DK46" s="151"/>
      <c r="DM46" s="175"/>
      <c r="DN46" s="144"/>
      <c r="DO46" s="176"/>
      <c r="DP46" s="176"/>
      <c r="DQ46" s="176"/>
      <c r="DR46" s="176"/>
      <c r="DS46" s="176"/>
      <c r="DT46" s="176"/>
      <c r="DU46" s="177"/>
      <c r="DV46" s="178"/>
      <c r="DW46" s="179"/>
      <c r="DX46" s="179"/>
      <c r="DY46" s="181"/>
      <c r="DZ46" s="181"/>
      <c r="EA46" s="181"/>
      <c r="EB46" s="182"/>
      <c r="EC46" s="182"/>
      <c r="ED46" s="182"/>
      <c r="EE46" s="197"/>
      <c r="EF46" s="198"/>
      <c r="EG46" s="198"/>
      <c r="EH46" s="198"/>
      <c r="EI46" s="198"/>
      <c r="EJ46" s="198"/>
      <c r="EK46" s="198"/>
      <c r="EL46" s="198"/>
      <c r="EM46" s="199"/>
      <c r="EN46" s="202"/>
      <c r="EO46" s="202"/>
      <c r="EP46" s="202"/>
      <c r="EQ46" s="144"/>
      <c r="ER46" s="144"/>
      <c r="ES46" s="144"/>
      <c r="ET46" s="182"/>
      <c r="EU46" s="182"/>
      <c r="EV46" s="184"/>
      <c r="EW46" s="321"/>
      <c r="EX46" s="321"/>
      <c r="EY46" s="321"/>
      <c r="EZ46" s="255"/>
      <c r="FA46" s="255"/>
      <c r="FB46" s="255"/>
      <c r="FC46" s="290"/>
      <c r="FD46" s="290"/>
      <c r="FE46" s="291"/>
      <c r="FF46" s="144"/>
      <c r="FG46" s="144"/>
      <c r="FH46" s="144"/>
      <c r="FI46" s="144"/>
      <c r="FJ46" s="144"/>
      <c r="FK46" s="144"/>
      <c r="FL46" s="149"/>
      <c r="FM46" s="144"/>
      <c r="FN46" s="150"/>
      <c r="FO46" s="144"/>
      <c r="FP46" s="144"/>
      <c r="FQ46" s="151"/>
      <c r="FT46" s="374"/>
      <c r="FU46" s="374"/>
      <c r="FV46" s="374"/>
      <c r="FW46" s="374"/>
      <c r="FX46" s="374"/>
      <c r="FY46" s="374"/>
      <c r="FZ46" s="374"/>
      <c r="GA46" s="374"/>
      <c r="GB46" s="374"/>
      <c r="GC46" s="374"/>
      <c r="GD46" s="374"/>
      <c r="GE46" s="374"/>
      <c r="GF46" s="374"/>
      <c r="GG46" s="374"/>
      <c r="GH46" s="374"/>
      <c r="GI46" s="374"/>
      <c r="GJ46" s="374"/>
      <c r="GK46" s="374"/>
      <c r="GL46" s="374"/>
      <c r="GM46" s="374"/>
      <c r="GN46" s="374"/>
      <c r="GO46" s="374"/>
      <c r="GP46" s="374"/>
      <c r="GQ46" s="374"/>
      <c r="GR46" s="374"/>
      <c r="GS46" s="374"/>
      <c r="GT46" s="374"/>
      <c r="GU46" s="374"/>
      <c r="GV46" s="374"/>
      <c r="GW46" s="374"/>
      <c r="GX46" s="374"/>
      <c r="GY46" s="374"/>
      <c r="GZ46" s="374"/>
      <c r="HA46" s="374"/>
      <c r="HB46" s="374"/>
      <c r="HC46" s="374"/>
      <c r="HD46" s="374"/>
    </row>
    <row r="47" spans="1:218" ht="6.75" customHeight="1" x14ac:dyDescent="0.2">
      <c r="A47" s="173">
        <v>3</v>
      </c>
      <c r="B47" s="130"/>
      <c r="C47" s="176" t="s">
        <v>149</v>
      </c>
      <c r="D47" s="176"/>
      <c r="E47" s="176"/>
      <c r="F47" s="176"/>
      <c r="G47" s="176"/>
      <c r="H47" s="176"/>
      <c r="I47" s="177"/>
      <c r="J47" s="178">
        <f>IF(AH39="","",AH39)</f>
        <v>0</v>
      </c>
      <c r="K47" s="179"/>
      <c r="L47" s="179"/>
      <c r="M47" s="180" t="s">
        <v>38</v>
      </c>
      <c r="N47" s="181"/>
      <c r="O47" s="181"/>
      <c r="P47" s="182">
        <f>IF(AB39="","",AB39)</f>
        <v>3</v>
      </c>
      <c r="Q47" s="182"/>
      <c r="R47" s="182"/>
      <c r="S47" s="183">
        <f>IF(AH43="","",AH43)</f>
        <v>2</v>
      </c>
      <c r="T47" s="179"/>
      <c r="U47" s="179"/>
      <c r="V47" s="180" t="s">
        <v>39</v>
      </c>
      <c r="W47" s="181"/>
      <c r="X47" s="181"/>
      <c r="Y47" s="182">
        <f>IF(AB43="","",AB43)</f>
        <v>3</v>
      </c>
      <c r="Z47" s="182"/>
      <c r="AA47" s="184"/>
      <c r="AB47" s="185"/>
      <c r="AC47" s="186"/>
      <c r="AD47" s="186"/>
      <c r="AE47" s="186"/>
      <c r="AF47" s="186"/>
      <c r="AG47" s="186"/>
      <c r="AH47" s="186"/>
      <c r="AI47" s="186"/>
      <c r="AJ47" s="186"/>
      <c r="AK47" s="401">
        <v>2</v>
      </c>
      <c r="AL47" s="187"/>
      <c r="AM47" s="187"/>
      <c r="AN47" s="190" t="s">
        <v>22</v>
      </c>
      <c r="AO47" s="190"/>
      <c r="AP47" s="190"/>
      <c r="AQ47" s="154">
        <v>3</v>
      </c>
      <c r="AR47" s="154"/>
      <c r="AS47" s="155"/>
      <c r="AT47" s="130">
        <f>IF(AND(S47="",AB47="",AK47="",J47=""),"",IF(S47=3,1,0)+IF(AB47=3,1,0)+IF(AK47=3,1,0)+IF(J47=3,1,0))</f>
        <v>0</v>
      </c>
      <c r="AU47" s="130"/>
      <c r="AV47" s="130" t="s">
        <v>38</v>
      </c>
      <c r="AW47" s="130"/>
      <c r="AX47" s="130">
        <f>IF(AND(Y47="",AH47="",AQ47="",P47=""),"",IF(Y47=3,1,0)+IF(AH47=3,1,0)+IF(AQ47=3,1,0)+IF(P47=3,1,0))</f>
        <v>3</v>
      </c>
      <c r="AY47" s="130"/>
      <c r="AZ47" s="145">
        <f>IF(AT47="","",AT47*2+AX47)</f>
        <v>3</v>
      </c>
      <c r="BA47" s="130"/>
      <c r="BB47" s="146"/>
      <c r="BC47" s="130">
        <f>IF(AZ47="","",RANK(AZ47,AZ39:BB54))</f>
        <v>4</v>
      </c>
      <c r="BD47" s="130"/>
      <c r="BE47" s="131"/>
      <c r="BG47" s="173">
        <v>3</v>
      </c>
      <c r="BH47" s="130"/>
      <c r="BI47" s="176" t="s">
        <v>151</v>
      </c>
      <c r="BJ47" s="176"/>
      <c r="BK47" s="176"/>
      <c r="BL47" s="176"/>
      <c r="BM47" s="176"/>
      <c r="BN47" s="176"/>
      <c r="BO47" s="177"/>
      <c r="BP47" s="178">
        <f>IF(CN39="","",CN39)</f>
        <v>0</v>
      </c>
      <c r="BQ47" s="179"/>
      <c r="BR47" s="179"/>
      <c r="BS47" s="180" t="s">
        <v>38</v>
      </c>
      <c r="BT47" s="181"/>
      <c r="BU47" s="181"/>
      <c r="BV47" s="182">
        <f>IF(CH39="","",CH39)</f>
        <v>3</v>
      </c>
      <c r="BW47" s="182"/>
      <c r="BX47" s="182"/>
      <c r="BY47" s="183">
        <f>IF(CN43="","",CN43)</f>
        <v>0</v>
      </c>
      <c r="BZ47" s="179"/>
      <c r="CA47" s="179"/>
      <c r="CB47" s="180" t="s">
        <v>39</v>
      </c>
      <c r="CC47" s="181"/>
      <c r="CD47" s="181"/>
      <c r="CE47" s="182">
        <f>IF(CH43="","",CH43)</f>
        <v>3</v>
      </c>
      <c r="CF47" s="182"/>
      <c r="CG47" s="184"/>
      <c r="CH47" s="185"/>
      <c r="CI47" s="186"/>
      <c r="CJ47" s="186"/>
      <c r="CK47" s="186"/>
      <c r="CL47" s="186"/>
      <c r="CM47" s="186"/>
      <c r="CN47" s="186"/>
      <c r="CO47" s="186"/>
      <c r="CP47" s="186"/>
      <c r="CQ47" s="401">
        <v>0</v>
      </c>
      <c r="CR47" s="187"/>
      <c r="CS47" s="187"/>
      <c r="CT47" s="190" t="s">
        <v>22</v>
      </c>
      <c r="CU47" s="190"/>
      <c r="CV47" s="190"/>
      <c r="CW47" s="154">
        <v>3</v>
      </c>
      <c r="CX47" s="154"/>
      <c r="CY47" s="155"/>
      <c r="CZ47" s="130">
        <f>IF(AND(BY47="",CH47="",CQ47="",BP47=""),"",IF(BY47=3,1,0)+IF(CH47=3,1,0)+IF(CQ47=3,1,0)+IF(BP47=3,1,0))</f>
        <v>0</v>
      </c>
      <c r="DA47" s="130"/>
      <c r="DB47" s="130" t="s">
        <v>38</v>
      </c>
      <c r="DC47" s="130"/>
      <c r="DD47" s="130">
        <f>IF(AND(CE47="",CN47="",CW47="",BV47=""),"",IF(CE47=3,1,0)+IF(CN47=3,1,0)+IF(CW47=3,1,0)+IF(BV47=3,1,0))</f>
        <v>3</v>
      </c>
      <c r="DE47" s="130"/>
      <c r="DF47" s="145">
        <f>IF(CZ47="","",CZ47*2+DD47)</f>
        <v>3</v>
      </c>
      <c r="DG47" s="130"/>
      <c r="DH47" s="146"/>
      <c r="DI47" s="130">
        <f>IF(DF47="","",RANK(DF47,DF39:DH54))</f>
        <v>4</v>
      </c>
      <c r="DJ47" s="130"/>
      <c r="DK47" s="131"/>
      <c r="DM47" s="173">
        <v>3</v>
      </c>
      <c r="DN47" s="130"/>
      <c r="DO47" s="176" t="s">
        <v>131</v>
      </c>
      <c r="DP47" s="176"/>
      <c r="DQ47" s="176"/>
      <c r="DR47" s="176"/>
      <c r="DS47" s="176"/>
      <c r="DT47" s="176"/>
      <c r="DU47" s="177"/>
      <c r="DV47" s="178">
        <f>IF(ET39="","",ET39)</f>
        <v>0</v>
      </c>
      <c r="DW47" s="179"/>
      <c r="DX47" s="179"/>
      <c r="DY47" s="180" t="s">
        <v>38</v>
      </c>
      <c r="DZ47" s="181"/>
      <c r="EA47" s="181"/>
      <c r="EB47" s="182">
        <f>IF(EN39="","",EN39)</f>
        <v>3</v>
      </c>
      <c r="EC47" s="182"/>
      <c r="ED47" s="182"/>
      <c r="EE47" s="183">
        <f>IF(ET43="","",ET43)</f>
        <v>3</v>
      </c>
      <c r="EF47" s="179"/>
      <c r="EG47" s="179"/>
      <c r="EH47" s="180" t="s">
        <v>39</v>
      </c>
      <c r="EI47" s="181"/>
      <c r="EJ47" s="181"/>
      <c r="EK47" s="182">
        <f>IF(EN43="","",EN43)</f>
        <v>2</v>
      </c>
      <c r="EL47" s="182"/>
      <c r="EM47" s="184"/>
      <c r="EN47" s="185"/>
      <c r="EO47" s="186"/>
      <c r="EP47" s="186"/>
      <c r="EQ47" s="186"/>
      <c r="ER47" s="186"/>
      <c r="ES47" s="186"/>
      <c r="ET47" s="186"/>
      <c r="EU47" s="186"/>
      <c r="EV47" s="186"/>
      <c r="EW47" s="467">
        <v>3</v>
      </c>
      <c r="EX47" s="319"/>
      <c r="EY47" s="319"/>
      <c r="EZ47" s="253" t="s">
        <v>22</v>
      </c>
      <c r="FA47" s="253"/>
      <c r="FB47" s="253"/>
      <c r="FC47" s="286">
        <v>0</v>
      </c>
      <c r="FD47" s="286"/>
      <c r="FE47" s="287"/>
      <c r="FF47" s="130">
        <f>IF(AND(EE47="",EN47="",EW47="",DV47=""),"",IF(EE47=3,1,0)+IF(EN47=3,1,0)+IF(EW47=3,1,0)+IF(DV47=3,1,0))</f>
        <v>2</v>
      </c>
      <c r="FG47" s="130"/>
      <c r="FH47" s="130" t="s">
        <v>38</v>
      </c>
      <c r="FI47" s="130"/>
      <c r="FJ47" s="130">
        <f>IF(AND(EK47="",ET47="",FC47="",EB47=""),"",IF(EK47=3,1,0)+IF(ET47=3,1,0)+IF(FC47=3,1,0)+IF(EB47=3,1,0))</f>
        <v>1</v>
      </c>
      <c r="FK47" s="130"/>
      <c r="FL47" s="145">
        <f>IF(FF47="","",FF47*2+FJ47)</f>
        <v>5</v>
      </c>
      <c r="FM47" s="130"/>
      <c r="FN47" s="146"/>
      <c r="FO47" s="130">
        <f>IF(FL47="","",RANK(FL47,FL39:FN54))</f>
        <v>2</v>
      </c>
      <c r="FP47" s="130"/>
      <c r="FQ47" s="131"/>
      <c r="FT47" s="374"/>
      <c r="FU47" s="374"/>
      <c r="FV47" s="374"/>
      <c r="FW47" s="374"/>
      <c r="FX47" s="374"/>
      <c r="FY47" s="374"/>
      <c r="FZ47" s="374"/>
      <c r="GA47" s="374"/>
      <c r="GB47" s="374"/>
      <c r="GC47" s="374"/>
      <c r="GD47" s="374"/>
      <c r="GE47" s="374"/>
      <c r="GF47" s="374"/>
      <c r="GG47" s="374"/>
      <c r="GH47" s="374"/>
      <c r="GI47" s="374"/>
      <c r="GJ47" s="374"/>
      <c r="GK47" s="374"/>
      <c r="GL47" s="374"/>
      <c r="GM47" s="374"/>
      <c r="GN47" s="374"/>
      <c r="GO47" s="374"/>
      <c r="GP47" s="374"/>
      <c r="GQ47" s="374"/>
      <c r="GR47" s="374"/>
      <c r="GS47" s="374"/>
      <c r="GT47" s="374"/>
      <c r="GU47" s="374"/>
      <c r="GV47" s="374"/>
      <c r="GW47" s="374"/>
      <c r="GX47" s="374"/>
      <c r="GY47" s="374"/>
      <c r="GZ47" s="374"/>
      <c r="HA47" s="374"/>
      <c r="HB47" s="374"/>
      <c r="HC47" s="374"/>
      <c r="HD47" s="374"/>
    </row>
    <row r="48" spans="1:218" ht="6.75" customHeight="1" x14ac:dyDescent="0.2">
      <c r="A48" s="174"/>
      <c r="B48" s="126"/>
      <c r="C48" s="176"/>
      <c r="D48" s="176"/>
      <c r="E48" s="176"/>
      <c r="F48" s="176"/>
      <c r="G48" s="176"/>
      <c r="H48" s="176"/>
      <c r="I48" s="177"/>
      <c r="J48" s="178"/>
      <c r="K48" s="179"/>
      <c r="L48" s="179"/>
      <c r="M48" s="181"/>
      <c r="N48" s="181"/>
      <c r="O48" s="181"/>
      <c r="P48" s="182"/>
      <c r="Q48" s="182"/>
      <c r="R48" s="182"/>
      <c r="S48" s="183"/>
      <c r="T48" s="179"/>
      <c r="U48" s="179"/>
      <c r="V48" s="181"/>
      <c r="W48" s="181"/>
      <c r="X48" s="181"/>
      <c r="Y48" s="182"/>
      <c r="Z48" s="182"/>
      <c r="AA48" s="184"/>
      <c r="AB48" s="185"/>
      <c r="AC48" s="186"/>
      <c r="AD48" s="186"/>
      <c r="AE48" s="186"/>
      <c r="AF48" s="186"/>
      <c r="AG48" s="186"/>
      <c r="AH48" s="186"/>
      <c r="AI48" s="186"/>
      <c r="AJ48" s="186"/>
      <c r="AK48" s="402"/>
      <c r="AL48" s="188"/>
      <c r="AM48" s="188"/>
      <c r="AN48" s="191"/>
      <c r="AO48" s="191"/>
      <c r="AP48" s="191"/>
      <c r="AQ48" s="156"/>
      <c r="AR48" s="156"/>
      <c r="AS48" s="157"/>
      <c r="AT48" s="126"/>
      <c r="AU48" s="126"/>
      <c r="AV48" s="126"/>
      <c r="AW48" s="126"/>
      <c r="AX48" s="126"/>
      <c r="AY48" s="126"/>
      <c r="AZ48" s="147"/>
      <c r="BA48" s="126"/>
      <c r="BB48" s="148"/>
      <c r="BC48" s="126"/>
      <c r="BD48" s="126"/>
      <c r="BE48" s="132"/>
      <c r="BG48" s="174"/>
      <c r="BH48" s="126"/>
      <c r="BI48" s="176"/>
      <c r="BJ48" s="176"/>
      <c r="BK48" s="176"/>
      <c r="BL48" s="176"/>
      <c r="BM48" s="176"/>
      <c r="BN48" s="176"/>
      <c r="BO48" s="177"/>
      <c r="BP48" s="178"/>
      <c r="BQ48" s="179"/>
      <c r="BR48" s="179"/>
      <c r="BS48" s="181"/>
      <c r="BT48" s="181"/>
      <c r="BU48" s="181"/>
      <c r="BV48" s="182"/>
      <c r="BW48" s="182"/>
      <c r="BX48" s="182"/>
      <c r="BY48" s="183"/>
      <c r="BZ48" s="179"/>
      <c r="CA48" s="179"/>
      <c r="CB48" s="181"/>
      <c r="CC48" s="181"/>
      <c r="CD48" s="181"/>
      <c r="CE48" s="182"/>
      <c r="CF48" s="182"/>
      <c r="CG48" s="184"/>
      <c r="CH48" s="185"/>
      <c r="CI48" s="186"/>
      <c r="CJ48" s="186"/>
      <c r="CK48" s="186"/>
      <c r="CL48" s="186"/>
      <c r="CM48" s="186"/>
      <c r="CN48" s="186"/>
      <c r="CO48" s="186"/>
      <c r="CP48" s="186"/>
      <c r="CQ48" s="402"/>
      <c r="CR48" s="188"/>
      <c r="CS48" s="188"/>
      <c r="CT48" s="191"/>
      <c r="CU48" s="191"/>
      <c r="CV48" s="191"/>
      <c r="CW48" s="156"/>
      <c r="CX48" s="156"/>
      <c r="CY48" s="157"/>
      <c r="CZ48" s="126"/>
      <c r="DA48" s="126"/>
      <c r="DB48" s="126"/>
      <c r="DC48" s="126"/>
      <c r="DD48" s="126"/>
      <c r="DE48" s="126"/>
      <c r="DF48" s="147"/>
      <c r="DG48" s="126"/>
      <c r="DH48" s="148"/>
      <c r="DI48" s="126"/>
      <c r="DJ48" s="126"/>
      <c r="DK48" s="132"/>
      <c r="DM48" s="174"/>
      <c r="DN48" s="126"/>
      <c r="DO48" s="176"/>
      <c r="DP48" s="176"/>
      <c r="DQ48" s="176"/>
      <c r="DR48" s="176"/>
      <c r="DS48" s="176"/>
      <c r="DT48" s="176"/>
      <c r="DU48" s="177"/>
      <c r="DV48" s="178"/>
      <c r="DW48" s="179"/>
      <c r="DX48" s="179"/>
      <c r="DY48" s="181"/>
      <c r="DZ48" s="181"/>
      <c r="EA48" s="181"/>
      <c r="EB48" s="182"/>
      <c r="EC48" s="182"/>
      <c r="ED48" s="182"/>
      <c r="EE48" s="183"/>
      <c r="EF48" s="179"/>
      <c r="EG48" s="179"/>
      <c r="EH48" s="181"/>
      <c r="EI48" s="181"/>
      <c r="EJ48" s="181"/>
      <c r="EK48" s="182"/>
      <c r="EL48" s="182"/>
      <c r="EM48" s="184"/>
      <c r="EN48" s="185"/>
      <c r="EO48" s="186"/>
      <c r="EP48" s="186"/>
      <c r="EQ48" s="186"/>
      <c r="ER48" s="186"/>
      <c r="ES48" s="186"/>
      <c r="ET48" s="186"/>
      <c r="EU48" s="186"/>
      <c r="EV48" s="186"/>
      <c r="EW48" s="468"/>
      <c r="EX48" s="320"/>
      <c r="EY48" s="320"/>
      <c r="EZ48" s="254"/>
      <c r="FA48" s="254"/>
      <c r="FB48" s="254"/>
      <c r="FC48" s="288"/>
      <c r="FD48" s="288"/>
      <c r="FE48" s="289"/>
      <c r="FF48" s="126"/>
      <c r="FG48" s="126"/>
      <c r="FH48" s="126"/>
      <c r="FI48" s="126"/>
      <c r="FJ48" s="126"/>
      <c r="FK48" s="126"/>
      <c r="FL48" s="147"/>
      <c r="FM48" s="126"/>
      <c r="FN48" s="148"/>
      <c r="FO48" s="126"/>
      <c r="FP48" s="126"/>
      <c r="FQ48" s="132"/>
      <c r="FT48" s="124" t="s">
        <v>107</v>
      </c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</row>
    <row r="49" spans="1:235" ht="6.75" customHeight="1" x14ac:dyDescent="0.2">
      <c r="A49" s="174"/>
      <c r="B49" s="126"/>
      <c r="C49" s="176"/>
      <c r="D49" s="176"/>
      <c r="E49" s="176"/>
      <c r="F49" s="176"/>
      <c r="G49" s="176"/>
      <c r="H49" s="176"/>
      <c r="I49" s="177"/>
      <c r="J49" s="178"/>
      <c r="K49" s="179"/>
      <c r="L49" s="179"/>
      <c r="M49" s="181"/>
      <c r="N49" s="181"/>
      <c r="O49" s="181"/>
      <c r="P49" s="182"/>
      <c r="Q49" s="182"/>
      <c r="R49" s="182"/>
      <c r="S49" s="183"/>
      <c r="T49" s="179"/>
      <c r="U49" s="179"/>
      <c r="V49" s="181"/>
      <c r="W49" s="181"/>
      <c r="X49" s="181"/>
      <c r="Y49" s="182"/>
      <c r="Z49" s="182"/>
      <c r="AA49" s="184"/>
      <c r="AB49" s="185"/>
      <c r="AC49" s="186"/>
      <c r="AD49" s="186"/>
      <c r="AE49" s="186"/>
      <c r="AF49" s="186"/>
      <c r="AG49" s="186"/>
      <c r="AH49" s="186"/>
      <c r="AI49" s="186"/>
      <c r="AJ49" s="186"/>
      <c r="AK49" s="402"/>
      <c r="AL49" s="188"/>
      <c r="AM49" s="188"/>
      <c r="AN49" s="191"/>
      <c r="AO49" s="191"/>
      <c r="AP49" s="191"/>
      <c r="AQ49" s="156"/>
      <c r="AR49" s="156"/>
      <c r="AS49" s="157"/>
      <c r="AT49" s="126"/>
      <c r="AU49" s="126"/>
      <c r="AV49" s="126"/>
      <c r="AW49" s="126"/>
      <c r="AX49" s="126"/>
      <c r="AY49" s="126"/>
      <c r="AZ49" s="147"/>
      <c r="BA49" s="126"/>
      <c r="BB49" s="148"/>
      <c r="BC49" s="126"/>
      <c r="BD49" s="126"/>
      <c r="BE49" s="132"/>
      <c r="BG49" s="174"/>
      <c r="BH49" s="126"/>
      <c r="BI49" s="176"/>
      <c r="BJ49" s="176"/>
      <c r="BK49" s="176"/>
      <c r="BL49" s="176"/>
      <c r="BM49" s="176"/>
      <c r="BN49" s="176"/>
      <c r="BO49" s="177"/>
      <c r="BP49" s="178"/>
      <c r="BQ49" s="179"/>
      <c r="BR49" s="179"/>
      <c r="BS49" s="181"/>
      <c r="BT49" s="181"/>
      <c r="BU49" s="181"/>
      <c r="BV49" s="182"/>
      <c r="BW49" s="182"/>
      <c r="BX49" s="182"/>
      <c r="BY49" s="183"/>
      <c r="BZ49" s="179"/>
      <c r="CA49" s="179"/>
      <c r="CB49" s="181"/>
      <c r="CC49" s="181"/>
      <c r="CD49" s="181"/>
      <c r="CE49" s="182"/>
      <c r="CF49" s="182"/>
      <c r="CG49" s="184"/>
      <c r="CH49" s="185"/>
      <c r="CI49" s="186"/>
      <c r="CJ49" s="186"/>
      <c r="CK49" s="186"/>
      <c r="CL49" s="186"/>
      <c r="CM49" s="186"/>
      <c r="CN49" s="186"/>
      <c r="CO49" s="186"/>
      <c r="CP49" s="186"/>
      <c r="CQ49" s="402"/>
      <c r="CR49" s="188"/>
      <c r="CS49" s="188"/>
      <c r="CT49" s="191"/>
      <c r="CU49" s="191"/>
      <c r="CV49" s="191"/>
      <c r="CW49" s="156"/>
      <c r="CX49" s="156"/>
      <c r="CY49" s="157"/>
      <c r="CZ49" s="126"/>
      <c r="DA49" s="126"/>
      <c r="DB49" s="126"/>
      <c r="DC49" s="126"/>
      <c r="DD49" s="126"/>
      <c r="DE49" s="126"/>
      <c r="DF49" s="147"/>
      <c r="DG49" s="126"/>
      <c r="DH49" s="148"/>
      <c r="DI49" s="126"/>
      <c r="DJ49" s="126"/>
      <c r="DK49" s="132"/>
      <c r="DM49" s="174"/>
      <c r="DN49" s="126"/>
      <c r="DO49" s="176"/>
      <c r="DP49" s="176"/>
      <c r="DQ49" s="176"/>
      <c r="DR49" s="176"/>
      <c r="DS49" s="176"/>
      <c r="DT49" s="176"/>
      <c r="DU49" s="177"/>
      <c r="DV49" s="178"/>
      <c r="DW49" s="179"/>
      <c r="DX49" s="179"/>
      <c r="DY49" s="181"/>
      <c r="DZ49" s="181"/>
      <c r="EA49" s="181"/>
      <c r="EB49" s="182"/>
      <c r="EC49" s="182"/>
      <c r="ED49" s="182"/>
      <c r="EE49" s="183"/>
      <c r="EF49" s="179"/>
      <c r="EG49" s="179"/>
      <c r="EH49" s="181"/>
      <c r="EI49" s="181"/>
      <c r="EJ49" s="181"/>
      <c r="EK49" s="182"/>
      <c r="EL49" s="182"/>
      <c r="EM49" s="184"/>
      <c r="EN49" s="185"/>
      <c r="EO49" s="186"/>
      <c r="EP49" s="186"/>
      <c r="EQ49" s="186"/>
      <c r="ER49" s="186"/>
      <c r="ES49" s="186"/>
      <c r="ET49" s="186"/>
      <c r="EU49" s="186"/>
      <c r="EV49" s="186"/>
      <c r="EW49" s="468"/>
      <c r="EX49" s="320"/>
      <c r="EY49" s="320"/>
      <c r="EZ49" s="254"/>
      <c r="FA49" s="254"/>
      <c r="FB49" s="254"/>
      <c r="FC49" s="288"/>
      <c r="FD49" s="288"/>
      <c r="FE49" s="289"/>
      <c r="FF49" s="126"/>
      <c r="FG49" s="126"/>
      <c r="FH49" s="126"/>
      <c r="FI49" s="126"/>
      <c r="FJ49" s="126"/>
      <c r="FK49" s="126"/>
      <c r="FL49" s="147"/>
      <c r="FM49" s="126"/>
      <c r="FN49" s="148"/>
      <c r="FO49" s="126"/>
      <c r="FP49" s="126"/>
      <c r="FQ49" s="132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</row>
    <row r="50" spans="1:235" ht="6.75" customHeight="1" x14ac:dyDescent="0.2">
      <c r="A50" s="175"/>
      <c r="B50" s="144"/>
      <c r="C50" s="176"/>
      <c r="D50" s="176"/>
      <c r="E50" s="176"/>
      <c r="F50" s="176"/>
      <c r="G50" s="176"/>
      <c r="H50" s="176"/>
      <c r="I50" s="177"/>
      <c r="J50" s="178"/>
      <c r="K50" s="179"/>
      <c r="L50" s="179"/>
      <c r="M50" s="181"/>
      <c r="N50" s="181"/>
      <c r="O50" s="181"/>
      <c r="P50" s="182"/>
      <c r="Q50" s="182"/>
      <c r="R50" s="182"/>
      <c r="S50" s="183"/>
      <c r="T50" s="179"/>
      <c r="U50" s="179"/>
      <c r="V50" s="181"/>
      <c r="W50" s="181"/>
      <c r="X50" s="181"/>
      <c r="Y50" s="182"/>
      <c r="Z50" s="182"/>
      <c r="AA50" s="184"/>
      <c r="AB50" s="185"/>
      <c r="AC50" s="186"/>
      <c r="AD50" s="186"/>
      <c r="AE50" s="186"/>
      <c r="AF50" s="186"/>
      <c r="AG50" s="186"/>
      <c r="AH50" s="186"/>
      <c r="AI50" s="186"/>
      <c r="AJ50" s="186"/>
      <c r="AK50" s="403"/>
      <c r="AL50" s="189"/>
      <c r="AM50" s="189"/>
      <c r="AN50" s="192"/>
      <c r="AO50" s="192"/>
      <c r="AP50" s="192"/>
      <c r="AQ50" s="158"/>
      <c r="AR50" s="158"/>
      <c r="AS50" s="159"/>
      <c r="AT50" s="144"/>
      <c r="AU50" s="144"/>
      <c r="AV50" s="144"/>
      <c r="AW50" s="144"/>
      <c r="AX50" s="144"/>
      <c r="AY50" s="144"/>
      <c r="AZ50" s="149"/>
      <c r="BA50" s="144"/>
      <c r="BB50" s="150"/>
      <c r="BC50" s="144"/>
      <c r="BD50" s="144"/>
      <c r="BE50" s="151"/>
      <c r="BG50" s="175"/>
      <c r="BH50" s="144"/>
      <c r="BI50" s="176"/>
      <c r="BJ50" s="176"/>
      <c r="BK50" s="176"/>
      <c r="BL50" s="176"/>
      <c r="BM50" s="176"/>
      <c r="BN50" s="176"/>
      <c r="BO50" s="177"/>
      <c r="BP50" s="178"/>
      <c r="BQ50" s="179"/>
      <c r="BR50" s="179"/>
      <c r="BS50" s="181"/>
      <c r="BT50" s="181"/>
      <c r="BU50" s="181"/>
      <c r="BV50" s="182"/>
      <c r="BW50" s="182"/>
      <c r="BX50" s="182"/>
      <c r="BY50" s="183"/>
      <c r="BZ50" s="179"/>
      <c r="CA50" s="179"/>
      <c r="CB50" s="181"/>
      <c r="CC50" s="181"/>
      <c r="CD50" s="181"/>
      <c r="CE50" s="182"/>
      <c r="CF50" s="182"/>
      <c r="CG50" s="184"/>
      <c r="CH50" s="185"/>
      <c r="CI50" s="186"/>
      <c r="CJ50" s="186"/>
      <c r="CK50" s="186"/>
      <c r="CL50" s="186"/>
      <c r="CM50" s="186"/>
      <c r="CN50" s="186"/>
      <c r="CO50" s="186"/>
      <c r="CP50" s="186"/>
      <c r="CQ50" s="403"/>
      <c r="CR50" s="189"/>
      <c r="CS50" s="189"/>
      <c r="CT50" s="192"/>
      <c r="CU50" s="192"/>
      <c r="CV50" s="192"/>
      <c r="CW50" s="158"/>
      <c r="CX50" s="158"/>
      <c r="CY50" s="159"/>
      <c r="CZ50" s="144"/>
      <c r="DA50" s="144"/>
      <c r="DB50" s="144"/>
      <c r="DC50" s="144"/>
      <c r="DD50" s="144"/>
      <c r="DE50" s="144"/>
      <c r="DF50" s="149"/>
      <c r="DG50" s="144"/>
      <c r="DH50" s="150"/>
      <c r="DI50" s="144"/>
      <c r="DJ50" s="144"/>
      <c r="DK50" s="151"/>
      <c r="DM50" s="175"/>
      <c r="DN50" s="144"/>
      <c r="DO50" s="176"/>
      <c r="DP50" s="176"/>
      <c r="DQ50" s="176"/>
      <c r="DR50" s="176"/>
      <c r="DS50" s="176"/>
      <c r="DT50" s="176"/>
      <c r="DU50" s="177"/>
      <c r="DV50" s="178"/>
      <c r="DW50" s="179"/>
      <c r="DX50" s="179"/>
      <c r="DY50" s="181"/>
      <c r="DZ50" s="181"/>
      <c r="EA50" s="181"/>
      <c r="EB50" s="182"/>
      <c r="EC50" s="182"/>
      <c r="ED50" s="182"/>
      <c r="EE50" s="183"/>
      <c r="EF50" s="179"/>
      <c r="EG50" s="179"/>
      <c r="EH50" s="181"/>
      <c r="EI50" s="181"/>
      <c r="EJ50" s="181"/>
      <c r="EK50" s="182"/>
      <c r="EL50" s="182"/>
      <c r="EM50" s="184"/>
      <c r="EN50" s="185"/>
      <c r="EO50" s="186"/>
      <c r="EP50" s="186"/>
      <c r="EQ50" s="186"/>
      <c r="ER50" s="186"/>
      <c r="ES50" s="186"/>
      <c r="ET50" s="186"/>
      <c r="EU50" s="186"/>
      <c r="EV50" s="186"/>
      <c r="EW50" s="469"/>
      <c r="EX50" s="321"/>
      <c r="EY50" s="321"/>
      <c r="EZ50" s="255"/>
      <c r="FA50" s="255"/>
      <c r="FB50" s="255"/>
      <c r="FC50" s="290"/>
      <c r="FD50" s="290"/>
      <c r="FE50" s="291"/>
      <c r="FF50" s="144"/>
      <c r="FG50" s="144"/>
      <c r="FH50" s="144"/>
      <c r="FI50" s="144"/>
      <c r="FJ50" s="144"/>
      <c r="FK50" s="144"/>
      <c r="FL50" s="149"/>
      <c r="FM50" s="144"/>
      <c r="FN50" s="150"/>
      <c r="FO50" s="144"/>
      <c r="FP50" s="144"/>
      <c r="FQ50" s="151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</row>
    <row r="51" spans="1:235" ht="6.75" customHeight="1" x14ac:dyDescent="0.2">
      <c r="A51" s="310">
        <v>4</v>
      </c>
      <c r="B51" s="191"/>
      <c r="C51" s="259" t="s">
        <v>150</v>
      </c>
      <c r="D51" s="259"/>
      <c r="E51" s="259"/>
      <c r="F51" s="259"/>
      <c r="G51" s="259"/>
      <c r="H51" s="259"/>
      <c r="I51" s="260"/>
      <c r="J51" s="160">
        <f>IF(AQ39="","",AQ39)</f>
        <v>0</v>
      </c>
      <c r="K51" s="161"/>
      <c r="L51" s="161"/>
      <c r="M51" s="164" t="s">
        <v>38</v>
      </c>
      <c r="N51" s="165"/>
      <c r="O51" s="165"/>
      <c r="P51" s="167">
        <f>IF(AK39="","",AK39)</f>
        <v>3</v>
      </c>
      <c r="Q51" s="167"/>
      <c r="R51" s="167"/>
      <c r="S51" s="169">
        <f>IF(AQ43="","",AQ43)</f>
        <v>1</v>
      </c>
      <c r="T51" s="161"/>
      <c r="U51" s="161"/>
      <c r="V51" s="164" t="s">
        <v>39</v>
      </c>
      <c r="W51" s="165"/>
      <c r="X51" s="165"/>
      <c r="Y51" s="167">
        <f>IF(AK43="","",AK43)</f>
        <v>3</v>
      </c>
      <c r="Z51" s="167"/>
      <c r="AA51" s="171"/>
      <c r="AB51" s="169">
        <f>IF(AQ47="","",AQ47)</f>
        <v>3</v>
      </c>
      <c r="AC51" s="161"/>
      <c r="AD51" s="161"/>
      <c r="AE51" s="164" t="s">
        <v>39</v>
      </c>
      <c r="AF51" s="165"/>
      <c r="AG51" s="165"/>
      <c r="AH51" s="167">
        <f>IF(AK47="","",AK47)</f>
        <v>2</v>
      </c>
      <c r="AI51" s="167"/>
      <c r="AJ51" s="167"/>
      <c r="AK51" s="313"/>
      <c r="AL51" s="314"/>
      <c r="AM51" s="314"/>
      <c r="AN51" s="314"/>
      <c r="AO51" s="314"/>
      <c r="AP51" s="314"/>
      <c r="AQ51" s="314"/>
      <c r="AR51" s="314"/>
      <c r="AS51" s="315"/>
      <c r="AT51" s="130">
        <f>IF(AND(S51="",AB51="",AK51="",J51=""),"",IF(S51=3,1,0)+IF(AB51=3,1,0)+IF(AK51=3,1,0)+IF(J51=3,1,0))</f>
        <v>1</v>
      </c>
      <c r="AU51" s="130"/>
      <c r="AV51" s="130" t="s">
        <v>38</v>
      </c>
      <c r="AW51" s="130"/>
      <c r="AX51" s="130">
        <f>IF(AND(Y51="",AH51="",AQ51="",P51=""),"",IF(Y51=3,1,0)+IF(AH51=3,1,0)+IF(AQ51=3,1,0)+IF(P51=3,1,0))</f>
        <v>2</v>
      </c>
      <c r="AY51" s="130"/>
      <c r="AZ51" s="145">
        <f>IF(AT51="","",AT51*2+AX51)</f>
        <v>4</v>
      </c>
      <c r="BA51" s="130"/>
      <c r="BB51" s="146"/>
      <c r="BC51" s="130">
        <f>IF(AZ51="","",RANK(AZ51,AZ39:BB54))</f>
        <v>3</v>
      </c>
      <c r="BD51" s="130"/>
      <c r="BE51" s="131"/>
      <c r="BG51" s="310">
        <v>4</v>
      </c>
      <c r="BH51" s="191"/>
      <c r="BI51" s="259" t="s">
        <v>152</v>
      </c>
      <c r="BJ51" s="259"/>
      <c r="BK51" s="259"/>
      <c r="BL51" s="259"/>
      <c r="BM51" s="259"/>
      <c r="BN51" s="259"/>
      <c r="BO51" s="260"/>
      <c r="BP51" s="160">
        <f>IF(CW39="","",CW39)</f>
        <v>0</v>
      </c>
      <c r="BQ51" s="161"/>
      <c r="BR51" s="161"/>
      <c r="BS51" s="164" t="s">
        <v>38</v>
      </c>
      <c r="BT51" s="165"/>
      <c r="BU51" s="165"/>
      <c r="BV51" s="167">
        <f>IF(CQ39="","",CQ39)</f>
        <v>3</v>
      </c>
      <c r="BW51" s="167"/>
      <c r="BX51" s="167"/>
      <c r="BY51" s="169">
        <f>IF(CW43="","",CW43)</f>
        <v>3</v>
      </c>
      <c r="BZ51" s="161"/>
      <c r="CA51" s="161"/>
      <c r="CB51" s="164" t="s">
        <v>39</v>
      </c>
      <c r="CC51" s="165"/>
      <c r="CD51" s="165"/>
      <c r="CE51" s="167">
        <f>IF(CQ43="","",CQ43)</f>
        <v>0</v>
      </c>
      <c r="CF51" s="167"/>
      <c r="CG51" s="171"/>
      <c r="CH51" s="169">
        <f>IF(CW47="","",CW47)</f>
        <v>3</v>
      </c>
      <c r="CI51" s="161"/>
      <c r="CJ51" s="161"/>
      <c r="CK51" s="164" t="s">
        <v>39</v>
      </c>
      <c r="CL51" s="165"/>
      <c r="CM51" s="165"/>
      <c r="CN51" s="167">
        <f>IF(CQ47="","",CQ47)</f>
        <v>0</v>
      </c>
      <c r="CO51" s="167"/>
      <c r="CP51" s="167"/>
      <c r="CQ51" s="313"/>
      <c r="CR51" s="314"/>
      <c r="CS51" s="314"/>
      <c r="CT51" s="314"/>
      <c r="CU51" s="314"/>
      <c r="CV51" s="314"/>
      <c r="CW51" s="314"/>
      <c r="CX51" s="314"/>
      <c r="CY51" s="315"/>
      <c r="CZ51" s="130">
        <f>IF(AND(BY51="",CH51="",CQ51="",BP51=""),"",IF(BY51=3,1,0)+IF(CH51=3,1,0)+IF(CQ51=3,1,0)+IF(BP51=3,1,0))</f>
        <v>2</v>
      </c>
      <c r="DA51" s="130"/>
      <c r="DB51" s="130" t="s">
        <v>38</v>
      </c>
      <c r="DC51" s="130"/>
      <c r="DD51" s="130">
        <f>IF(AND(CE51="",CN51="",CW51="",BV51=""),"",IF(CE51=3,1,0)+IF(CN51=3,1,0)+IF(CW51=3,1,0)+IF(BV51=3,1,0))</f>
        <v>1</v>
      </c>
      <c r="DE51" s="130"/>
      <c r="DF51" s="145">
        <f>IF(CZ51="","",CZ51*2+DD51)</f>
        <v>5</v>
      </c>
      <c r="DG51" s="130"/>
      <c r="DH51" s="146"/>
      <c r="DI51" s="130">
        <f>IF(DF51="","",RANK(DF51,DF39:DH54))</f>
        <v>2</v>
      </c>
      <c r="DJ51" s="130"/>
      <c r="DK51" s="131"/>
      <c r="DM51" s="465">
        <v>4</v>
      </c>
      <c r="DN51" s="254"/>
      <c r="DO51" s="306" t="s">
        <v>124</v>
      </c>
      <c r="DP51" s="306"/>
      <c r="DQ51" s="306"/>
      <c r="DR51" s="306"/>
      <c r="DS51" s="306"/>
      <c r="DT51" s="306"/>
      <c r="DU51" s="307"/>
      <c r="DV51" s="304">
        <f>IF(FC39="","",FC39)</f>
        <v>0</v>
      </c>
      <c r="DW51" s="275"/>
      <c r="DX51" s="275"/>
      <c r="DY51" s="278" t="s">
        <v>38</v>
      </c>
      <c r="DZ51" s="279"/>
      <c r="EA51" s="279"/>
      <c r="EB51" s="281">
        <f>IF(EW39="","",EW39)</f>
        <v>3</v>
      </c>
      <c r="EC51" s="281"/>
      <c r="ED51" s="281"/>
      <c r="EE51" s="274">
        <f>IF(FC43="","",FC43)</f>
        <v>0</v>
      </c>
      <c r="EF51" s="275"/>
      <c r="EG51" s="275"/>
      <c r="EH51" s="278" t="s">
        <v>39</v>
      </c>
      <c r="EI51" s="279"/>
      <c r="EJ51" s="279"/>
      <c r="EK51" s="281">
        <f>IF(EW43="","",EW43)</f>
        <v>3</v>
      </c>
      <c r="EL51" s="281"/>
      <c r="EM51" s="283"/>
      <c r="EN51" s="274">
        <f>IF(FC47="","",FC47)</f>
        <v>0</v>
      </c>
      <c r="EO51" s="275"/>
      <c r="EP51" s="275"/>
      <c r="EQ51" s="278" t="s">
        <v>39</v>
      </c>
      <c r="ER51" s="279"/>
      <c r="ES51" s="279"/>
      <c r="ET51" s="281">
        <f>IF(EW47="","",EW47)</f>
        <v>3</v>
      </c>
      <c r="EU51" s="281"/>
      <c r="EV51" s="281"/>
      <c r="EW51" s="267"/>
      <c r="EX51" s="268"/>
      <c r="EY51" s="268"/>
      <c r="EZ51" s="268"/>
      <c r="FA51" s="268"/>
      <c r="FB51" s="268"/>
      <c r="FC51" s="268"/>
      <c r="FD51" s="268"/>
      <c r="FE51" s="269"/>
      <c r="FF51" s="253">
        <f>IF(AND(EE51="",EN51="",EW51="",DV51=""),"",IF(EE51=3,1,0)+IF(EN51=3,1,0)+IF(EW51=3,1,0)+IF(DV51=3,1,0))</f>
        <v>0</v>
      </c>
      <c r="FG51" s="253"/>
      <c r="FH51" s="253" t="s">
        <v>38</v>
      </c>
      <c r="FI51" s="253"/>
      <c r="FJ51" s="253">
        <f>IF(AND(EK51="",ET51="",FC51="",EB51=""),"",IF(EK51=3,1,0)+IF(ET51=3,1,0)+IF(FC51=3,1,0)+IF(EB51=3,1,0))</f>
        <v>3</v>
      </c>
      <c r="FK51" s="253"/>
      <c r="FL51" s="292">
        <f>IF(FF51="","",FF51*2+FJ51)</f>
        <v>3</v>
      </c>
      <c r="FM51" s="253"/>
      <c r="FN51" s="293"/>
      <c r="FO51" s="253">
        <f>IF(FL51="","",RANK(FL51,FL39:FN54))</f>
        <v>4</v>
      </c>
      <c r="FP51" s="253"/>
      <c r="FQ51" s="298"/>
      <c r="FT51" s="124" t="s">
        <v>108</v>
      </c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3"/>
      <c r="HC51" s="3"/>
      <c r="HD51" s="3"/>
      <c r="HE51" s="3"/>
    </row>
    <row r="52" spans="1:235" ht="6.75" customHeight="1" x14ac:dyDescent="0.2">
      <c r="A52" s="310"/>
      <c r="B52" s="191"/>
      <c r="C52" s="259"/>
      <c r="D52" s="259"/>
      <c r="E52" s="259"/>
      <c r="F52" s="259"/>
      <c r="G52" s="259"/>
      <c r="H52" s="259"/>
      <c r="I52" s="260"/>
      <c r="J52" s="160"/>
      <c r="K52" s="161"/>
      <c r="L52" s="161"/>
      <c r="M52" s="165"/>
      <c r="N52" s="165"/>
      <c r="O52" s="165"/>
      <c r="P52" s="167"/>
      <c r="Q52" s="167"/>
      <c r="R52" s="167"/>
      <c r="S52" s="169"/>
      <c r="T52" s="161"/>
      <c r="U52" s="161"/>
      <c r="V52" s="165"/>
      <c r="W52" s="165"/>
      <c r="X52" s="165"/>
      <c r="Y52" s="167"/>
      <c r="Z52" s="167"/>
      <c r="AA52" s="171"/>
      <c r="AB52" s="169"/>
      <c r="AC52" s="161"/>
      <c r="AD52" s="161"/>
      <c r="AE52" s="165"/>
      <c r="AF52" s="165"/>
      <c r="AG52" s="165"/>
      <c r="AH52" s="167"/>
      <c r="AI52" s="167"/>
      <c r="AJ52" s="167"/>
      <c r="AK52" s="313"/>
      <c r="AL52" s="314"/>
      <c r="AM52" s="314"/>
      <c r="AN52" s="314"/>
      <c r="AO52" s="314"/>
      <c r="AP52" s="314"/>
      <c r="AQ52" s="314"/>
      <c r="AR52" s="314"/>
      <c r="AS52" s="315"/>
      <c r="AT52" s="126"/>
      <c r="AU52" s="126"/>
      <c r="AV52" s="126"/>
      <c r="AW52" s="126"/>
      <c r="AX52" s="126"/>
      <c r="AY52" s="126"/>
      <c r="AZ52" s="147"/>
      <c r="BA52" s="126"/>
      <c r="BB52" s="148"/>
      <c r="BC52" s="126"/>
      <c r="BD52" s="126"/>
      <c r="BE52" s="132"/>
      <c r="BG52" s="310"/>
      <c r="BH52" s="191"/>
      <c r="BI52" s="259"/>
      <c r="BJ52" s="259"/>
      <c r="BK52" s="259"/>
      <c r="BL52" s="259"/>
      <c r="BM52" s="259"/>
      <c r="BN52" s="259"/>
      <c r="BO52" s="260"/>
      <c r="BP52" s="160"/>
      <c r="BQ52" s="161"/>
      <c r="BR52" s="161"/>
      <c r="BS52" s="165"/>
      <c r="BT52" s="165"/>
      <c r="BU52" s="165"/>
      <c r="BV52" s="167"/>
      <c r="BW52" s="167"/>
      <c r="BX52" s="167"/>
      <c r="BY52" s="169"/>
      <c r="BZ52" s="161"/>
      <c r="CA52" s="161"/>
      <c r="CB52" s="165"/>
      <c r="CC52" s="165"/>
      <c r="CD52" s="165"/>
      <c r="CE52" s="167"/>
      <c r="CF52" s="167"/>
      <c r="CG52" s="171"/>
      <c r="CH52" s="169"/>
      <c r="CI52" s="161"/>
      <c r="CJ52" s="161"/>
      <c r="CK52" s="165"/>
      <c r="CL52" s="165"/>
      <c r="CM52" s="165"/>
      <c r="CN52" s="167"/>
      <c r="CO52" s="167"/>
      <c r="CP52" s="167"/>
      <c r="CQ52" s="313"/>
      <c r="CR52" s="314"/>
      <c r="CS52" s="314"/>
      <c r="CT52" s="314"/>
      <c r="CU52" s="314"/>
      <c r="CV52" s="314"/>
      <c r="CW52" s="314"/>
      <c r="CX52" s="314"/>
      <c r="CY52" s="315"/>
      <c r="CZ52" s="126"/>
      <c r="DA52" s="126"/>
      <c r="DB52" s="126"/>
      <c r="DC52" s="126"/>
      <c r="DD52" s="126"/>
      <c r="DE52" s="126"/>
      <c r="DF52" s="147"/>
      <c r="DG52" s="126"/>
      <c r="DH52" s="148"/>
      <c r="DI52" s="126"/>
      <c r="DJ52" s="126"/>
      <c r="DK52" s="132"/>
      <c r="DM52" s="465"/>
      <c r="DN52" s="254"/>
      <c r="DO52" s="306"/>
      <c r="DP52" s="306"/>
      <c r="DQ52" s="306"/>
      <c r="DR52" s="306"/>
      <c r="DS52" s="306"/>
      <c r="DT52" s="306"/>
      <c r="DU52" s="307"/>
      <c r="DV52" s="304"/>
      <c r="DW52" s="275"/>
      <c r="DX52" s="275"/>
      <c r="DY52" s="279"/>
      <c r="DZ52" s="279"/>
      <c r="EA52" s="279"/>
      <c r="EB52" s="281"/>
      <c r="EC52" s="281"/>
      <c r="ED52" s="281"/>
      <c r="EE52" s="274"/>
      <c r="EF52" s="275"/>
      <c r="EG52" s="275"/>
      <c r="EH52" s="279"/>
      <c r="EI52" s="279"/>
      <c r="EJ52" s="279"/>
      <c r="EK52" s="281"/>
      <c r="EL52" s="281"/>
      <c r="EM52" s="283"/>
      <c r="EN52" s="274"/>
      <c r="EO52" s="275"/>
      <c r="EP52" s="275"/>
      <c r="EQ52" s="279"/>
      <c r="ER52" s="279"/>
      <c r="ES52" s="279"/>
      <c r="ET52" s="281"/>
      <c r="EU52" s="281"/>
      <c r="EV52" s="281"/>
      <c r="EW52" s="267"/>
      <c r="EX52" s="268"/>
      <c r="EY52" s="268"/>
      <c r="EZ52" s="268"/>
      <c r="FA52" s="268"/>
      <c r="FB52" s="268"/>
      <c r="FC52" s="268"/>
      <c r="FD52" s="268"/>
      <c r="FE52" s="269"/>
      <c r="FF52" s="254"/>
      <c r="FG52" s="254"/>
      <c r="FH52" s="254"/>
      <c r="FI52" s="254"/>
      <c r="FJ52" s="254"/>
      <c r="FK52" s="254"/>
      <c r="FL52" s="294"/>
      <c r="FM52" s="254"/>
      <c r="FN52" s="295"/>
      <c r="FO52" s="254"/>
      <c r="FP52" s="254"/>
      <c r="FQ52" s="299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3"/>
      <c r="HC52" s="3"/>
      <c r="HD52" s="3"/>
      <c r="HE52" s="3"/>
    </row>
    <row r="53" spans="1:235" ht="6.75" customHeight="1" x14ac:dyDescent="0.2">
      <c r="A53" s="310"/>
      <c r="B53" s="191"/>
      <c r="C53" s="259"/>
      <c r="D53" s="259"/>
      <c r="E53" s="259"/>
      <c r="F53" s="259"/>
      <c r="G53" s="259"/>
      <c r="H53" s="259"/>
      <c r="I53" s="260"/>
      <c r="J53" s="160"/>
      <c r="K53" s="161"/>
      <c r="L53" s="161"/>
      <c r="M53" s="165"/>
      <c r="N53" s="165"/>
      <c r="O53" s="165"/>
      <c r="P53" s="167"/>
      <c r="Q53" s="167"/>
      <c r="R53" s="167"/>
      <c r="S53" s="169"/>
      <c r="T53" s="161"/>
      <c r="U53" s="161"/>
      <c r="V53" s="165"/>
      <c r="W53" s="165"/>
      <c r="X53" s="165"/>
      <c r="Y53" s="167"/>
      <c r="Z53" s="167"/>
      <c r="AA53" s="171"/>
      <c r="AB53" s="169"/>
      <c r="AC53" s="161"/>
      <c r="AD53" s="161"/>
      <c r="AE53" s="165"/>
      <c r="AF53" s="165"/>
      <c r="AG53" s="165"/>
      <c r="AH53" s="167"/>
      <c r="AI53" s="167"/>
      <c r="AJ53" s="167"/>
      <c r="AK53" s="313"/>
      <c r="AL53" s="314"/>
      <c r="AM53" s="314"/>
      <c r="AN53" s="314"/>
      <c r="AO53" s="314"/>
      <c r="AP53" s="314"/>
      <c r="AQ53" s="314"/>
      <c r="AR53" s="314"/>
      <c r="AS53" s="315"/>
      <c r="AT53" s="126"/>
      <c r="AU53" s="126"/>
      <c r="AV53" s="126"/>
      <c r="AW53" s="126"/>
      <c r="AX53" s="126"/>
      <c r="AY53" s="126"/>
      <c r="AZ53" s="147"/>
      <c r="BA53" s="126"/>
      <c r="BB53" s="148"/>
      <c r="BC53" s="126"/>
      <c r="BD53" s="126"/>
      <c r="BE53" s="132"/>
      <c r="BF53" s="8"/>
      <c r="BG53" s="310"/>
      <c r="BH53" s="191"/>
      <c r="BI53" s="259"/>
      <c r="BJ53" s="259"/>
      <c r="BK53" s="259"/>
      <c r="BL53" s="259"/>
      <c r="BM53" s="259"/>
      <c r="BN53" s="259"/>
      <c r="BO53" s="260"/>
      <c r="BP53" s="160"/>
      <c r="BQ53" s="161"/>
      <c r="BR53" s="161"/>
      <c r="BS53" s="165"/>
      <c r="BT53" s="165"/>
      <c r="BU53" s="165"/>
      <c r="BV53" s="167"/>
      <c r="BW53" s="167"/>
      <c r="BX53" s="167"/>
      <c r="BY53" s="169"/>
      <c r="BZ53" s="161"/>
      <c r="CA53" s="161"/>
      <c r="CB53" s="165"/>
      <c r="CC53" s="165"/>
      <c r="CD53" s="165"/>
      <c r="CE53" s="167"/>
      <c r="CF53" s="167"/>
      <c r="CG53" s="171"/>
      <c r="CH53" s="169"/>
      <c r="CI53" s="161"/>
      <c r="CJ53" s="161"/>
      <c r="CK53" s="165"/>
      <c r="CL53" s="165"/>
      <c r="CM53" s="165"/>
      <c r="CN53" s="167"/>
      <c r="CO53" s="167"/>
      <c r="CP53" s="167"/>
      <c r="CQ53" s="313"/>
      <c r="CR53" s="314"/>
      <c r="CS53" s="314"/>
      <c r="CT53" s="314"/>
      <c r="CU53" s="314"/>
      <c r="CV53" s="314"/>
      <c r="CW53" s="314"/>
      <c r="CX53" s="314"/>
      <c r="CY53" s="315"/>
      <c r="CZ53" s="126"/>
      <c r="DA53" s="126"/>
      <c r="DB53" s="126"/>
      <c r="DC53" s="126"/>
      <c r="DD53" s="126"/>
      <c r="DE53" s="126"/>
      <c r="DF53" s="147"/>
      <c r="DG53" s="126"/>
      <c r="DH53" s="148"/>
      <c r="DI53" s="126"/>
      <c r="DJ53" s="126"/>
      <c r="DK53" s="132"/>
      <c r="DL53" s="8"/>
      <c r="DM53" s="465"/>
      <c r="DN53" s="254"/>
      <c r="DO53" s="306"/>
      <c r="DP53" s="306"/>
      <c r="DQ53" s="306"/>
      <c r="DR53" s="306"/>
      <c r="DS53" s="306"/>
      <c r="DT53" s="306"/>
      <c r="DU53" s="307"/>
      <c r="DV53" s="304"/>
      <c r="DW53" s="275"/>
      <c r="DX53" s="275"/>
      <c r="DY53" s="279"/>
      <c r="DZ53" s="279"/>
      <c r="EA53" s="279"/>
      <c r="EB53" s="281"/>
      <c r="EC53" s="281"/>
      <c r="ED53" s="281"/>
      <c r="EE53" s="274"/>
      <c r="EF53" s="275"/>
      <c r="EG53" s="275"/>
      <c r="EH53" s="279"/>
      <c r="EI53" s="279"/>
      <c r="EJ53" s="279"/>
      <c r="EK53" s="281"/>
      <c r="EL53" s="281"/>
      <c r="EM53" s="283"/>
      <c r="EN53" s="274"/>
      <c r="EO53" s="275"/>
      <c r="EP53" s="275"/>
      <c r="EQ53" s="279"/>
      <c r="ER53" s="279"/>
      <c r="ES53" s="279"/>
      <c r="ET53" s="281"/>
      <c r="EU53" s="281"/>
      <c r="EV53" s="281"/>
      <c r="EW53" s="267"/>
      <c r="EX53" s="268"/>
      <c r="EY53" s="268"/>
      <c r="EZ53" s="268"/>
      <c r="FA53" s="268"/>
      <c r="FB53" s="268"/>
      <c r="FC53" s="268"/>
      <c r="FD53" s="268"/>
      <c r="FE53" s="269"/>
      <c r="FF53" s="254"/>
      <c r="FG53" s="254"/>
      <c r="FH53" s="254"/>
      <c r="FI53" s="254"/>
      <c r="FJ53" s="254"/>
      <c r="FK53" s="254"/>
      <c r="FL53" s="294"/>
      <c r="FM53" s="254"/>
      <c r="FN53" s="295"/>
      <c r="FO53" s="254"/>
      <c r="FP53" s="254"/>
      <c r="FQ53" s="299"/>
      <c r="FR53" s="25"/>
      <c r="FS53" s="50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E53" s="3"/>
    </row>
    <row r="54" spans="1:235" ht="6.75" customHeight="1" thickBot="1" x14ac:dyDescent="0.25">
      <c r="A54" s="311"/>
      <c r="B54" s="312"/>
      <c r="C54" s="261"/>
      <c r="D54" s="261"/>
      <c r="E54" s="261"/>
      <c r="F54" s="261"/>
      <c r="G54" s="261"/>
      <c r="H54" s="261"/>
      <c r="I54" s="262"/>
      <c r="J54" s="162"/>
      <c r="K54" s="163"/>
      <c r="L54" s="163"/>
      <c r="M54" s="166"/>
      <c r="N54" s="166"/>
      <c r="O54" s="166"/>
      <c r="P54" s="168"/>
      <c r="Q54" s="168"/>
      <c r="R54" s="168"/>
      <c r="S54" s="170"/>
      <c r="T54" s="163"/>
      <c r="U54" s="163"/>
      <c r="V54" s="166"/>
      <c r="W54" s="166"/>
      <c r="X54" s="166"/>
      <c r="Y54" s="168"/>
      <c r="Z54" s="168"/>
      <c r="AA54" s="172"/>
      <c r="AB54" s="170"/>
      <c r="AC54" s="163"/>
      <c r="AD54" s="163"/>
      <c r="AE54" s="166"/>
      <c r="AF54" s="166"/>
      <c r="AG54" s="166"/>
      <c r="AH54" s="168"/>
      <c r="AI54" s="168"/>
      <c r="AJ54" s="168"/>
      <c r="AK54" s="316"/>
      <c r="AL54" s="317"/>
      <c r="AM54" s="317"/>
      <c r="AN54" s="317"/>
      <c r="AO54" s="317"/>
      <c r="AP54" s="317"/>
      <c r="AQ54" s="317"/>
      <c r="AR54" s="317"/>
      <c r="AS54" s="318"/>
      <c r="AT54" s="133"/>
      <c r="AU54" s="133"/>
      <c r="AV54" s="133"/>
      <c r="AW54" s="133"/>
      <c r="AX54" s="133"/>
      <c r="AY54" s="133"/>
      <c r="AZ54" s="152"/>
      <c r="BA54" s="133"/>
      <c r="BB54" s="153"/>
      <c r="BC54" s="133"/>
      <c r="BD54" s="133"/>
      <c r="BE54" s="134"/>
      <c r="BF54" s="8"/>
      <c r="BG54" s="311"/>
      <c r="BH54" s="312"/>
      <c r="BI54" s="261"/>
      <c r="BJ54" s="261"/>
      <c r="BK54" s="261"/>
      <c r="BL54" s="261"/>
      <c r="BM54" s="261"/>
      <c r="BN54" s="261"/>
      <c r="BO54" s="262"/>
      <c r="BP54" s="162"/>
      <c r="BQ54" s="163"/>
      <c r="BR54" s="163"/>
      <c r="BS54" s="166"/>
      <c r="BT54" s="166"/>
      <c r="BU54" s="166"/>
      <c r="BV54" s="168"/>
      <c r="BW54" s="168"/>
      <c r="BX54" s="168"/>
      <c r="BY54" s="170"/>
      <c r="BZ54" s="163"/>
      <c r="CA54" s="163"/>
      <c r="CB54" s="166"/>
      <c r="CC54" s="166"/>
      <c r="CD54" s="166"/>
      <c r="CE54" s="168"/>
      <c r="CF54" s="168"/>
      <c r="CG54" s="172"/>
      <c r="CH54" s="170"/>
      <c r="CI54" s="163"/>
      <c r="CJ54" s="163"/>
      <c r="CK54" s="166"/>
      <c r="CL54" s="166"/>
      <c r="CM54" s="166"/>
      <c r="CN54" s="168"/>
      <c r="CO54" s="168"/>
      <c r="CP54" s="168"/>
      <c r="CQ54" s="316"/>
      <c r="CR54" s="317"/>
      <c r="CS54" s="317"/>
      <c r="CT54" s="317"/>
      <c r="CU54" s="317"/>
      <c r="CV54" s="317"/>
      <c r="CW54" s="317"/>
      <c r="CX54" s="317"/>
      <c r="CY54" s="318"/>
      <c r="CZ54" s="133"/>
      <c r="DA54" s="133"/>
      <c r="DB54" s="133"/>
      <c r="DC54" s="133"/>
      <c r="DD54" s="133"/>
      <c r="DE54" s="133"/>
      <c r="DF54" s="152"/>
      <c r="DG54" s="133"/>
      <c r="DH54" s="153"/>
      <c r="DI54" s="133"/>
      <c r="DJ54" s="133"/>
      <c r="DK54" s="134"/>
      <c r="DL54" s="8"/>
      <c r="DM54" s="466"/>
      <c r="DN54" s="285"/>
      <c r="DO54" s="308"/>
      <c r="DP54" s="308"/>
      <c r="DQ54" s="308"/>
      <c r="DR54" s="308"/>
      <c r="DS54" s="308"/>
      <c r="DT54" s="308"/>
      <c r="DU54" s="309"/>
      <c r="DV54" s="305"/>
      <c r="DW54" s="277"/>
      <c r="DX54" s="277"/>
      <c r="DY54" s="280"/>
      <c r="DZ54" s="280"/>
      <c r="EA54" s="280"/>
      <c r="EB54" s="282"/>
      <c r="EC54" s="282"/>
      <c r="ED54" s="282"/>
      <c r="EE54" s="276"/>
      <c r="EF54" s="277"/>
      <c r="EG54" s="277"/>
      <c r="EH54" s="280"/>
      <c r="EI54" s="280"/>
      <c r="EJ54" s="280"/>
      <c r="EK54" s="282"/>
      <c r="EL54" s="282"/>
      <c r="EM54" s="284"/>
      <c r="EN54" s="276"/>
      <c r="EO54" s="277"/>
      <c r="EP54" s="277"/>
      <c r="EQ54" s="280"/>
      <c r="ER54" s="280"/>
      <c r="ES54" s="280"/>
      <c r="ET54" s="282"/>
      <c r="EU54" s="282"/>
      <c r="EV54" s="282"/>
      <c r="EW54" s="270"/>
      <c r="EX54" s="271"/>
      <c r="EY54" s="271"/>
      <c r="EZ54" s="271"/>
      <c r="FA54" s="271"/>
      <c r="FB54" s="271"/>
      <c r="FC54" s="271"/>
      <c r="FD54" s="271"/>
      <c r="FE54" s="272"/>
      <c r="FF54" s="285"/>
      <c r="FG54" s="285"/>
      <c r="FH54" s="285"/>
      <c r="FI54" s="285"/>
      <c r="FJ54" s="285"/>
      <c r="FK54" s="285"/>
      <c r="FL54" s="296"/>
      <c r="FM54" s="285"/>
      <c r="FN54" s="297"/>
      <c r="FO54" s="285"/>
      <c r="FP54" s="285"/>
      <c r="FQ54" s="300"/>
      <c r="FR54" s="12"/>
      <c r="FS54" s="12"/>
      <c r="FT54" s="128" t="s">
        <v>119</v>
      </c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</row>
    <row r="55" spans="1:235" ht="6.75" customHeight="1" x14ac:dyDescent="0.2">
      <c r="A55" s="3"/>
      <c r="B55" s="3"/>
      <c r="C55" s="46"/>
      <c r="D55" s="46"/>
      <c r="E55" s="46"/>
      <c r="F55" s="46"/>
      <c r="G55" s="46"/>
      <c r="H55" s="46"/>
      <c r="I55" s="46"/>
      <c r="J55" s="47"/>
      <c r="K55" s="47"/>
      <c r="L55" s="47"/>
      <c r="M55" s="48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3"/>
      <c r="AF55" s="3"/>
      <c r="AG55" s="3"/>
      <c r="AH55" s="47"/>
      <c r="AI55" s="47"/>
      <c r="AJ55" s="47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6"/>
      <c r="BB55" s="46"/>
      <c r="BC55" s="46"/>
      <c r="BD55" s="46"/>
      <c r="BE55" s="46"/>
      <c r="BF55" s="46"/>
      <c r="BG55" s="46"/>
      <c r="BH55" s="47"/>
      <c r="BI55" s="47"/>
      <c r="BJ55" s="47"/>
      <c r="BK55" s="48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3"/>
      <c r="CD55" s="3"/>
      <c r="CE55" s="3"/>
      <c r="CF55" s="47"/>
      <c r="CG55" s="47"/>
      <c r="CH55" s="47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6"/>
      <c r="CZ55" s="46"/>
      <c r="DA55" s="46"/>
      <c r="DB55" s="46"/>
      <c r="DC55" s="46"/>
      <c r="DD55" s="46"/>
      <c r="DE55" s="46"/>
      <c r="DF55" s="47"/>
      <c r="DG55" s="47"/>
      <c r="DH55" s="47"/>
      <c r="DI55" s="48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3"/>
      <c r="EB55" s="3"/>
      <c r="EC55" s="3"/>
      <c r="ED55" s="47"/>
      <c r="EE55" s="47"/>
      <c r="EF55" s="47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8"/>
      <c r="EU55" s="3"/>
      <c r="EV55" s="36"/>
      <c r="EW55" s="46"/>
      <c r="EX55" s="51"/>
      <c r="EY55" s="51"/>
      <c r="EZ55" s="51"/>
      <c r="FA55" s="51"/>
      <c r="FB55" s="51"/>
      <c r="FC55" s="51"/>
      <c r="FD55" s="50"/>
      <c r="FE55" s="50"/>
      <c r="FF55" s="50"/>
      <c r="FG55" s="52"/>
      <c r="FH55" s="50"/>
      <c r="FI55" s="50"/>
      <c r="FN55" s="61"/>
      <c r="FO55" s="61"/>
      <c r="FP55" s="61"/>
      <c r="FQ55" s="3"/>
      <c r="FR55" s="3"/>
      <c r="FS55" s="3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</row>
    <row r="56" spans="1:235" ht="6.75" customHeight="1" x14ac:dyDescent="0.2">
      <c r="A56" s="3"/>
      <c r="B56" s="3"/>
      <c r="C56" s="46"/>
      <c r="D56" s="46"/>
      <c r="E56" s="46"/>
      <c r="F56" s="46"/>
      <c r="G56" s="46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3"/>
      <c r="AF56" s="3"/>
      <c r="AG56" s="3"/>
      <c r="AH56" s="47"/>
      <c r="AI56" s="47"/>
      <c r="AJ56" s="47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6"/>
      <c r="BB56" s="46"/>
      <c r="BC56" s="46"/>
      <c r="BD56" s="46"/>
      <c r="BE56" s="46"/>
      <c r="BF56" s="46"/>
      <c r="BG56" s="46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3"/>
      <c r="CD56" s="3"/>
      <c r="CE56" s="3"/>
      <c r="CF56" s="47"/>
      <c r="CG56" s="47"/>
      <c r="CH56" s="47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6"/>
      <c r="CZ56" s="46"/>
      <c r="DA56" s="46"/>
      <c r="DB56" s="46"/>
      <c r="DC56" s="46"/>
      <c r="DD56" s="46"/>
      <c r="DE56" s="46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3"/>
      <c r="EB56" s="3"/>
      <c r="EC56" s="3"/>
      <c r="ED56" s="47"/>
      <c r="EE56" s="47"/>
      <c r="EF56" s="47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8"/>
      <c r="EU56" s="36"/>
      <c r="EV56" s="36"/>
      <c r="EW56" s="51"/>
      <c r="EX56" s="51"/>
      <c r="EY56" s="51"/>
      <c r="EZ56" s="51"/>
      <c r="FA56" s="51"/>
      <c r="FB56" s="51"/>
      <c r="FC56" s="51"/>
      <c r="FD56" s="50"/>
      <c r="FE56" s="50"/>
      <c r="FF56" s="50"/>
      <c r="FG56" s="50"/>
      <c r="FH56" s="50"/>
      <c r="FI56" s="50"/>
      <c r="FN56" s="61"/>
      <c r="FO56" s="61"/>
      <c r="FP56" s="61"/>
      <c r="FQ56" s="3"/>
      <c r="FR56" s="3"/>
      <c r="FS56" s="3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</row>
    <row r="57" spans="1:235" ht="6.75" customHeight="1" x14ac:dyDescent="0.2">
      <c r="A57" s="3"/>
      <c r="B57" s="3"/>
      <c r="C57" s="46"/>
      <c r="D57" s="46"/>
      <c r="E57" s="46"/>
      <c r="F57" s="46"/>
      <c r="G57" s="46"/>
      <c r="H57" s="46"/>
      <c r="I57" s="46"/>
      <c r="J57" s="3"/>
      <c r="K57" s="3"/>
      <c r="L57" s="3"/>
      <c r="M57" s="3"/>
      <c r="N57" s="3"/>
      <c r="O57" s="3"/>
      <c r="P57" s="3"/>
      <c r="Q57" s="3"/>
      <c r="R57" s="3"/>
      <c r="S57" s="47"/>
      <c r="T57" s="47"/>
      <c r="U57" s="47"/>
      <c r="V57" s="3"/>
      <c r="W57" s="3"/>
      <c r="X57" s="3"/>
      <c r="Y57" s="47"/>
      <c r="Z57" s="47"/>
      <c r="AA57" s="47"/>
      <c r="AB57" s="47"/>
      <c r="AC57" s="47"/>
      <c r="AD57" s="47"/>
      <c r="AE57" s="3"/>
      <c r="AF57" s="3"/>
      <c r="AG57" s="3"/>
      <c r="AH57" s="47"/>
      <c r="AI57" s="47"/>
      <c r="AJ57" s="47"/>
      <c r="AK57" s="3"/>
      <c r="AL57" s="3"/>
      <c r="AM57" s="3"/>
      <c r="AN57" s="3"/>
      <c r="AO57" s="301" t="s">
        <v>162</v>
      </c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46"/>
      <c r="BG57" s="3"/>
      <c r="BH57" s="3"/>
      <c r="BI57" s="46"/>
      <c r="BJ57" s="46"/>
      <c r="BK57" s="46"/>
      <c r="BL57" s="46"/>
      <c r="BM57" s="46"/>
      <c r="BN57" s="46"/>
      <c r="BO57" s="46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3"/>
      <c r="CL57" s="3"/>
      <c r="CM57" s="3"/>
      <c r="CN57" s="47"/>
      <c r="CO57" s="47"/>
      <c r="CP57" s="47"/>
      <c r="CQ57" s="3"/>
      <c r="CR57" s="3"/>
      <c r="CS57" s="3"/>
      <c r="CT57" s="3"/>
      <c r="CU57" s="301" t="s">
        <v>163</v>
      </c>
      <c r="CV57" s="301"/>
      <c r="CW57" s="301"/>
      <c r="CX57" s="301"/>
      <c r="CY57" s="301"/>
      <c r="CZ57" s="301"/>
      <c r="DA57" s="301"/>
      <c r="DB57" s="301"/>
      <c r="DC57" s="301"/>
      <c r="DD57" s="301"/>
      <c r="DE57" s="301"/>
      <c r="DF57" s="301"/>
      <c r="DG57" s="301"/>
      <c r="DH57" s="301"/>
      <c r="DI57" s="301"/>
      <c r="DJ57" s="301"/>
      <c r="DK57" s="301"/>
      <c r="EW57" s="301" t="s">
        <v>164</v>
      </c>
      <c r="EX57" s="301"/>
      <c r="EY57" s="301"/>
      <c r="EZ57" s="301"/>
      <c r="FA57" s="301"/>
      <c r="FB57" s="301"/>
      <c r="FC57" s="301"/>
      <c r="FD57" s="301"/>
      <c r="FE57" s="301"/>
      <c r="FF57" s="301"/>
      <c r="FG57" s="301"/>
      <c r="FH57" s="301"/>
      <c r="FI57" s="301"/>
      <c r="FJ57" s="301"/>
      <c r="FK57" s="301"/>
      <c r="FL57" s="301"/>
      <c r="FM57" s="301"/>
      <c r="FN57" s="301"/>
      <c r="FO57" s="301"/>
      <c r="FP57" s="301"/>
      <c r="FQ57" s="301"/>
      <c r="FT57" s="128" t="s">
        <v>109</v>
      </c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</row>
    <row r="58" spans="1:235" ht="6.75" customHeight="1" thickBot="1" x14ac:dyDescent="0.25">
      <c r="A58" s="3"/>
      <c r="B58" s="3"/>
      <c r="C58" s="46"/>
      <c r="D58" s="46"/>
      <c r="E58" s="46"/>
      <c r="F58" s="46"/>
      <c r="G58" s="46"/>
      <c r="H58" s="46"/>
      <c r="I58" s="46"/>
      <c r="J58" s="3"/>
      <c r="K58" s="3"/>
      <c r="L58" s="3"/>
      <c r="M58" s="3"/>
      <c r="N58" s="3"/>
      <c r="O58" s="3"/>
      <c r="P58" s="3"/>
      <c r="Q58" s="3"/>
      <c r="R58" s="3"/>
      <c r="S58" s="47"/>
      <c r="T58" s="47"/>
      <c r="U58" s="47"/>
      <c r="V58" s="3"/>
      <c r="W58" s="3"/>
      <c r="X58" s="3"/>
      <c r="Y58" s="47"/>
      <c r="Z58" s="47"/>
      <c r="AA58" s="47"/>
      <c r="AB58" s="47"/>
      <c r="AC58" s="47"/>
      <c r="AD58" s="47"/>
      <c r="AE58" s="3"/>
      <c r="AF58" s="3"/>
      <c r="AG58" s="3"/>
      <c r="AH58" s="47"/>
      <c r="AI58" s="47"/>
      <c r="AJ58" s="47"/>
      <c r="AK58" s="3"/>
      <c r="AL58" s="3"/>
      <c r="AM58" s="3"/>
      <c r="AN58" s="3"/>
      <c r="AO58" s="303"/>
      <c r="AP58" s="303"/>
      <c r="AQ58" s="303"/>
      <c r="AR58" s="303"/>
      <c r="AS58" s="303"/>
      <c r="AT58" s="302"/>
      <c r="AU58" s="302"/>
      <c r="AV58" s="302"/>
      <c r="AW58" s="302"/>
      <c r="AX58" s="302"/>
      <c r="AY58" s="302"/>
      <c r="AZ58" s="302"/>
      <c r="BA58" s="302"/>
      <c r="BB58" s="302"/>
      <c r="BC58" s="303"/>
      <c r="BD58" s="303"/>
      <c r="BE58" s="303"/>
      <c r="BF58" s="46"/>
      <c r="BG58" s="3"/>
      <c r="BH58" s="3"/>
      <c r="BI58" s="46"/>
      <c r="BJ58" s="46"/>
      <c r="BK58" s="46"/>
      <c r="BL58" s="46"/>
      <c r="BM58" s="46"/>
      <c r="BN58" s="46"/>
      <c r="BO58" s="46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3"/>
      <c r="CL58" s="3"/>
      <c r="CM58" s="3"/>
      <c r="CN58" s="47"/>
      <c r="CO58" s="47"/>
      <c r="CP58" s="47"/>
      <c r="CQ58" s="3"/>
      <c r="CR58" s="3"/>
      <c r="CS58" s="3"/>
      <c r="CT58" s="3"/>
      <c r="CU58" s="303"/>
      <c r="CV58" s="303"/>
      <c r="CW58" s="303"/>
      <c r="CX58" s="303"/>
      <c r="CY58" s="303"/>
      <c r="CZ58" s="302"/>
      <c r="DA58" s="302"/>
      <c r="DB58" s="302"/>
      <c r="DC58" s="302"/>
      <c r="DD58" s="302"/>
      <c r="DE58" s="302"/>
      <c r="DF58" s="302"/>
      <c r="DG58" s="302"/>
      <c r="DH58" s="302"/>
      <c r="DI58" s="303"/>
      <c r="DJ58" s="303"/>
      <c r="DK58" s="303"/>
      <c r="EW58" s="303"/>
      <c r="EX58" s="303"/>
      <c r="EY58" s="303"/>
      <c r="EZ58" s="303"/>
      <c r="FA58" s="303"/>
      <c r="FB58" s="303"/>
      <c r="FC58" s="303"/>
      <c r="FD58" s="303"/>
      <c r="FE58" s="303"/>
      <c r="FF58" s="303"/>
      <c r="FG58" s="303"/>
      <c r="FH58" s="303"/>
      <c r="FI58" s="303"/>
      <c r="FJ58" s="303"/>
      <c r="FK58" s="303"/>
      <c r="FL58" s="303"/>
      <c r="FM58" s="303"/>
      <c r="FN58" s="303"/>
      <c r="FO58" s="303"/>
      <c r="FP58" s="303"/>
      <c r="FQ58" s="303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</row>
    <row r="59" spans="1:235" ht="6.75" customHeight="1" x14ac:dyDescent="0.2">
      <c r="A59" s="266" t="s">
        <v>34</v>
      </c>
      <c r="B59" s="263"/>
      <c r="C59" s="263" t="s">
        <v>11</v>
      </c>
      <c r="D59" s="263"/>
      <c r="E59" s="263"/>
      <c r="F59" s="263"/>
      <c r="G59" s="263"/>
      <c r="H59" s="263"/>
      <c r="I59" s="264"/>
      <c r="J59" s="266">
        <v>1</v>
      </c>
      <c r="K59" s="263"/>
      <c r="L59" s="244" t="str">
        <f>IF(C63="","",C63)</f>
        <v>高工芸</v>
      </c>
      <c r="M59" s="244"/>
      <c r="N59" s="244"/>
      <c r="O59" s="244"/>
      <c r="P59" s="244"/>
      <c r="Q59" s="244"/>
      <c r="R59" s="245"/>
      <c r="S59" s="273">
        <v>2</v>
      </c>
      <c r="T59" s="263"/>
      <c r="U59" s="244" t="str">
        <f>IF(C67="","",C67)</f>
        <v>小中央</v>
      </c>
      <c r="V59" s="244"/>
      <c r="W59" s="244"/>
      <c r="X59" s="244"/>
      <c r="Y59" s="244"/>
      <c r="Z59" s="244"/>
      <c r="AA59" s="245"/>
      <c r="AB59" s="273">
        <v>3</v>
      </c>
      <c r="AC59" s="263"/>
      <c r="AD59" s="244" t="str">
        <f>IF(C71="","",C71)</f>
        <v>高松北</v>
      </c>
      <c r="AE59" s="244"/>
      <c r="AF59" s="244"/>
      <c r="AG59" s="244"/>
      <c r="AH59" s="244"/>
      <c r="AI59" s="244"/>
      <c r="AJ59" s="245"/>
      <c r="AK59" s="376">
        <v>4</v>
      </c>
      <c r="AL59" s="376"/>
      <c r="AM59" s="377" t="str">
        <f>IF(C75="","",C75)</f>
        <v>高瀬</v>
      </c>
      <c r="AN59" s="377"/>
      <c r="AO59" s="377"/>
      <c r="AP59" s="377"/>
      <c r="AQ59" s="377"/>
      <c r="AR59" s="377"/>
      <c r="AS59" s="377"/>
      <c r="AT59" s="211" t="s">
        <v>2</v>
      </c>
      <c r="AU59" s="212"/>
      <c r="AV59" s="212"/>
      <c r="AW59" s="212"/>
      <c r="AX59" s="212"/>
      <c r="AY59" s="213"/>
      <c r="AZ59" s="220" t="s">
        <v>0</v>
      </c>
      <c r="BA59" s="221"/>
      <c r="BB59" s="222"/>
      <c r="BC59" s="220" t="s">
        <v>1</v>
      </c>
      <c r="BD59" s="221"/>
      <c r="BE59" s="229"/>
      <c r="BG59" s="266" t="s">
        <v>35</v>
      </c>
      <c r="BH59" s="263"/>
      <c r="BI59" s="263" t="s">
        <v>11</v>
      </c>
      <c r="BJ59" s="263"/>
      <c r="BK59" s="263"/>
      <c r="BL59" s="263"/>
      <c r="BM59" s="263"/>
      <c r="BN59" s="263"/>
      <c r="BO59" s="264"/>
      <c r="BP59" s="266">
        <v>1</v>
      </c>
      <c r="BQ59" s="263"/>
      <c r="BR59" s="244" t="str">
        <f>IF(BI63="","",BI63)</f>
        <v>高松</v>
      </c>
      <c r="BS59" s="244"/>
      <c r="BT59" s="244"/>
      <c r="BU59" s="244"/>
      <c r="BV59" s="244"/>
      <c r="BW59" s="244"/>
      <c r="BX59" s="245"/>
      <c r="BY59" s="273">
        <v>2</v>
      </c>
      <c r="BZ59" s="263"/>
      <c r="CA59" s="244" t="str">
        <f>IF(BI67="","",BI67)</f>
        <v>琴平</v>
      </c>
      <c r="CB59" s="244"/>
      <c r="CC59" s="244"/>
      <c r="CD59" s="244"/>
      <c r="CE59" s="244"/>
      <c r="CF59" s="244"/>
      <c r="CG59" s="245"/>
      <c r="CH59" s="273">
        <v>3</v>
      </c>
      <c r="CI59" s="263"/>
      <c r="CJ59" s="244" t="str">
        <f>IF(BI71="","",BI71)</f>
        <v>多度津</v>
      </c>
      <c r="CK59" s="244"/>
      <c r="CL59" s="244"/>
      <c r="CM59" s="244"/>
      <c r="CN59" s="244"/>
      <c r="CO59" s="244"/>
      <c r="CP59" s="245"/>
      <c r="CQ59" s="249">
        <v>4</v>
      </c>
      <c r="CR59" s="249"/>
      <c r="CS59" s="250" t="str">
        <f>IF(BI75="","",BI75)</f>
        <v>高桜井</v>
      </c>
      <c r="CT59" s="250"/>
      <c r="CU59" s="250"/>
      <c r="CV59" s="250"/>
      <c r="CW59" s="250"/>
      <c r="CX59" s="250"/>
      <c r="CY59" s="250"/>
      <c r="CZ59" s="211" t="s">
        <v>2</v>
      </c>
      <c r="DA59" s="212"/>
      <c r="DB59" s="212"/>
      <c r="DC59" s="212"/>
      <c r="DD59" s="212"/>
      <c r="DE59" s="213"/>
      <c r="DF59" s="220" t="s">
        <v>0</v>
      </c>
      <c r="DG59" s="221"/>
      <c r="DH59" s="222"/>
      <c r="DI59" s="220" t="s">
        <v>1</v>
      </c>
      <c r="DJ59" s="221"/>
      <c r="DK59" s="229"/>
      <c r="DM59" s="266" t="s">
        <v>104</v>
      </c>
      <c r="DN59" s="263"/>
      <c r="DO59" s="263" t="s">
        <v>11</v>
      </c>
      <c r="DP59" s="263"/>
      <c r="DQ59" s="263"/>
      <c r="DR59" s="263"/>
      <c r="DS59" s="263"/>
      <c r="DT59" s="263"/>
      <c r="DU59" s="264"/>
      <c r="DV59" s="266">
        <v>1</v>
      </c>
      <c r="DW59" s="263"/>
      <c r="DX59" s="244" t="str">
        <f>IF(DO63="","",DO63)</f>
        <v>志度</v>
      </c>
      <c r="DY59" s="244"/>
      <c r="DZ59" s="244"/>
      <c r="EA59" s="244"/>
      <c r="EB59" s="244"/>
      <c r="EC59" s="244"/>
      <c r="ED59" s="245"/>
      <c r="EE59" s="273">
        <v>2</v>
      </c>
      <c r="EF59" s="263"/>
      <c r="EG59" s="244" t="str">
        <f>IF(DO67="","",DO67)</f>
        <v>香誠陵</v>
      </c>
      <c r="EH59" s="244"/>
      <c r="EI59" s="244"/>
      <c r="EJ59" s="244"/>
      <c r="EK59" s="244"/>
      <c r="EL59" s="244"/>
      <c r="EM59" s="245"/>
      <c r="EN59" s="273">
        <v>3</v>
      </c>
      <c r="EO59" s="263"/>
      <c r="EP59" s="244" t="str">
        <f>IF(DO71="","",DO71)</f>
        <v>高松東</v>
      </c>
      <c r="EQ59" s="244"/>
      <c r="ER59" s="244"/>
      <c r="ES59" s="244"/>
      <c r="ET59" s="244"/>
      <c r="EU59" s="244"/>
      <c r="EV59" s="245"/>
      <c r="EW59" s="249">
        <v>4</v>
      </c>
      <c r="EX59" s="249"/>
      <c r="EY59" s="250" t="str">
        <f>IF(DO75="","",DO75)</f>
        <v>津田</v>
      </c>
      <c r="EZ59" s="250"/>
      <c r="FA59" s="250"/>
      <c r="FB59" s="250"/>
      <c r="FC59" s="250"/>
      <c r="FD59" s="250"/>
      <c r="FE59" s="250"/>
      <c r="FF59" s="211" t="s">
        <v>2</v>
      </c>
      <c r="FG59" s="212"/>
      <c r="FH59" s="212"/>
      <c r="FI59" s="212"/>
      <c r="FJ59" s="212"/>
      <c r="FK59" s="213"/>
      <c r="FL59" s="220" t="s">
        <v>0</v>
      </c>
      <c r="FM59" s="221"/>
      <c r="FN59" s="222"/>
      <c r="FO59" s="220" t="s">
        <v>1</v>
      </c>
      <c r="FP59" s="221"/>
      <c r="FQ59" s="229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</row>
    <row r="60" spans="1:235" ht="6.75" customHeight="1" x14ac:dyDescent="0.2">
      <c r="A60" s="174"/>
      <c r="B60" s="126"/>
      <c r="C60" s="126"/>
      <c r="D60" s="126"/>
      <c r="E60" s="126"/>
      <c r="F60" s="126"/>
      <c r="G60" s="126"/>
      <c r="H60" s="126"/>
      <c r="I60" s="265"/>
      <c r="J60" s="174"/>
      <c r="K60" s="126"/>
      <c r="L60" s="125"/>
      <c r="M60" s="125"/>
      <c r="N60" s="125"/>
      <c r="O60" s="125"/>
      <c r="P60" s="125"/>
      <c r="Q60" s="125"/>
      <c r="R60" s="246"/>
      <c r="S60" s="147"/>
      <c r="T60" s="126"/>
      <c r="U60" s="125"/>
      <c r="V60" s="125"/>
      <c r="W60" s="125"/>
      <c r="X60" s="125"/>
      <c r="Y60" s="125"/>
      <c r="Z60" s="125"/>
      <c r="AA60" s="246"/>
      <c r="AB60" s="147"/>
      <c r="AC60" s="126"/>
      <c r="AD60" s="125"/>
      <c r="AE60" s="125"/>
      <c r="AF60" s="125"/>
      <c r="AG60" s="125"/>
      <c r="AH60" s="125"/>
      <c r="AI60" s="125"/>
      <c r="AJ60" s="246"/>
      <c r="AK60" s="254"/>
      <c r="AL60" s="254"/>
      <c r="AM60" s="378"/>
      <c r="AN60" s="378"/>
      <c r="AO60" s="378"/>
      <c r="AP60" s="378"/>
      <c r="AQ60" s="378"/>
      <c r="AR60" s="378"/>
      <c r="AS60" s="378"/>
      <c r="AT60" s="214"/>
      <c r="AU60" s="215"/>
      <c r="AV60" s="215"/>
      <c r="AW60" s="215"/>
      <c r="AX60" s="215"/>
      <c r="AY60" s="216"/>
      <c r="AZ60" s="223"/>
      <c r="BA60" s="224"/>
      <c r="BB60" s="225"/>
      <c r="BC60" s="223"/>
      <c r="BD60" s="224"/>
      <c r="BE60" s="230"/>
      <c r="BG60" s="174"/>
      <c r="BH60" s="126"/>
      <c r="BI60" s="126"/>
      <c r="BJ60" s="126"/>
      <c r="BK60" s="126"/>
      <c r="BL60" s="126"/>
      <c r="BM60" s="126"/>
      <c r="BN60" s="126"/>
      <c r="BO60" s="265"/>
      <c r="BP60" s="174"/>
      <c r="BQ60" s="126"/>
      <c r="BR60" s="125"/>
      <c r="BS60" s="125"/>
      <c r="BT60" s="125"/>
      <c r="BU60" s="125"/>
      <c r="BV60" s="125"/>
      <c r="BW60" s="125"/>
      <c r="BX60" s="246"/>
      <c r="BY60" s="147"/>
      <c r="BZ60" s="126"/>
      <c r="CA60" s="125"/>
      <c r="CB60" s="125"/>
      <c r="CC60" s="125"/>
      <c r="CD60" s="125"/>
      <c r="CE60" s="125"/>
      <c r="CF60" s="125"/>
      <c r="CG60" s="246"/>
      <c r="CH60" s="147"/>
      <c r="CI60" s="126"/>
      <c r="CJ60" s="125"/>
      <c r="CK60" s="125"/>
      <c r="CL60" s="125"/>
      <c r="CM60" s="125"/>
      <c r="CN60" s="125"/>
      <c r="CO60" s="125"/>
      <c r="CP60" s="246"/>
      <c r="CQ60" s="191"/>
      <c r="CR60" s="191"/>
      <c r="CS60" s="251"/>
      <c r="CT60" s="251"/>
      <c r="CU60" s="251"/>
      <c r="CV60" s="251"/>
      <c r="CW60" s="251"/>
      <c r="CX60" s="251"/>
      <c r="CY60" s="251"/>
      <c r="CZ60" s="214"/>
      <c r="DA60" s="215"/>
      <c r="DB60" s="215"/>
      <c r="DC60" s="215"/>
      <c r="DD60" s="215"/>
      <c r="DE60" s="216"/>
      <c r="DF60" s="223"/>
      <c r="DG60" s="224"/>
      <c r="DH60" s="225"/>
      <c r="DI60" s="223"/>
      <c r="DJ60" s="224"/>
      <c r="DK60" s="230"/>
      <c r="DM60" s="174"/>
      <c r="DN60" s="126"/>
      <c r="DO60" s="126"/>
      <c r="DP60" s="126"/>
      <c r="DQ60" s="126"/>
      <c r="DR60" s="126"/>
      <c r="DS60" s="126"/>
      <c r="DT60" s="126"/>
      <c r="DU60" s="265"/>
      <c r="DV60" s="174"/>
      <c r="DW60" s="126"/>
      <c r="DX60" s="125"/>
      <c r="DY60" s="125"/>
      <c r="DZ60" s="125"/>
      <c r="EA60" s="125"/>
      <c r="EB60" s="125"/>
      <c r="EC60" s="125"/>
      <c r="ED60" s="246"/>
      <c r="EE60" s="147"/>
      <c r="EF60" s="126"/>
      <c r="EG60" s="125"/>
      <c r="EH60" s="125"/>
      <c r="EI60" s="125"/>
      <c r="EJ60" s="125"/>
      <c r="EK60" s="125"/>
      <c r="EL60" s="125"/>
      <c r="EM60" s="246"/>
      <c r="EN60" s="147"/>
      <c r="EO60" s="126"/>
      <c r="EP60" s="125"/>
      <c r="EQ60" s="125"/>
      <c r="ER60" s="125"/>
      <c r="ES60" s="125"/>
      <c r="ET60" s="125"/>
      <c r="EU60" s="125"/>
      <c r="EV60" s="246"/>
      <c r="EW60" s="191"/>
      <c r="EX60" s="191"/>
      <c r="EY60" s="251"/>
      <c r="EZ60" s="251"/>
      <c r="FA60" s="251"/>
      <c r="FB60" s="251"/>
      <c r="FC60" s="251"/>
      <c r="FD60" s="251"/>
      <c r="FE60" s="251"/>
      <c r="FF60" s="214"/>
      <c r="FG60" s="215"/>
      <c r="FH60" s="215"/>
      <c r="FI60" s="215"/>
      <c r="FJ60" s="215"/>
      <c r="FK60" s="216"/>
      <c r="FL60" s="223"/>
      <c r="FM60" s="224"/>
      <c r="FN60" s="225"/>
      <c r="FO60" s="223"/>
      <c r="FP60" s="224"/>
      <c r="FQ60" s="230"/>
      <c r="FT60" s="124" t="s">
        <v>115</v>
      </c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</row>
    <row r="61" spans="1:235" ht="6.75" customHeight="1" x14ac:dyDescent="0.2">
      <c r="A61" s="174"/>
      <c r="B61" s="126"/>
      <c r="C61" s="126"/>
      <c r="D61" s="126"/>
      <c r="E61" s="126"/>
      <c r="F61" s="126"/>
      <c r="G61" s="126"/>
      <c r="H61" s="126"/>
      <c r="I61" s="265"/>
      <c r="J61" s="174"/>
      <c r="K61" s="126"/>
      <c r="L61" s="125"/>
      <c r="M61" s="125"/>
      <c r="N61" s="125"/>
      <c r="O61" s="125"/>
      <c r="P61" s="125"/>
      <c r="Q61" s="125"/>
      <c r="R61" s="246"/>
      <c r="S61" s="147"/>
      <c r="T61" s="126"/>
      <c r="U61" s="125"/>
      <c r="V61" s="125"/>
      <c r="W61" s="125"/>
      <c r="X61" s="125"/>
      <c r="Y61" s="125"/>
      <c r="Z61" s="125"/>
      <c r="AA61" s="246"/>
      <c r="AB61" s="147"/>
      <c r="AC61" s="126"/>
      <c r="AD61" s="125"/>
      <c r="AE61" s="125"/>
      <c r="AF61" s="125"/>
      <c r="AG61" s="125"/>
      <c r="AH61" s="125"/>
      <c r="AI61" s="125"/>
      <c r="AJ61" s="246"/>
      <c r="AK61" s="254"/>
      <c r="AL61" s="254"/>
      <c r="AM61" s="378"/>
      <c r="AN61" s="378"/>
      <c r="AO61" s="378"/>
      <c r="AP61" s="378"/>
      <c r="AQ61" s="378"/>
      <c r="AR61" s="378"/>
      <c r="AS61" s="378"/>
      <c r="AT61" s="214"/>
      <c r="AU61" s="215"/>
      <c r="AV61" s="215"/>
      <c r="AW61" s="215"/>
      <c r="AX61" s="215"/>
      <c r="AY61" s="216"/>
      <c r="AZ61" s="223"/>
      <c r="BA61" s="224"/>
      <c r="BB61" s="225"/>
      <c r="BC61" s="223"/>
      <c r="BD61" s="224"/>
      <c r="BE61" s="230"/>
      <c r="BG61" s="174"/>
      <c r="BH61" s="126"/>
      <c r="BI61" s="126"/>
      <c r="BJ61" s="126"/>
      <c r="BK61" s="126"/>
      <c r="BL61" s="126"/>
      <c r="BM61" s="126"/>
      <c r="BN61" s="126"/>
      <c r="BO61" s="265"/>
      <c r="BP61" s="174"/>
      <c r="BQ61" s="126"/>
      <c r="BR61" s="125"/>
      <c r="BS61" s="125"/>
      <c r="BT61" s="125"/>
      <c r="BU61" s="125"/>
      <c r="BV61" s="125"/>
      <c r="BW61" s="125"/>
      <c r="BX61" s="246"/>
      <c r="BY61" s="147"/>
      <c r="BZ61" s="126"/>
      <c r="CA61" s="125"/>
      <c r="CB61" s="125"/>
      <c r="CC61" s="125"/>
      <c r="CD61" s="125"/>
      <c r="CE61" s="125"/>
      <c r="CF61" s="125"/>
      <c r="CG61" s="246"/>
      <c r="CH61" s="147"/>
      <c r="CI61" s="126"/>
      <c r="CJ61" s="125"/>
      <c r="CK61" s="125"/>
      <c r="CL61" s="125"/>
      <c r="CM61" s="125"/>
      <c r="CN61" s="125"/>
      <c r="CO61" s="125"/>
      <c r="CP61" s="246"/>
      <c r="CQ61" s="191"/>
      <c r="CR61" s="191"/>
      <c r="CS61" s="251"/>
      <c r="CT61" s="251"/>
      <c r="CU61" s="251"/>
      <c r="CV61" s="251"/>
      <c r="CW61" s="251"/>
      <c r="CX61" s="251"/>
      <c r="CY61" s="251"/>
      <c r="CZ61" s="214"/>
      <c r="DA61" s="215"/>
      <c r="DB61" s="215"/>
      <c r="DC61" s="215"/>
      <c r="DD61" s="215"/>
      <c r="DE61" s="216"/>
      <c r="DF61" s="223"/>
      <c r="DG61" s="224"/>
      <c r="DH61" s="225"/>
      <c r="DI61" s="223"/>
      <c r="DJ61" s="224"/>
      <c r="DK61" s="230"/>
      <c r="DM61" s="174"/>
      <c r="DN61" s="126"/>
      <c r="DO61" s="126"/>
      <c r="DP61" s="126"/>
      <c r="DQ61" s="126"/>
      <c r="DR61" s="126"/>
      <c r="DS61" s="126"/>
      <c r="DT61" s="126"/>
      <c r="DU61" s="265"/>
      <c r="DV61" s="174"/>
      <c r="DW61" s="126"/>
      <c r="DX61" s="125"/>
      <c r="DY61" s="125"/>
      <c r="DZ61" s="125"/>
      <c r="EA61" s="125"/>
      <c r="EB61" s="125"/>
      <c r="EC61" s="125"/>
      <c r="ED61" s="246"/>
      <c r="EE61" s="147"/>
      <c r="EF61" s="126"/>
      <c r="EG61" s="125"/>
      <c r="EH61" s="125"/>
      <c r="EI61" s="125"/>
      <c r="EJ61" s="125"/>
      <c r="EK61" s="125"/>
      <c r="EL61" s="125"/>
      <c r="EM61" s="246"/>
      <c r="EN61" s="147"/>
      <c r="EO61" s="126"/>
      <c r="EP61" s="125"/>
      <c r="EQ61" s="125"/>
      <c r="ER61" s="125"/>
      <c r="ES61" s="125"/>
      <c r="ET61" s="125"/>
      <c r="EU61" s="125"/>
      <c r="EV61" s="246"/>
      <c r="EW61" s="191"/>
      <c r="EX61" s="191"/>
      <c r="EY61" s="251"/>
      <c r="EZ61" s="251"/>
      <c r="FA61" s="251"/>
      <c r="FB61" s="251"/>
      <c r="FC61" s="251"/>
      <c r="FD61" s="251"/>
      <c r="FE61" s="251"/>
      <c r="FF61" s="214"/>
      <c r="FG61" s="215"/>
      <c r="FH61" s="215"/>
      <c r="FI61" s="215"/>
      <c r="FJ61" s="215"/>
      <c r="FK61" s="216"/>
      <c r="FL61" s="223"/>
      <c r="FM61" s="224"/>
      <c r="FN61" s="225"/>
      <c r="FO61" s="223"/>
      <c r="FP61" s="224"/>
      <c r="FQ61" s="230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  <c r="GO61" s="124"/>
      <c r="GP61" s="124"/>
      <c r="GQ61" s="124"/>
      <c r="GR61" s="124"/>
      <c r="GS61" s="124"/>
      <c r="GT61" s="124"/>
      <c r="GU61" s="124"/>
      <c r="GV61" s="124"/>
      <c r="GW61" s="124"/>
      <c r="GX61" s="124"/>
      <c r="GY61" s="124"/>
      <c r="GZ61" s="124"/>
      <c r="HA61" s="124"/>
      <c r="HB61" s="124"/>
      <c r="HC61" s="124"/>
      <c r="HD61" s="124"/>
      <c r="HE61" s="124"/>
      <c r="HF61" s="124"/>
      <c r="HG61" s="124"/>
      <c r="HH61" s="124"/>
      <c r="HI61" s="124"/>
      <c r="HJ61" s="124"/>
      <c r="HK61" s="124"/>
      <c r="HL61" s="124"/>
      <c r="HM61" s="124"/>
      <c r="HN61" s="124"/>
      <c r="HO61" s="124"/>
      <c r="HP61" s="124"/>
      <c r="HQ61" s="124"/>
      <c r="HR61" s="124"/>
      <c r="HS61" s="124"/>
      <c r="HT61" s="124"/>
      <c r="HU61" s="124"/>
      <c r="HV61" s="124"/>
      <c r="HW61" s="124"/>
      <c r="HX61" s="124"/>
      <c r="HY61" s="124"/>
      <c r="HZ61" s="124"/>
      <c r="IA61" s="124"/>
    </row>
    <row r="62" spans="1:235" ht="6.75" customHeight="1" thickBot="1" x14ac:dyDescent="0.25">
      <c r="A62" s="174"/>
      <c r="B62" s="126"/>
      <c r="C62" s="126"/>
      <c r="D62" s="126"/>
      <c r="E62" s="126"/>
      <c r="F62" s="126"/>
      <c r="G62" s="126"/>
      <c r="H62" s="126"/>
      <c r="I62" s="265"/>
      <c r="J62" s="174"/>
      <c r="K62" s="126"/>
      <c r="L62" s="247"/>
      <c r="M62" s="247"/>
      <c r="N62" s="247"/>
      <c r="O62" s="247"/>
      <c r="P62" s="247"/>
      <c r="Q62" s="247"/>
      <c r="R62" s="248"/>
      <c r="S62" s="147"/>
      <c r="T62" s="126"/>
      <c r="U62" s="247"/>
      <c r="V62" s="247"/>
      <c r="W62" s="247"/>
      <c r="X62" s="247"/>
      <c r="Y62" s="247"/>
      <c r="Z62" s="247"/>
      <c r="AA62" s="248"/>
      <c r="AB62" s="147"/>
      <c r="AC62" s="126"/>
      <c r="AD62" s="247"/>
      <c r="AE62" s="247"/>
      <c r="AF62" s="247"/>
      <c r="AG62" s="247"/>
      <c r="AH62" s="247"/>
      <c r="AI62" s="247"/>
      <c r="AJ62" s="248"/>
      <c r="AK62" s="254"/>
      <c r="AL62" s="254"/>
      <c r="AM62" s="379"/>
      <c r="AN62" s="379"/>
      <c r="AO62" s="379"/>
      <c r="AP62" s="379"/>
      <c r="AQ62" s="379"/>
      <c r="AR62" s="379"/>
      <c r="AS62" s="379"/>
      <c r="AT62" s="217"/>
      <c r="AU62" s="218"/>
      <c r="AV62" s="218"/>
      <c r="AW62" s="218"/>
      <c r="AX62" s="218"/>
      <c r="AY62" s="219"/>
      <c r="AZ62" s="226"/>
      <c r="BA62" s="227"/>
      <c r="BB62" s="228"/>
      <c r="BC62" s="226"/>
      <c r="BD62" s="227"/>
      <c r="BE62" s="231"/>
      <c r="BG62" s="174"/>
      <c r="BH62" s="126"/>
      <c r="BI62" s="126"/>
      <c r="BJ62" s="126"/>
      <c r="BK62" s="126"/>
      <c r="BL62" s="126"/>
      <c r="BM62" s="126"/>
      <c r="BN62" s="126"/>
      <c r="BO62" s="265"/>
      <c r="BP62" s="174"/>
      <c r="BQ62" s="126"/>
      <c r="BR62" s="247"/>
      <c r="BS62" s="247"/>
      <c r="BT62" s="247"/>
      <c r="BU62" s="247"/>
      <c r="BV62" s="247"/>
      <c r="BW62" s="247"/>
      <c r="BX62" s="248"/>
      <c r="BY62" s="147"/>
      <c r="BZ62" s="126"/>
      <c r="CA62" s="247"/>
      <c r="CB62" s="247"/>
      <c r="CC62" s="247"/>
      <c r="CD62" s="247"/>
      <c r="CE62" s="247"/>
      <c r="CF62" s="247"/>
      <c r="CG62" s="248"/>
      <c r="CH62" s="147"/>
      <c r="CI62" s="126"/>
      <c r="CJ62" s="247"/>
      <c r="CK62" s="247"/>
      <c r="CL62" s="247"/>
      <c r="CM62" s="247"/>
      <c r="CN62" s="247"/>
      <c r="CO62" s="247"/>
      <c r="CP62" s="248"/>
      <c r="CQ62" s="191"/>
      <c r="CR62" s="191"/>
      <c r="CS62" s="252"/>
      <c r="CT62" s="252"/>
      <c r="CU62" s="252"/>
      <c r="CV62" s="252"/>
      <c r="CW62" s="252"/>
      <c r="CX62" s="252"/>
      <c r="CY62" s="252"/>
      <c r="CZ62" s="217"/>
      <c r="DA62" s="218"/>
      <c r="DB62" s="218"/>
      <c r="DC62" s="218"/>
      <c r="DD62" s="218"/>
      <c r="DE62" s="219"/>
      <c r="DF62" s="226"/>
      <c r="DG62" s="227"/>
      <c r="DH62" s="228"/>
      <c r="DI62" s="226"/>
      <c r="DJ62" s="227"/>
      <c r="DK62" s="231"/>
      <c r="DM62" s="174"/>
      <c r="DN62" s="126"/>
      <c r="DO62" s="126"/>
      <c r="DP62" s="126"/>
      <c r="DQ62" s="126"/>
      <c r="DR62" s="126"/>
      <c r="DS62" s="126"/>
      <c r="DT62" s="126"/>
      <c r="DU62" s="265"/>
      <c r="DV62" s="174"/>
      <c r="DW62" s="126"/>
      <c r="DX62" s="247"/>
      <c r="DY62" s="247"/>
      <c r="DZ62" s="247"/>
      <c r="EA62" s="247"/>
      <c r="EB62" s="247"/>
      <c r="EC62" s="247"/>
      <c r="ED62" s="248"/>
      <c r="EE62" s="147"/>
      <c r="EF62" s="126"/>
      <c r="EG62" s="247"/>
      <c r="EH62" s="247"/>
      <c r="EI62" s="247"/>
      <c r="EJ62" s="247"/>
      <c r="EK62" s="247"/>
      <c r="EL62" s="247"/>
      <c r="EM62" s="248"/>
      <c r="EN62" s="147"/>
      <c r="EO62" s="126"/>
      <c r="EP62" s="247"/>
      <c r="EQ62" s="247"/>
      <c r="ER62" s="247"/>
      <c r="ES62" s="247"/>
      <c r="ET62" s="247"/>
      <c r="EU62" s="247"/>
      <c r="EV62" s="248"/>
      <c r="EW62" s="191"/>
      <c r="EX62" s="191"/>
      <c r="EY62" s="252"/>
      <c r="EZ62" s="252"/>
      <c r="FA62" s="252"/>
      <c r="FB62" s="252"/>
      <c r="FC62" s="252"/>
      <c r="FD62" s="252"/>
      <c r="FE62" s="252"/>
      <c r="FF62" s="217"/>
      <c r="FG62" s="218"/>
      <c r="FH62" s="218"/>
      <c r="FI62" s="218"/>
      <c r="FJ62" s="218"/>
      <c r="FK62" s="219"/>
      <c r="FL62" s="226"/>
      <c r="FM62" s="227"/>
      <c r="FN62" s="228"/>
      <c r="FO62" s="226"/>
      <c r="FP62" s="227"/>
      <c r="FQ62" s="231"/>
      <c r="FT62" s="124"/>
      <c r="FU62" s="124"/>
      <c r="FV62" s="124"/>
      <c r="FW62" s="124"/>
      <c r="FX62" s="124"/>
      <c r="FY62" s="124"/>
      <c r="FZ62" s="124"/>
      <c r="GA62" s="124"/>
      <c r="GB62" s="124"/>
      <c r="GC62" s="124"/>
      <c r="GD62" s="124"/>
      <c r="GE62" s="124"/>
      <c r="GF62" s="124"/>
      <c r="GG62" s="124"/>
      <c r="GH62" s="124"/>
      <c r="GI62" s="124"/>
      <c r="GJ62" s="124"/>
      <c r="GK62" s="124"/>
      <c r="GL62" s="124"/>
      <c r="GM62" s="124"/>
      <c r="GN62" s="124"/>
      <c r="GO62" s="124"/>
      <c r="GP62" s="124"/>
      <c r="GQ62" s="124"/>
      <c r="GR62" s="124"/>
      <c r="GS62" s="124"/>
      <c r="GT62" s="124"/>
      <c r="GU62" s="124"/>
      <c r="GV62" s="124"/>
      <c r="GW62" s="124"/>
      <c r="GX62" s="124"/>
      <c r="GY62" s="124"/>
      <c r="GZ62" s="124"/>
      <c r="HA62" s="124"/>
      <c r="HB62" s="124"/>
      <c r="HC62" s="124"/>
      <c r="HD62" s="124"/>
      <c r="HE62" s="124"/>
      <c r="HF62" s="124"/>
      <c r="HG62" s="124"/>
      <c r="HH62" s="124"/>
      <c r="HI62" s="124"/>
      <c r="HJ62" s="124"/>
      <c r="HK62" s="124"/>
      <c r="HL62" s="124"/>
      <c r="HM62" s="124"/>
      <c r="HN62" s="124"/>
      <c r="HO62" s="124"/>
      <c r="HP62" s="124"/>
      <c r="HQ62" s="124"/>
      <c r="HR62" s="124"/>
      <c r="HS62" s="124"/>
      <c r="HT62" s="124"/>
      <c r="HU62" s="124"/>
      <c r="HV62" s="124"/>
      <c r="HW62" s="124"/>
      <c r="HX62" s="124"/>
      <c r="HY62" s="124"/>
      <c r="HZ62" s="124"/>
      <c r="IA62" s="124"/>
    </row>
    <row r="63" spans="1:235" ht="6.75" customHeight="1" thickTop="1" x14ac:dyDescent="0.2">
      <c r="A63" s="232">
        <v>1</v>
      </c>
      <c r="B63" s="194"/>
      <c r="C63" s="233" t="s">
        <v>128</v>
      </c>
      <c r="D63" s="233"/>
      <c r="E63" s="233"/>
      <c r="F63" s="233"/>
      <c r="G63" s="233"/>
      <c r="H63" s="233"/>
      <c r="I63" s="234"/>
      <c r="J63" s="235"/>
      <c r="K63" s="236"/>
      <c r="L63" s="236"/>
      <c r="M63" s="236"/>
      <c r="N63" s="236"/>
      <c r="O63" s="236"/>
      <c r="P63" s="236"/>
      <c r="Q63" s="236"/>
      <c r="R63" s="237"/>
      <c r="S63" s="241">
        <v>3</v>
      </c>
      <c r="T63" s="242"/>
      <c r="U63" s="242"/>
      <c r="V63" s="194" t="s">
        <v>12</v>
      </c>
      <c r="W63" s="194"/>
      <c r="X63" s="194"/>
      <c r="Y63" s="205">
        <v>0</v>
      </c>
      <c r="Z63" s="205"/>
      <c r="AA63" s="206"/>
      <c r="AB63" s="241">
        <v>3</v>
      </c>
      <c r="AC63" s="242"/>
      <c r="AD63" s="242"/>
      <c r="AE63" s="194" t="s">
        <v>12</v>
      </c>
      <c r="AF63" s="194"/>
      <c r="AG63" s="194"/>
      <c r="AH63" s="205">
        <v>0</v>
      </c>
      <c r="AI63" s="205"/>
      <c r="AJ63" s="206"/>
      <c r="AK63" s="322">
        <v>3</v>
      </c>
      <c r="AL63" s="322"/>
      <c r="AM63" s="322"/>
      <c r="AN63" s="325" t="s">
        <v>12</v>
      </c>
      <c r="AO63" s="325"/>
      <c r="AP63" s="325"/>
      <c r="AQ63" s="323">
        <v>0</v>
      </c>
      <c r="AR63" s="323"/>
      <c r="AS63" s="324"/>
      <c r="AT63" s="194">
        <f>IF(AND(S63="",AB63="",AK63="",J63=""),"",IF(S63=3,1,0)+IF(AB63=3,1,0)+IF(AK63=3,1,0)+IF(J63=3,1,0))</f>
        <v>3</v>
      </c>
      <c r="AU63" s="194"/>
      <c r="AV63" s="194" t="s">
        <v>12</v>
      </c>
      <c r="AW63" s="194"/>
      <c r="AX63" s="194">
        <f>IF(AND(Y63="",AH63="",AQ63="",P63=""),"",IF(Y63=3,1,0)+IF(AH63=3,1,0)+IF(AQ63=3,1,0)+IF(P63=3,1,0))</f>
        <v>0</v>
      </c>
      <c r="AY63" s="194"/>
      <c r="AZ63" s="193">
        <f>IF(AT63="","",AT63*2+AX63)</f>
        <v>6</v>
      </c>
      <c r="BA63" s="194"/>
      <c r="BB63" s="195"/>
      <c r="BC63" s="194">
        <f>IF(AZ63="","",RANK(AZ63,AZ63:BB78))</f>
        <v>1</v>
      </c>
      <c r="BD63" s="194"/>
      <c r="BE63" s="196"/>
      <c r="BG63" s="232">
        <v>1</v>
      </c>
      <c r="BH63" s="194"/>
      <c r="BI63" s="233" t="s">
        <v>129</v>
      </c>
      <c r="BJ63" s="233"/>
      <c r="BK63" s="233"/>
      <c r="BL63" s="233"/>
      <c r="BM63" s="233"/>
      <c r="BN63" s="233"/>
      <c r="BO63" s="234"/>
      <c r="BP63" s="235"/>
      <c r="BQ63" s="236"/>
      <c r="BR63" s="236"/>
      <c r="BS63" s="236"/>
      <c r="BT63" s="236"/>
      <c r="BU63" s="236"/>
      <c r="BV63" s="236"/>
      <c r="BW63" s="236"/>
      <c r="BX63" s="237"/>
      <c r="BY63" s="241">
        <v>3</v>
      </c>
      <c r="BZ63" s="242"/>
      <c r="CA63" s="242"/>
      <c r="CB63" s="194" t="s">
        <v>12</v>
      </c>
      <c r="CC63" s="194"/>
      <c r="CD63" s="194"/>
      <c r="CE63" s="205">
        <v>0</v>
      </c>
      <c r="CF63" s="205"/>
      <c r="CG63" s="205"/>
      <c r="CH63" s="241">
        <v>3</v>
      </c>
      <c r="CI63" s="242"/>
      <c r="CJ63" s="242"/>
      <c r="CK63" s="194" t="s">
        <v>12</v>
      </c>
      <c r="CL63" s="194"/>
      <c r="CM63" s="194"/>
      <c r="CN63" s="205">
        <v>0</v>
      </c>
      <c r="CO63" s="205"/>
      <c r="CP63" s="206"/>
      <c r="CQ63" s="209">
        <v>3</v>
      </c>
      <c r="CR63" s="209"/>
      <c r="CS63" s="209"/>
      <c r="CT63" s="210" t="s">
        <v>12</v>
      </c>
      <c r="CU63" s="210"/>
      <c r="CV63" s="210"/>
      <c r="CW63" s="203">
        <v>1</v>
      </c>
      <c r="CX63" s="203"/>
      <c r="CY63" s="204"/>
      <c r="CZ63" s="194">
        <f>IF(AND(BY63="",CH63="",CQ63="",BP63=""),"",IF(BY63=3,1,0)+IF(CH63=3,1,0)+IF(CQ63=3,1,0)+IF(BP63=3,1,0))</f>
        <v>3</v>
      </c>
      <c r="DA63" s="194"/>
      <c r="DB63" s="194" t="s">
        <v>12</v>
      </c>
      <c r="DC63" s="194"/>
      <c r="DD63" s="194">
        <f>IF(AND(CE63="",CN63="",CW63="",BV63=""),"",IF(CE63=3,1,0)+IF(CN63=3,1,0)+IF(CW63=3,1,0)+IF(BV63=3,1,0))</f>
        <v>0</v>
      </c>
      <c r="DE63" s="194"/>
      <c r="DF63" s="193">
        <f>IF(CZ63="","",CZ63*2+DD63)</f>
        <v>6</v>
      </c>
      <c r="DG63" s="194"/>
      <c r="DH63" s="195"/>
      <c r="DI63" s="194">
        <f>IF(DF63="","",RANK(DF63,DF63:DH78))</f>
        <v>1</v>
      </c>
      <c r="DJ63" s="194"/>
      <c r="DK63" s="196"/>
      <c r="DM63" s="232">
        <v>1</v>
      </c>
      <c r="DN63" s="194"/>
      <c r="DO63" s="233" t="s">
        <v>127</v>
      </c>
      <c r="DP63" s="233"/>
      <c r="DQ63" s="233"/>
      <c r="DR63" s="233"/>
      <c r="DS63" s="233"/>
      <c r="DT63" s="233"/>
      <c r="DU63" s="234"/>
      <c r="DV63" s="235"/>
      <c r="DW63" s="236"/>
      <c r="DX63" s="236"/>
      <c r="DY63" s="236"/>
      <c r="DZ63" s="236"/>
      <c r="EA63" s="236"/>
      <c r="EB63" s="236"/>
      <c r="EC63" s="236"/>
      <c r="ED63" s="237"/>
      <c r="EE63" s="241">
        <v>3</v>
      </c>
      <c r="EF63" s="242"/>
      <c r="EG63" s="242"/>
      <c r="EH63" s="194" t="s">
        <v>192</v>
      </c>
      <c r="EI63" s="194"/>
      <c r="EJ63" s="194"/>
      <c r="EK63" s="205">
        <v>0</v>
      </c>
      <c r="EL63" s="205"/>
      <c r="EM63" s="206"/>
      <c r="EN63" s="241">
        <v>3</v>
      </c>
      <c r="EO63" s="242"/>
      <c r="EP63" s="242"/>
      <c r="EQ63" s="194" t="s">
        <v>192</v>
      </c>
      <c r="ER63" s="194"/>
      <c r="ES63" s="194"/>
      <c r="ET63" s="205">
        <v>1</v>
      </c>
      <c r="EU63" s="205"/>
      <c r="EV63" s="206"/>
      <c r="EW63" s="209">
        <v>3</v>
      </c>
      <c r="EX63" s="209"/>
      <c r="EY63" s="209"/>
      <c r="EZ63" s="210" t="s">
        <v>192</v>
      </c>
      <c r="FA63" s="210"/>
      <c r="FB63" s="210"/>
      <c r="FC63" s="203">
        <v>0</v>
      </c>
      <c r="FD63" s="203"/>
      <c r="FE63" s="204"/>
      <c r="FF63" s="194">
        <f>IF(AND(EE63="",EN63="",EW63="",DV63=""),"",IF(EE63=3,1,0)+IF(EN63=3,1,0)+IF(EW63=3,1,0)+IF(DV63=3,1,0))</f>
        <v>3</v>
      </c>
      <c r="FG63" s="194"/>
      <c r="FH63" s="194" t="s">
        <v>12</v>
      </c>
      <c r="FI63" s="194"/>
      <c r="FJ63" s="194">
        <f>IF(AND(EK63="",ET63="",FC63="",EB63=""),"",IF(EK63=3,1,0)+IF(ET63=3,1,0)+IF(FC63=3,1,0)+IF(EB63=3,1,0))</f>
        <v>0</v>
      </c>
      <c r="FK63" s="194"/>
      <c r="FL63" s="193">
        <f>IF(FF63="","",FF63*2+FJ63)</f>
        <v>6</v>
      </c>
      <c r="FM63" s="194"/>
      <c r="FN63" s="195"/>
      <c r="FO63" s="194">
        <f>IF(FL63="","",RANK(FL63,FL63:FN78))</f>
        <v>1</v>
      </c>
      <c r="FP63" s="194"/>
      <c r="FQ63" s="196"/>
      <c r="FT63" s="128" t="s">
        <v>110</v>
      </c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  <c r="GP63" s="128"/>
      <c r="GQ63" s="128"/>
      <c r="GR63" s="128"/>
      <c r="GS63" s="128"/>
      <c r="GT63" s="128"/>
      <c r="GU63" s="128"/>
      <c r="GV63" s="128"/>
      <c r="GW63" s="128"/>
      <c r="GX63" s="128"/>
      <c r="GY63" s="128"/>
      <c r="GZ63" s="128"/>
      <c r="HA63" s="128"/>
      <c r="HB63" s="128"/>
      <c r="HC63" s="128"/>
      <c r="HD63" s="128"/>
      <c r="HE63" s="128"/>
      <c r="HF63" s="128"/>
      <c r="HG63" s="128"/>
      <c r="HH63" s="128"/>
      <c r="HI63" s="128"/>
      <c r="HJ63" s="128"/>
    </row>
    <row r="64" spans="1:235" ht="6.75" customHeight="1" x14ac:dyDescent="0.2">
      <c r="A64" s="174"/>
      <c r="B64" s="126"/>
      <c r="C64" s="176"/>
      <c r="D64" s="176"/>
      <c r="E64" s="176"/>
      <c r="F64" s="176"/>
      <c r="G64" s="176"/>
      <c r="H64" s="176"/>
      <c r="I64" s="177"/>
      <c r="J64" s="238"/>
      <c r="K64" s="239"/>
      <c r="L64" s="239"/>
      <c r="M64" s="239"/>
      <c r="N64" s="239"/>
      <c r="O64" s="239"/>
      <c r="P64" s="239"/>
      <c r="Q64" s="239"/>
      <c r="R64" s="240"/>
      <c r="S64" s="243"/>
      <c r="T64" s="201"/>
      <c r="U64" s="201"/>
      <c r="V64" s="126"/>
      <c r="W64" s="126"/>
      <c r="X64" s="126"/>
      <c r="Y64" s="207"/>
      <c r="Z64" s="207"/>
      <c r="AA64" s="208"/>
      <c r="AB64" s="243"/>
      <c r="AC64" s="201"/>
      <c r="AD64" s="201"/>
      <c r="AE64" s="126"/>
      <c r="AF64" s="126"/>
      <c r="AG64" s="126"/>
      <c r="AH64" s="207"/>
      <c r="AI64" s="207"/>
      <c r="AJ64" s="208"/>
      <c r="AK64" s="320"/>
      <c r="AL64" s="320"/>
      <c r="AM64" s="320"/>
      <c r="AN64" s="254"/>
      <c r="AO64" s="254"/>
      <c r="AP64" s="254"/>
      <c r="AQ64" s="288"/>
      <c r="AR64" s="288"/>
      <c r="AS64" s="289"/>
      <c r="AT64" s="126"/>
      <c r="AU64" s="126"/>
      <c r="AV64" s="126"/>
      <c r="AW64" s="126"/>
      <c r="AX64" s="126"/>
      <c r="AY64" s="126"/>
      <c r="AZ64" s="147"/>
      <c r="BA64" s="126"/>
      <c r="BB64" s="148"/>
      <c r="BC64" s="126"/>
      <c r="BD64" s="126"/>
      <c r="BE64" s="132"/>
      <c r="BG64" s="174"/>
      <c r="BH64" s="126"/>
      <c r="BI64" s="176"/>
      <c r="BJ64" s="176"/>
      <c r="BK64" s="176"/>
      <c r="BL64" s="176"/>
      <c r="BM64" s="176"/>
      <c r="BN64" s="176"/>
      <c r="BO64" s="177"/>
      <c r="BP64" s="238"/>
      <c r="BQ64" s="239"/>
      <c r="BR64" s="239"/>
      <c r="BS64" s="239"/>
      <c r="BT64" s="239"/>
      <c r="BU64" s="239"/>
      <c r="BV64" s="239"/>
      <c r="BW64" s="239"/>
      <c r="BX64" s="240"/>
      <c r="BY64" s="243"/>
      <c r="BZ64" s="201"/>
      <c r="CA64" s="201"/>
      <c r="CB64" s="126"/>
      <c r="CC64" s="126"/>
      <c r="CD64" s="126"/>
      <c r="CE64" s="207"/>
      <c r="CF64" s="207"/>
      <c r="CG64" s="207"/>
      <c r="CH64" s="243"/>
      <c r="CI64" s="201"/>
      <c r="CJ64" s="201"/>
      <c r="CK64" s="126"/>
      <c r="CL64" s="126"/>
      <c r="CM64" s="126"/>
      <c r="CN64" s="207"/>
      <c r="CO64" s="207"/>
      <c r="CP64" s="208"/>
      <c r="CQ64" s="188"/>
      <c r="CR64" s="188"/>
      <c r="CS64" s="188"/>
      <c r="CT64" s="191"/>
      <c r="CU64" s="191"/>
      <c r="CV64" s="191"/>
      <c r="CW64" s="156"/>
      <c r="CX64" s="156"/>
      <c r="CY64" s="157"/>
      <c r="CZ64" s="126"/>
      <c r="DA64" s="126"/>
      <c r="DB64" s="126"/>
      <c r="DC64" s="126"/>
      <c r="DD64" s="126"/>
      <c r="DE64" s="126"/>
      <c r="DF64" s="147"/>
      <c r="DG64" s="126"/>
      <c r="DH64" s="148"/>
      <c r="DI64" s="126"/>
      <c r="DJ64" s="126"/>
      <c r="DK64" s="132"/>
      <c r="DM64" s="174"/>
      <c r="DN64" s="126"/>
      <c r="DO64" s="176"/>
      <c r="DP64" s="176"/>
      <c r="DQ64" s="176"/>
      <c r="DR64" s="176"/>
      <c r="DS64" s="176"/>
      <c r="DT64" s="176"/>
      <c r="DU64" s="177"/>
      <c r="DV64" s="238"/>
      <c r="DW64" s="239"/>
      <c r="DX64" s="239"/>
      <c r="DY64" s="239"/>
      <c r="DZ64" s="239"/>
      <c r="EA64" s="239"/>
      <c r="EB64" s="239"/>
      <c r="EC64" s="239"/>
      <c r="ED64" s="240"/>
      <c r="EE64" s="243"/>
      <c r="EF64" s="201"/>
      <c r="EG64" s="201"/>
      <c r="EH64" s="126"/>
      <c r="EI64" s="126"/>
      <c r="EJ64" s="126"/>
      <c r="EK64" s="207"/>
      <c r="EL64" s="207"/>
      <c r="EM64" s="208"/>
      <c r="EN64" s="243"/>
      <c r="EO64" s="201"/>
      <c r="EP64" s="201"/>
      <c r="EQ64" s="126"/>
      <c r="ER64" s="126"/>
      <c r="ES64" s="126"/>
      <c r="ET64" s="207"/>
      <c r="EU64" s="207"/>
      <c r="EV64" s="208"/>
      <c r="EW64" s="188"/>
      <c r="EX64" s="188"/>
      <c r="EY64" s="188"/>
      <c r="EZ64" s="191"/>
      <c r="FA64" s="191"/>
      <c r="FB64" s="191"/>
      <c r="FC64" s="156"/>
      <c r="FD64" s="156"/>
      <c r="FE64" s="157"/>
      <c r="FF64" s="126"/>
      <c r="FG64" s="126"/>
      <c r="FH64" s="126"/>
      <c r="FI64" s="126"/>
      <c r="FJ64" s="126"/>
      <c r="FK64" s="126"/>
      <c r="FL64" s="147"/>
      <c r="FM64" s="126"/>
      <c r="FN64" s="148"/>
      <c r="FO64" s="126"/>
      <c r="FP64" s="126"/>
      <c r="FQ64" s="132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</row>
    <row r="65" spans="1:240" ht="6.75" customHeight="1" x14ac:dyDescent="0.2">
      <c r="A65" s="174"/>
      <c r="B65" s="126"/>
      <c r="C65" s="176"/>
      <c r="D65" s="176"/>
      <c r="E65" s="176"/>
      <c r="F65" s="176"/>
      <c r="G65" s="176"/>
      <c r="H65" s="176"/>
      <c r="I65" s="177"/>
      <c r="J65" s="238"/>
      <c r="K65" s="239"/>
      <c r="L65" s="239"/>
      <c r="M65" s="239"/>
      <c r="N65" s="239"/>
      <c r="O65" s="239"/>
      <c r="P65" s="239"/>
      <c r="Q65" s="239"/>
      <c r="R65" s="240"/>
      <c r="S65" s="243"/>
      <c r="T65" s="201"/>
      <c r="U65" s="201"/>
      <c r="V65" s="126"/>
      <c r="W65" s="126"/>
      <c r="X65" s="126"/>
      <c r="Y65" s="207"/>
      <c r="Z65" s="207"/>
      <c r="AA65" s="208"/>
      <c r="AB65" s="243"/>
      <c r="AC65" s="201"/>
      <c r="AD65" s="201"/>
      <c r="AE65" s="126"/>
      <c r="AF65" s="126"/>
      <c r="AG65" s="126"/>
      <c r="AH65" s="207"/>
      <c r="AI65" s="207"/>
      <c r="AJ65" s="208"/>
      <c r="AK65" s="320"/>
      <c r="AL65" s="320"/>
      <c r="AM65" s="320"/>
      <c r="AN65" s="254"/>
      <c r="AO65" s="254"/>
      <c r="AP65" s="254"/>
      <c r="AQ65" s="288"/>
      <c r="AR65" s="288"/>
      <c r="AS65" s="289"/>
      <c r="AT65" s="126"/>
      <c r="AU65" s="126"/>
      <c r="AV65" s="126"/>
      <c r="AW65" s="126"/>
      <c r="AX65" s="126"/>
      <c r="AY65" s="126"/>
      <c r="AZ65" s="147"/>
      <c r="BA65" s="126"/>
      <c r="BB65" s="148"/>
      <c r="BC65" s="126"/>
      <c r="BD65" s="126"/>
      <c r="BE65" s="132"/>
      <c r="BG65" s="174"/>
      <c r="BH65" s="126"/>
      <c r="BI65" s="176"/>
      <c r="BJ65" s="176"/>
      <c r="BK65" s="176"/>
      <c r="BL65" s="176"/>
      <c r="BM65" s="176"/>
      <c r="BN65" s="176"/>
      <c r="BO65" s="177"/>
      <c r="BP65" s="238"/>
      <c r="BQ65" s="239"/>
      <c r="BR65" s="239"/>
      <c r="BS65" s="239"/>
      <c r="BT65" s="239"/>
      <c r="BU65" s="239"/>
      <c r="BV65" s="239"/>
      <c r="BW65" s="239"/>
      <c r="BX65" s="240"/>
      <c r="BY65" s="243"/>
      <c r="BZ65" s="201"/>
      <c r="CA65" s="201"/>
      <c r="CB65" s="126"/>
      <c r="CC65" s="126"/>
      <c r="CD65" s="126"/>
      <c r="CE65" s="207"/>
      <c r="CF65" s="207"/>
      <c r="CG65" s="207"/>
      <c r="CH65" s="243"/>
      <c r="CI65" s="201"/>
      <c r="CJ65" s="201"/>
      <c r="CK65" s="126"/>
      <c r="CL65" s="126"/>
      <c r="CM65" s="126"/>
      <c r="CN65" s="207"/>
      <c r="CO65" s="207"/>
      <c r="CP65" s="208"/>
      <c r="CQ65" s="188"/>
      <c r="CR65" s="188"/>
      <c r="CS65" s="188"/>
      <c r="CT65" s="191"/>
      <c r="CU65" s="191"/>
      <c r="CV65" s="191"/>
      <c r="CW65" s="156"/>
      <c r="CX65" s="156"/>
      <c r="CY65" s="157"/>
      <c r="CZ65" s="126"/>
      <c r="DA65" s="126"/>
      <c r="DB65" s="126"/>
      <c r="DC65" s="126"/>
      <c r="DD65" s="126"/>
      <c r="DE65" s="126"/>
      <c r="DF65" s="147"/>
      <c r="DG65" s="126"/>
      <c r="DH65" s="148"/>
      <c r="DI65" s="126"/>
      <c r="DJ65" s="126"/>
      <c r="DK65" s="132"/>
      <c r="DM65" s="174"/>
      <c r="DN65" s="126"/>
      <c r="DO65" s="176"/>
      <c r="DP65" s="176"/>
      <c r="DQ65" s="176"/>
      <c r="DR65" s="176"/>
      <c r="DS65" s="176"/>
      <c r="DT65" s="176"/>
      <c r="DU65" s="177"/>
      <c r="DV65" s="238"/>
      <c r="DW65" s="239"/>
      <c r="DX65" s="239"/>
      <c r="DY65" s="239"/>
      <c r="DZ65" s="239"/>
      <c r="EA65" s="239"/>
      <c r="EB65" s="239"/>
      <c r="EC65" s="239"/>
      <c r="ED65" s="240"/>
      <c r="EE65" s="243"/>
      <c r="EF65" s="201"/>
      <c r="EG65" s="201"/>
      <c r="EH65" s="126"/>
      <c r="EI65" s="126"/>
      <c r="EJ65" s="126"/>
      <c r="EK65" s="207"/>
      <c r="EL65" s="207"/>
      <c r="EM65" s="208"/>
      <c r="EN65" s="243"/>
      <c r="EO65" s="201"/>
      <c r="EP65" s="201"/>
      <c r="EQ65" s="126"/>
      <c r="ER65" s="126"/>
      <c r="ES65" s="126"/>
      <c r="ET65" s="207"/>
      <c r="EU65" s="207"/>
      <c r="EV65" s="208"/>
      <c r="EW65" s="188"/>
      <c r="EX65" s="188"/>
      <c r="EY65" s="188"/>
      <c r="EZ65" s="191"/>
      <c r="FA65" s="191"/>
      <c r="FB65" s="191"/>
      <c r="FC65" s="156"/>
      <c r="FD65" s="156"/>
      <c r="FE65" s="157"/>
      <c r="FF65" s="126"/>
      <c r="FG65" s="126"/>
      <c r="FH65" s="126"/>
      <c r="FI65" s="126"/>
      <c r="FJ65" s="126"/>
      <c r="FK65" s="126"/>
      <c r="FL65" s="147"/>
      <c r="FM65" s="126"/>
      <c r="FN65" s="148"/>
      <c r="FO65" s="126"/>
      <c r="FP65" s="126"/>
      <c r="FQ65" s="132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</row>
    <row r="66" spans="1:240" ht="6.75" customHeight="1" x14ac:dyDescent="0.2">
      <c r="A66" s="174"/>
      <c r="B66" s="126"/>
      <c r="C66" s="176"/>
      <c r="D66" s="176"/>
      <c r="E66" s="176"/>
      <c r="F66" s="176"/>
      <c r="G66" s="176"/>
      <c r="H66" s="176"/>
      <c r="I66" s="177"/>
      <c r="J66" s="238"/>
      <c r="K66" s="239"/>
      <c r="L66" s="239"/>
      <c r="M66" s="239"/>
      <c r="N66" s="239"/>
      <c r="O66" s="239"/>
      <c r="P66" s="239"/>
      <c r="Q66" s="239"/>
      <c r="R66" s="240"/>
      <c r="S66" s="243"/>
      <c r="T66" s="201"/>
      <c r="U66" s="201"/>
      <c r="V66" s="126"/>
      <c r="W66" s="126"/>
      <c r="X66" s="126"/>
      <c r="Y66" s="207"/>
      <c r="Z66" s="207"/>
      <c r="AA66" s="208"/>
      <c r="AB66" s="243"/>
      <c r="AC66" s="201"/>
      <c r="AD66" s="201"/>
      <c r="AE66" s="126"/>
      <c r="AF66" s="126"/>
      <c r="AG66" s="126"/>
      <c r="AH66" s="207"/>
      <c r="AI66" s="207"/>
      <c r="AJ66" s="208"/>
      <c r="AK66" s="320"/>
      <c r="AL66" s="320"/>
      <c r="AM66" s="320"/>
      <c r="AN66" s="254"/>
      <c r="AO66" s="254"/>
      <c r="AP66" s="254"/>
      <c r="AQ66" s="288"/>
      <c r="AR66" s="288"/>
      <c r="AS66" s="289"/>
      <c r="AT66" s="144"/>
      <c r="AU66" s="144"/>
      <c r="AV66" s="144"/>
      <c r="AW66" s="144"/>
      <c r="AX66" s="144"/>
      <c r="AY66" s="144"/>
      <c r="AZ66" s="149"/>
      <c r="BA66" s="144"/>
      <c r="BB66" s="150"/>
      <c r="BC66" s="144"/>
      <c r="BD66" s="144"/>
      <c r="BE66" s="151"/>
      <c r="BG66" s="174"/>
      <c r="BH66" s="126"/>
      <c r="BI66" s="176"/>
      <c r="BJ66" s="176"/>
      <c r="BK66" s="176"/>
      <c r="BL66" s="176"/>
      <c r="BM66" s="176"/>
      <c r="BN66" s="176"/>
      <c r="BO66" s="177"/>
      <c r="BP66" s="238"/>
      <c r="BQ66" s="239"/>
      <c r="BR66" s="239"/>
      <c r="BS66" s="239"/>
      <c r="BT66" s="239"/>
      <c r="BU66" s="239"/>
      <c r="BV66" s="239"/>
      <c r="BW66" s="239"/>
      <c r="BX66" s="240"/>
      <c r="BY66" s="243"/>
      <c r="BZ66" s="201"/>
      <c r="CA66" s="201"/>
      <c r="CB66" s="126"/>
      <c r="CC66" s="126"/>
      <c r="CD66" s="126"/>
      <c r="CE66" s="207"/>
      <c r="CF66" s="207"/>
      <c r="CG66" s="207"/>
      <c r="CH66" s="243"/>
      <c r="CI66" s="201"/>
      <c r="CJ66" s="201"/>
      <c r="CK66" s="126"/>
      <c r="CL66" s="126"/>
      <c r="CM66" s="126"/>
      <c r="CN66" s="207"/>
      <c r="CO66" s="207"/>
      <c r="CP66" s="208"/>
      <c r="CQ66" s="188"/>
      <c r="CR66" s="188"/>
      <c r="CS66" s="188"/>
      <c r="CT66" s="191"/>
      <c r="CU66" s="191"/>
      <c r="CV66" s="191"/>
      <c r="CW66" s="156"/>
      <c r="CX66" s="156"/>
      <c r="CY66" s="157"/>
      <c r="CZ66" s="144"/>
      <c r="DA66" s="144"/>
      <c r="DB66" s="144"/>
      <c r="DC66" s="144"/>
      <c r="DD66" s="144"/>
      <c r="DE66" s="144"/>
      <c r="DF66" s="149"/>
      <c r="DG66" s="144"/>
      <c r="DH66" s="150"/>
      <c r="DI66" s="144"/>
      <c r="DJ66" s="144"/>
      <c r="DK66" s="151"/>
      <c r="DM66" s="174"/>
      <c r="DN66" s="126"/>
      <c r="DO66" s="176"/>
      <c r="DP66" s="176"/>
      <c r="DQ66" s="176"/>
      <c r="DR66" s="176"/>
      <c r="DS66" s="176"/>
      <c r="DT66" s="176"/>
      <c r="DU66" s="177"/>
      <c r="DV66" s="238"/>
      <c r="DW66" s="239"/>
      <c r="DX66" s="239"/>
      <c r="DY66" s="239"/>
      <c r="DZ66" s="239"/>
      <c r="EA66" s="239"/>
      <c r="EB66" s="239"/>
      <c r="EC66" s="239"/>
      <c r="ED66" s="240"/>
      <c r="EE66" s="243"/>
      <c r="EF66" s="201"/>
      <c r="EG66" s="201"/>
      <c r="EH66" s="126"/>
      <c r="EI66" s="126"/>
      <c r="EJ66" s="126"/>
      <c r="EK66" s="207"/>
      <c r="EL66" s="207"/>
      <c r="EM66" s="208"/>
      <c r="EN66" s="243"/>
      <c r="EO66" s="201"/>
      <c r="EP66" s="201"/>
      <c r="EQ66" s="126"/>
      <c r="ER66" s="126"/>
      <c r="ES66" s="126"/>
      <c r="ET66" s="207"/>
      <c r="EU66" s="207"/>
      <c r="EV66" s="208"/>
      <c r="EW66" s="188"/>
      <c r="EX66" s="188"/>
      <c r="EY66" s="188"/>
      <c r="EZ66" s="191"/>
      <c r="FA66" s="191"/>
      <c r="FB66" s="191"/>
      <c r="FC66" s="156"/>
      <c r="FD66" s="156"/>
      <c r="FE66" s="157"/>
      <c r="FF66" s="144"/>
      <c r="FG66" s="144"/>
      <c r="FH66" s="144"/>
      <c r="FI66" s="144"/>
      <c r="FJ66" s="144"/>
      <c r="FK66" s="144"/>
      <c r="FL66" s="149"/>
      <c r="FM66" s="144"/>
      <c r="FN66" s="150"/>
      <c r="FO66" s="144"/>
      <c r="FP66" s="144"/>
      <c r="FQ66" s="151"/>
    </row>
    <row r="67" spans="1:240" ht="6.75" customHeight="1" x14ac:dyDescent="0.2">
      <c r="A67" s="173">
        <v>2</v>
      </c>
      <c r="B67" s="130"/>
      <c r="C67" s="176" t="s">
        <v>140</v>
      </c>
      <c r="D67" s="176"/>
      <c r="E67" s="176"/>
      <c r="F67" s="176"/>
      <c r="G67" s="176"/>
      <c r="H67" s="176"/>
      <c r="I67" s="177"/>
      <c r="J67" s="178">
        <f>IF(Y63="","",Y63)</f>
        <v>0</v>
      </c>
      <c r="K67" s="179"/>
      <c r="L67" s="179"/>
      <c r="M67" s="180" t="s">
        <v>12</v>
      </c>
      <c r="N67" s="181"/>
      <c r="O67" s="181"/>
      <c r="P67" s="182">
        <f>IF(S63="","",S63)</f>
        <v>3</v>
      </c>
      <c r="Q67" s="182"/>
      <c r="R67" s="182"/>
      <c r="S67" s="197"/>
      <c r="T67" s="198"/>
      <c r="U67" s="198"/>
      <c r="V67" s="198"/>
      <c r="W67" s="198"/>
      <c r="X67" s="198"/>
      <c r="Y67" s="198"/>
      <c r="Z67" s="198"/>
      <c r="AA67" s="199"/>
      <c r="AB67" s="200">
        <v>0</v>
      </c>
      <c r="AC67" s="200"/>
      <c r="AD67" s="200"/>
      <c r="AE67" s="130" t="s">
        <v>12</v>
      </c>
      <c r="AF67" s="130"/>
      <c r="AG67" s="130"/>
      <c r="AH67" s="182">
        <v>3</v>
      </c>
      <c r="AI67" s="182"/>
      <c r="AJ67" s="184"/>
      <c r="AK67" s="319">
        <v>3</v>
      </c>
      <c r="AL67" s="319"/>
      <c r="AM67" s="319"/>
      <c r="AN67" s="253" t="s">
        <v>12</v>
      </c>
      <c r="AO67" s="253"/>
      <c r="AP67" s="253"/>
      <c r="AQ67" s="286">
        <v>2</v>
      </c>
      <c r="AR67" s="286"/>
      <c r="AS67" s="287"/>
      <c r="AT67" s="130">
        <f>IF(AND(S67="",AB67="",AK67="",J67=""),"",IF(S67=3,1,0)+IF(AB67=3,1,0)+IF(AK67=3,1,0)+IF(J67=3,1,0))</f>
        <v>1</v>
      </c>
      <c r="AU67" s="130"/>
      <c r="AV67" s="130" t="s">
        <v>12</v>
      </c>
      <c r="AW67" s="130"/>
      <c r="AX67" s="130">
        <f>IF(AND(Y67="",AH67="",AQ67="",P67=""),"",IF(Y67=3,1,0)+IF(AH67=3,1,0)+IF(AQ67=3,1,0)+IF(P67=3,1,0))</f>
        <v>2</v>
      </c>
      <c r="AY67" s="130"/>
      <c r="AZ67" s="145">
        <f>IF(AT67="","",AT67*2+AX67)</f>
        <v>4</v>
      </c>
      <c r="BA67" s="130"/>
      <c r="BB67" s="146"/>
      <c r="BC67" s="130">
        <f>IF(AZ67="","",RANK(AZ67,AZ63:BB78))</f>
        <v>3</v>
      </c>
      <c r="BD67" s="130"/>
      <c r="BE67" s="131"/>
      <c r="BG67" s="173">
        <v>2</v>
      </c>
      <c r="BH67" s="130"/>
      <c r="BI67" s="176" t="s">
        <v>142</v>
      </c>
      <c r="BJ67" s="176"/>
      <c r="BK67" s="176"/>
      <c r="BL67" s="176"/>
      <c r="BM67" s="176"/>
      <c r="BN67" s="176"/>
      <c r="BO67" s="177"/>
      <c r="BP67" s="178">
        <f>IF(CE63="","",CE63)</f>
        <v>0</v>
      </c>
      <c r="BQ67" s="179"/>
      <c r="BR67" s="179"/>
      <c r="BS67" s="180" t="s">
        <v>12</v>
      </c>
      <c r="BT67" s="181"/>
      <c r="BU67" s="181"/>
      <c r="BV67" s="182">
        <f>IF(BY63="","",BY63)</f>
        <v>3</v>
      </c>
      <c r="BW67" s="182"/>
      <c r="BX67" s="182"/>
      <c r="BY67" s="185"/>
      <c r="BZ67" s="186"/>
      <c r="CA67" s="186"/>
      <c r="CB67" s="186"/>
      <c r="CC67" s="186"/>
      <c r="CD67" s="186"/>
      <c r="CE67" s="186"/>
      <c r="CF67" s="186"/>
      <c r="CG67" s="186"/>
      <c r="CH67" s="340">
        <v>0</v>
      </c>
      <c r="CI67" s="200"/>
      <c r="CJ67" s="200"/>
      <c r="CK67" s="130" t="s">
        <v>12</v>
      </c>
      <c r="CL67" s="130"/>
      <c r="CM67" s="130"/>
      <c r="CN67" s="182">
        <v>3</v>
      </c>
      <c r="CO67" s="182"/>
      <c r="CP67" s="184"/>
      <c r="CQ67" s="187">
        <v>0</v>
      </c>
      <c r="CR67" s="187"/>
      <c r="CS67" s="187"/>
      <c r="CT67" s="190" t="s">
        <v>12</v>
      </c>
      <c r="CU67" s="190"/>
      <c r="CV67" s="190"/>
      <c r="CW67" s="154">
        <v>3</v>
      </c>
      <c r="CX67" s="154"/>
      <c r="CY67" s="155"/>
      <c r="CZ67" s="130">
        <f>IF(AND(BY67="",CH67="",CQ67="",BP67=""),"",IF(BY67=3,1,0)+IF(CH67=3,1,0)+IF(CQ67=3,1,0)+IF(BP67=3,1,0))</f>
        <v>0</v>
      </c>
      <c r="DA67" s="130"/>
      <c r="DB67" s="130" t="s">
        <v>12</v>
      </c>
      <c r="DC67" s="130"/>
      <c r="DD67" s="130">
        <f>IF(AND(CE67="",CN67="",CW67="",BV67=""),"",IF(CE67=3,1,0)+IF(CN67=3,1,0)+IF(CW67=3,1,0)+IF(BV67=3,1,0))</f>
        <v>3</v>
      </c>
      <c r="DE67" s="130"/>
      <c r="DF67" s="145">
        <f>IF(CZ67="","",CZ67*2+DD67)</f>
        <v>3</v>
      </c>
      <c r="DG67" s="130"/>
      <c r="DH67" s="146"/>
      <c r="DI67" s="130">
        <f>IF(DF67="","",RANK(DF67,DF63:DH78))</f>
        <v>4</v>
      </c>
      <c r="DJ67" s="130"/>
      <c r="DK67" s="131"/>
      <c r="DM67" s="173">
        <v>2</v>
      </c>
      <c r="DN67" s="130"/>
      <c r="DO67" s="176" t="s">
        <v>156</v>
      </c>
      <c r="DP67" s="176"/>
      <c r="DQ67" s="176"/>
      <c r="DR67" s="176"/>
      <c r="DS67" s="176"/>
      <c r="DT67" s="176"/>
      <c r="DU67" s="177"/>
      <c r="DV67" s="178">
        <f>IF(EK63="","",EK63)</f>
        <v>0</v>
      </c>
      <c r="DW67" s="179"/>
      <c r="DX67" s="179"/>
      <c r="DY67" s="180" t="s">
        <v>192</v>
      </c>
      <c r="DZ67" s="181"/>
      <c r="EA67" s="181"/>
      <c r="EB67" s="182">
        <f>IF(EE63="","",EE63)</f>
        <v>3</v>
      </c>
      <c r="EC67" s="182"/>
      <c r="ED67" s="182"/>
      <c r="EE67" s="197"/>
      <c r="EF67" s="198"/>
      <c r="EG67" s="198"/>
      <c r="EH67" s="198"/>
      <c r="EI67" s="198"/>
      <c r="EJ67" s="198"/>
      <c r="EK67" s="198"/>
      <c r="EL67" s="198"/>
      <c r="EM67" s="199"/>
      <c r="EN67" s="200">
        <v>0</v>
      </c>
      <c r="EO67" s="200"/>
      <c r="EP67" s="200"/>
      <c r="EQ67" s="130" t="s">
        <v>192</v>
      </c>
      <c r="ER67" s="130"/>
      <c r="ES67" s="130"/>
      <c r="ET67" s="182">
        <v>3</v>
      </c>
      <c r="EU67" s="182"/>
      <c r="EV67" s="184"/>
      <c r="EW67" s="187">
        <v>0</v>
      </c>
      <c r="EX67" s="187"/>
      <c r="EY67" s="187"/>
      <c r="EZ67" s="190" t="s">
        <v>192</v>
      </c>
      <c r="FA67" s="190"/>
      <c r="FB67" s="190"/>
      <c r="FC67" s="154">
        <v>3</v>
      </c>
      <c r="FD67" s="154"/>
      <c r="FE67" s="155"/>
      <c r="FF67" s="130">
        <f>IF(AND(EE67="",EN67="",EW67="",DV67=""),"",IF(EE67=3,1,0)+IF(EN67=3,1,0)+IF(EW67=3,1,0)+IF(DV67=3,1,0))</f>
        <v>0</v>
      </c>
      <c r="FG67" s="130"/>
      <c r="FH67" s="130" t="s">
        <v>12</v>
      </c>
      <c r="FI67" s="130"/>
      <c r="FJ67" s="130">
        <f>IF(AND(EK67="",ET67="",FC67="",EB67=""),"",IF(EK67=3,1,0)+IF(ET67=3,1,0)+IF(FC67=3,1,0)+IF(EB67=3,1,0))</f>
        <v>3</v>
      </c>
      <c r="FK67" s="130"/>
      <c r="FL67" s="145">
        <f>IF(FF67="","",FF67*2+FJ67)</f>
        <v>3</v>
      </c>
      <c r="FM67" s="130"/>
      <c r="FN67" s="146"/>
      <c r="FO67" s="130">
        <f>IF(FL67="","",RANK(FL67,FL63:FN78))</f>
        <v>4</v>
      </c>
      <c r="FP67" s="130"/>
      <c r="FQ67" s="131"/>
    </row>
    <row r="68" spans="1:240" ht="6.75" customHeight="1" x14ac:dyDescent="0.2">
      <c r="A68" s="174"/>
      <c r="B68" s="126"/>
      <c r="C68" s="176"/>
      <c r="D68" s="176"/>
      <c r="E68" s="176"/>
      <c r="F68" s="176"/>
      <c r="G68" s="176"/>
      <c r="H68" s="176"/>
      <c r="I68" s="177"/>
      <c r="J68" s="178"/>
      <c r="K68" s="179"/>
      <c r="L68" s="179"/>
      <c r="M68" s="181"/>
      <c r="N68" s="181"/>
      <c r="O68" s="181"/>
      <c r="P68" s="182"/>
      <c r="Q68" s="182"/>
      <c r="R68" s="182"/>
      <c r="S68" s="197"/>
      <c r="T68" s="198"/>
      <c r="U68" s="198"/>
      <c r="V68" s="198"/>
      <c r="W68" s="198"/>
      <c r="X68" s="198"/>
      <c r="Y68" s="198"/>
      <c r="Z68" s="198"/>
      <c r="AA68" s="199"/>
      <c r="AB68" s="201"/>
      <c r="AC68" s="201"/>
      <c r="AD68" s="201"/>
      <c r="AE68" s="126"/>
      <c r="AF68" s="126"/>
      <c r="AG68" s="126"/>
      <c r="AH68" s="182"/>
      <c r="AI68" s="182"/>
      <c r="AJ68" s="184"/>
      <c r="AK68" s="320"/>
      <c r="AL68" s="320"/>
      <c r="AM68" s="320"/>
      <c r="AN68" s="254"/>
      <c r="AO68" s="254"/>
      <c r="AP68" s="254"/>
      <c r="AQ68" s="288"/>
      <c r="AR68" s="288"/>
      <c r="AS68" s="289"/>
      <c r="AT68" s="126"/>
      <c r="AU68" s="126"/>
      <c r="AV68" s="126"/>
      <c r="AW68" s="126"/>
      <c r="AX68" s="126"/>
      <c r="AY68" s="126"/>
      <c r="AZ68" s="147"/>
      <c r="BA68" s="126"/>
      <c r="BB68" s="148"/>
      <c r="BC68" s="126"/>
      <c r="BD68" s="126"/>
      <c r="BE68" s="132"/>
      <c r="BG68" s="174"/>
      <c r="BH68" s="126"/>
      <c r="BI68" s="176"/>
      <c r="BJ68" s="176"/>
      <c r="BK68" s="176"/>
      <c r="BL68" s="176"/>
      <c r="BM68" s="176"/>
      <c r="BN68" s="176"/>
      <c r="BO68" s="177"/>
      <c r="BP68" s="178"/>
      <c r="BQ68" s="179"/>
      <c r="BR68" s="179"/>
      <c r="BS68" s="181"/>
      <c r="BT68" s="181"/>
      <c r="BU68" s="181"/>
      <c r="BV68" s="182"/>
      <c r="BW68" s="182"/>
      <c r="BX68" s="182"/>
      <c r="BY68" s="185"/>
      <c r="BZ68" s="186"/>
      <c r="CA68" s="186"/>
      <c r="CB68" s="186"/>
      <c r="CC68" s="186"/>
      <c r="CD68" s="186"/>
      <c r="CE68" s="186"/>
      <c r="CF68" s="186"/>
      <c r="CG68" s="186"/>
      <c r="CH68" s="243"/>
      <c r="CI68" s="201"/>
      <c r="CJ68" s="201"/>
      <c r="CK68" s="126"/>
      <c r="CL68" s="126"/>
      <c r="CM68" s="126"/>
      <c r="CN68" s="182"/>
      <c r="CO68" s="182"/>
      <c r="CP68" s="184"/>
      <c r="CQ68" s="188"/>
      <c r="CR68" s="188"/>
      <c r="CS68" s="188"/>
      <c r="CT68" s="191"/>
      <c r="CU68" s="191"/>
      <c r="CV68" s="191"/>
      <c r="CW68" s="156"/>
      <c r="CX68" s="156"/>
      <c r="CY68" s="157"/>
      <c r="CZ68" s="126"/>
      <c r="DA68" s="126"/>
      <c r="DB68" s="126"/>
      <c r="DC68" s="126"/>
      <c r="DD68" s="126"/>
      <c r="DE68" s="126"/>
      <c r="DF68" s="147"/>
      <c r="DG68" s="126"/>
      <c r="DH68" s="148"/>
      <c r="DI68" s="126"/>
      <c r="DJ68" s="126"/>
      <c r="DK68" s="132"/>
      <c r="DM68" s="174"/>
      <c r="DN68" s="126"/>
      <c r="DO68" s="176"/>
      <c r="DP68" s="176"/>
      <c r="DQ68" s="176"/>
      <c r="DR68" s="176"/>
      <c r="DS68" s="176"/>
      <c r="DT68" s="176"/>
      <c r="DU68" s="177"/>
      <c r="DV68" s="178"/>
      <c r="DW68" s="179"/>
      <c r="DX68" s="179"/>
      <c r="DY68" s="181"/>
      <c r="DZ68" s="181"/>
      <c r="EA68" s="181"/>
      <c r="EB68" s="182"/>
      <c r="EC68" s="182"/>
      <c r="ED68" s="182"/>
      <c r="EE68" s="197"/>
      <c r="EF68" s="198"/>
      <c r="EG68" s="198"/>
      <c r="EH68" s="198"/>
      <c r="EI68" s="198"/>
      <c r="EJ68" s="198"/>
      <c r="EK68" s="198"/>
      <c r="EL68" s="198"/>
      <c r="EM68" s="199"/>
      <c r="EN68" s="201"/>
      <c r="EO68" s="201"/>
      <c r="EP68" s="201"/>
      <c r="EQ68" s="126"/>
      <c r="ER68" s="126"/>
      <c r="ES68" s="126"/>
      <c r="ET68" s="182"/>
      <c r="EU68" s="182"/>
      <c r="EV68" s="184"/>
      <c r="EW68" s="188"/>
      <c r="EX68" s="188"/>
      <c r="EY68" s="188"/>
      <c r="EZ68" s="191"/>
      <c r="FA68" s="191"/>
      <c r="FB68" s="191"/>
      <c r="FC68" s="156"/>
      <c r="FD68" s="156"/>
      <c r="FE68" s="157"/>
      <c r="FF68" s="126"/>
      <c r="FG68" s="126"/>
      <c r="FH68" s="126"/>
      <c r="FI68" s="126"/>
      <c r="FJ68" s="126"/>
      <c r="FK68" s="126"/>
      <c r="FL68" s="147"/>
      <c r="FM68" s="126"/>
      <c r="FN68" s="148"/>
      <c r="FO68" s="126"/>
      <c r="FP68" s="126"/>
      <c r="FQ68" s="132"/>
    </row>
    <row r="69" spans="1:240" ht="6.75" customHeight="1" x14ac:dyDescent="0.2">
      <c r="A69" s="174"/>
      <c r="B69" s="126"/>
      <c r="C69" s="176"/>
      <c r="D69" s="176"/>
      <c r="E69" s="176"/>
      <c r="F69" s="176"/>
      <c r="G69" s="176"/>
      <c r="H69" s="176"/>
      <c r="I69" s="177"/>
      <c r="J69" s="178"/>
      <c r="K69" s="179"/>
      <c r="L69" s="179"/>
      <c r="M69" s="181"/>
      <c r="N69" s="181"/>
      <c r="O69" s="181"/>
      <c r="P69" s="182"/>
      <c r="Q69" s="182"/>
      <c r="R69" s="182"/>
      <c r="S69" s="197"/>
      <c r="T69" s="198"/>
      <c r="U69" s="198"/>
      <c r="V69" s="198"/>
      <c r="W69" s="198"/>
      <c r="X69" s="198"/>
      <c r="Y69" s="198"/>
      <c r="Z69" s="198"/>
      <c r="AA69" s="199"/>
      <c r="AB69" s="201"/>
      <c r="AC69" s="201"/>
      <c r="AD69" s="201"/>
      <c r="AE69" s="126"/>
      <c r="AF69" s="126"/>
      <c r="AG69" s="126"/>
      <c r="AH69" s="182"/>
      <c r="AI69" s="182"/>
      <c r="AJ69" s="184"/>
      <c r="AK69" s="320"/>
      <c r="AL69" s="320"/>
      <c r="AM69" s="320"/>
      <c r="AN69" s="254"/>
      <c r="AO69" s="254"/>
      <c r="AP69" s="254"/>
      <c r="AQ69" s="288"/>
      <c r="AR69" s="288"/>
      <c r="AS69" s="289"/>
      <c r="AT69" s="126"/>
      <c r="AU69" s="126"/>
      <c r="AV69" s="126"/>
      <c r="AW69" s="126"/>
      <c r="AX69" s="126"/>
      <c r="AY69" s="126"/>
      <c r="AZ69" s="147"/>
      <c r="BA69" s="126"/>
      <c r="BB69" s="148"/>
      <c r="BC69" s="126"/>
      <c r="BD69" s="126"/>
      <c r="BE69" s="132"/>
      <c r="BG69" s="174"/>
      <c r="BH69" s="126"/>
      <c r="BI69" s="176"/>
      <c r="BJ69" s="176"/>
      <c r="BK69" s="176"/>
      <c r="BL69" s="176"/>
      <c r="BM69" s="176"/>
      <c r="BN69" s="176"/>
      <c r="BO69" s="177"/>
      <c r="BP69" s="178"/>
      <c r="BQ69" s="179"/>
      <c r="BR69" s="179"/>
      <c r="BS69" s="181"/>
      <c r="BT69" s="181"/>
      <c r="BU69" s="181"/>
      <c r="BV69" s="182"/>
      <c r="BW69" s="182"/>
      <c r="BX69" s="182"/>
      <c r="BY69" s="185"/>
      <c r="BZ69" s="186"/>
      <c r="CA69" s="186"/>
      <c r="CB69" s="186"/>
      <c r="CC69" s="186"/>
      <c r="CD69" s="186"/>
      <c r="CE69" s="186"/>
      <c r="CF69" s="186"/>
      <c r="CG69" s="186"/>
      <c r="CH69" s="243"/>
      <c r="CI69" s="201"/>
      <c r="CJ69" s="201"/>
      <c r="CK69" s="126"/>
      <c r="CL69" s="126"/>
      <c r="CM69" s="126"/>
      <c r="CN69" s="182"/>
      <c r="CO69" s="182"/>
      <c r="CP69" s="184"/>
      <c r="CQ69" s="188"/>
      <c r="CR69" s="188"/>
      <c r="CS69" s="188"/>
      <c r="CT69" s="191"/>
      <c r="CU69" s="191"/>
      <c r="CV69" s="191"/>
      <c r="CW69" s="156"/>
      <c r="CX69" s="156"/>
      <c r="CY69" s="157"/>
      <c r="CZ69" s="126"/>
      <c r="DA69" s="126"/>
      <c r="DB69" s="126"/>
      <c r="DC69" s="126"/>
      <c r="DD69" s="126"/>
      <c r="DE69" s="126"/>
      <c r="DF69" s="147"/>
      <c r="DG69" s="126"/>
      <c r="DH69" s="148"/>
      <c r="DI69" s="126"/>
      <c r="DJ69" s="126"/>
      <c r="DK69" s="132"/>
      <c r="DM69" s="174"/>
      <c r="DN69" s="126"/>
      <c r="DO69" s="176"/>
      <c r="DP69" s="176"/>
      <c r="DQ69" s="176"/>
      <c r="DR69" s="176"/>
      <c r="DS69" s="176"/>
      <c r="DT69" s="176"/>
      <c r="DU69" s="177"/>
      <c r="DV69" s="178"/>
      <c r="DW69" s="179"/>
      <c r="DX69" s="179"/>
      <c r="DY69" s="181"/>
      <c r="DZ69" s="181"/>
      <c r="EA69" s="181"/>
      <c r="EB69" s="182"/>
      <c r="EC69" s="182"/>
      <c r="ED69" s="182"/>
      <c r="EE69" s="197"/>
      <c r="EF69" s="198"/>
      <c r="EG69" s="198"/>
      <c r="EH69" s="198"/>
      <c r="EI69" s="198"/>
      <c r="EJ69" s="198"/>
      <c r="EK69" s="198"/>
      <c r="EL69" s="198"/>
      <c r="EM69" s="199"/>
      <c r="EN69" s="201"/>
      <c r="EO69" s="201"/>
      <c r="EP69" s="201"/>
      <c r="EQ69" s="126"/>
      <c r="ER69" s="126"/>
      <c r="ES69" s="126"/>
      <c r="ET69" s="182"/>
      <c r="EU69" s="182"/>
      <c r="EV69" s="184"/>
      <c r="EW69" s="188"/>
      <c r="EX69" s="188"/>
      <c r="EY69" s="188"/>
      <c r="EZ69" s="191"/>
      <c r="FA69" s="191"/>
      <c r="FB69" s="191"/>
      <c r="FC69" s="156"/>
      <c r="FD69" s="156"/>
      <c r="FE69" s="157"/>
      <c r="FF69" s="126"/>
      <c r="FG69" s="126"/>
      <c r="FH69" s="126"/>
      <c r="FI69" s="126"/>
      <c r="FJ69" s="126"/>
      <c r="FK69" s="126"/>
      <c r="FL69" s="147"/>
      <c r="FM69" s="126"/>
      <c r="FN69" s="148"/>
      <c r="FO69" s="126"/>
      <c r="FP69" s="126"/>
      <c r="FQ69" s="132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</row>
    <row r="70" spans="1:240" ht="6.75" customHeight="1" x14ac:dyDescent="0.2">
      <c r="A70" s="175"/>
      <c r="B70" s="144"/>
      <c r="C70" s="176"/>
      <c r="D70" s="176"/>
      <c r="E70" s="176"/>
      <c r="F70" s="176"/>
      <c r="G70" s="176"/>
      <c r="H70" s="176"/>
      <c r="I70" s="177"/>
      <c r="J70" s="178"/>
      <c r="K70" s="179"/>
      <c r="L70" s="179"/>
      <c r="M70" s="181"/>
      <c r="N70" s="181"/>
      <c r="O70" s="181"/>
      <c r="P70" s="182"/>
      <c r="Q70" s="182"/>
      <c r="R70" s="182"/>
      <c r="S70" s="197"/>
      <c r="T70" s="198"/>
      <c r="U70" s="198"/>
      <c r="V70" s="198"/>
      <c r="W70" s="198"/>
      <c r="X70" s="198"/>
      <c r="Y70" s="198"/>
      <c r="Z70" s="198"/>
      <c r="AA70" s="199"/>
      <c r="AB70" s="202"/>
      <c r="AC70" s="202"/>
      <c r="AD70" s="202"/>
      <c r="AE70" s="144"/>
      <c r="AF70" s="144"/>
      <c r="AG70" s="144"/>
      <c r="AH70" s="182"/>
      <c r="AI70" s="182"/>
      <c r="AJ70" s="184"/>
      <c r="AK70" s="321"/>
      <c r="AL70" s="321"/>
      <c r="AM70" s="321"/>
      <c r="AN70" s="255"/>
      <c r="AO70" s="255"/>
      <c r="AP70" s="255"/>
      <c r="AQ70" s="290"/>
      <c r="AR70" s="290"/>
      <c r="AS70" s="291"/>
      <c r="AT70" s="144"/>
      <c r="AU70" s="144"/>
      <c r="AV70" s="144"/>
      <c r="AW70" s="144"/>
      <c r="AX70" s="144"/>
      <c r="AY70" s="144"/>
      <c r="AZ70" s="149"/>
      <c r="BA70" s="144"/>
      <c r="BB70" s="150"/>
      <c r="BC70" s="144"/>
      <c r="BD70" s="144"/>
      <c r="BE70" s="151"/>
      <c r="BG70" s="175"/>
      <c r="BH70" s="144"/>
      <c r="BI70" s="176"/>
      <c r="BJ70" s="176"/>
      <c r="BK70" s="176"/>
      <c r="BL70" s="176"/>
      <c r="BM70" s="176"/>
      <c r="BN70" s="176"/>
      <c r="BO70" s="177"/>
      <c r="BP70" s="178"/>
      <c r="BQ70" s="179"/>
      <c r="BR70" s="179"/>
      <c r="BS70" s="181"/>
      <c r="BT70" s="181"/>
      <c r="BU70" s="181"/>
      <c r="BV70" s="182"/>
      <c r="BW70" s="182"/>
      <c r="BX70" s="182"/>
      <c r="BY70" s="185"/>
      <c r="BZ70" s="186"/>
      <c r="CA70" s="186"/>
      <c r="CB70" s="186"/>
      <c r="CC70" s="186"/>
      <c r="CD70" s="186"/>
      <c r="CE70" s="186"/>
      <c r="CF70" s="186"/>
      <c r="CG70" s="186"/>
      <c r="CH70" s="344"/>
      <c r="CI70" s="202"/>
      <c r="CJ70" s="202"/>
      <c r="CK70" s="144"/>
      <c r="CL70" s="144"/>
      <c r="CM70" s="144"/>
      <c r="CN70" s="182"/>
      <c r="CO70" s="182"/>
      <c r="CP70" s="184"/>
      <c r="CQ70" s="189"/>
      <c r="CR70" s="189"/>
      <c r="CS70" s="189"/>
      <c r="CT70" s="192"/>
      <c r="CU70" s="192"/>
      <c r="CV70" s="192"/>
      <c r="CW70" s="158"/>
      <c r="CX70" s="158"/>
      <c r="CY70" s="159"/>
      <c r="CZ70" s="144"/>
      <c r="DA70" s="144"/>
      <c r="DB70" s="144"/>
      <c r="DC70" s="144"/>
      <c r="DD70" s="144"/>
      <c r="DE70" s="144"/>
      <c r="DF70" s="149"/>
      <c r="DG70" s="144"/>
      <c r="DH70" s="150"/>
      <c r="DI70" s="144"/>
      <c r="DJ70" s="144"/>
      <c r="DK70" s="151"/>
      <c r="DM70" s="175"/>
      <c r="DN70" s="144"/>
      <c r="DO70" s="176"/>
      <c r="DP70" s="176"/>
      <c r="DQ70" s="176"/>
      <c r="DR70" s="176"/>
      <c r="DS70" s="176"/>
      <c r="DT70" s="176"/>
      <c r="DU70" s="177"/>
      <c r="DV70" s="178"/>
      <c r="DW70" s="179"/>
      <c r="DX70" s="179"/>
      <c r="DY70" s="181"/>
      <c r="DZ70" s="181"/>
      <c r="EA70" s="181"/>
      <c r="EB70" s="182"/>
      <c r="EC70" s="182"/>
      <c r="ED70" s="182"/>
      <c r="EE70" s="197"/>
      <c r="EF70" s="198"/>
      <c r="EG70" s="198"/>
      <c r="EH70" s="198"/>
      <c r="EI70" s="198"/>
      <c r="EJ70" s="198"/>
      <c r="EK70" s="198"/>
      <c r="EL70" s="198"/>
      <c r="EM70" s="199"/>
      <c r="EN70" s="202"/>
      <c r="EO70" s="202"/>
      <c r="EP70" s="202"/>
      <c r="EQ70" s="144"/>
      <c r="ER70" s="144"/>
      <c r="ES70" s="144"/>
      <c r="ET70" s="182"/>
      <c r="EU70" s="182"/>
      <c r="EV70" s="184"/>
      <c r="EW70" s="189"/>
      <c r="EX70" s="189"/>
      <c r="EY70" s="189"/>
      <c r="EZ70" s="192"/>
      <c r="FA70" s="192"/>
      <c r="FB70" s="192"/>
      <c r="FC70" s="158"/>
      <c r="FD70" s="158"/>
      <c r="FE70" s="159"/>
      <c r="FF70" s="144"/>
      <c r="FG70" s="144"/>
      <c r="FH70" s="144"/>
      <c r="FI70" s="144"/>
      <c r="FJ70" s="144"/>
      <c r="FK70" s="144"/>
      <c r="FL70" s="149"/>
      <c r="FM70" s="144"/>
      <c r="FN70" s="150"/>
      <c r="FO70" s="144"/>
      <c r="FP70" s="144"/>
      <c r="FQ70" s="151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</row>
    <row r="71" spans="1:240" ht="6.75" customHeight="1" x14ac:dyDescent="0.2">
      <c r="A71" s="173">
        <v>3</v>
      </c>
      <c r="B71" s="130"/>
      <c r="C71" s="176" t="s">
        <v>154</v>
      </c>
      <c r="D71" s="176"/>
      <c r="E71" s="176"/>
      <c r="F71" s="176"/>
      <c r="G71" s="176"/>
      <c r="H71" s="176"/>
      <c r="I71" s="177"/>
      <c r="J71" s="178">
        <f>IF(AH63="","",AH63)</f>
        <v>0</v>
      </c>
      <c r="K71" s="179"/>
      <c r="L71" s="179"/>
      <c r="M71" s="180" t="s">
        <v>12</v>
      </c>
      <c r="N71" s="181"/>
      <c r="O71" s="181"/>
      <c r="P71" s="182">
        <f>IF(AB63="","",AB63)</f>
        <v>3</v>
      </c>
      <c r="Q71" s="182"/>
      <c r="R71" s="182"/>
      <c r="S71" s="183">
        <f>IF(AH67="","",AH67)</f>
        <v>3</v>
      </c>
      <c r="T71" s="179"/>
      <c r="U71" s="179"/>
      <c r="V71" s="180" t="s">
        <v>12</v>
      </c>
      <c r="W71" s="181"/>
      <c r="X71" s="181"/>
      <c r="Y71" s="182">
        <f>IF(AB67="","",AB67)</f>
        <v>0</v>
      </c>
      <c r="Z71" s="182"/>
      <c r="AA71" s="184"/>
      <c r="AB71" s="185"/>
      <c r="AC71" s="186"/>
      <c r="AD71" s="186"/>
      <c r="AE71" s="186"/>
      <c r="AF71" s="186"/>
      <c r="AG71" s="186"/>
      <c r="AH71" s="186"/>
      <c r="AI71" s="186"/>
      <c r="AJ71" s="186"/>
      <c r="AK71" s="467">
        <v>3</v>
      </c>
      <c r="AL71" s="319"/>
      <c r="AM71" s="319"/>
      <c r="AN71" s="253" t="s">
        <v>12</v>
      </c>
      <c r="AO71" s="253"/>
      <c r="AP71" s="253"/>
      <c r="AQ71" s="286">
        <v>2</v>
      </c>
      <c r="AR71" s="286"/>
      <c r="AS71" s="287"/>
      <c r="AT71" s="130">
        <f>IF(AND(S71="",AB71="",AK71="",J71=""),"",IF(S71=3,1,0)+IF(AB71=3,1,0)+IF(AK71=3,1,0)+IF(J71=3,1,0))</f>
        <v>2</v>
      </c>
      <c r="AU71" s="130"/>
      <c r="AV71" s="130" t="s">
        <v>12</v>
      </c>
      <c r="AW71" s="130"/>
      <c r="AX71" s="130">
        <f>IF(AND(Y71="",AH71="",AQ71="",P71=""),"",IF(Y71=3,1,0)+IF(AH71=3,1,0)+IF(AQ71=3,1,0)+IF(P71=3,1,0))</f>
        <v>1</v>
      </c>
      <c r="AY71" s="130"/>
      <c r="AZ71" s="145">
        <f>IF(AT71="","",AT71*2+AX71)</f>
        <v>5</v>
      </c>
      <c r="BA71" s="130"/>
      <c r="BB71" s="146"/>
      <c r="BC71" s="130">
        <f>IF(AZ71="","",RANK(AZ71,AZ63:BB78))</f>
        <v>2</v>
      </c>
      <c r="BD71" s="130"/>
      <c r="BE71" s="131"/>
      <c r="BG71" s="173">
        <v>3</v>
      </c>
      <c r="BH71" s="130"/>
      <c r="BI71" s="176" t="s">
        <v>155</v>
      </c>
      <c r="BJ71" s="176"/>
      <c r="BK71" s="176"/>
      <c r="BL71" s="176"/>
      <c r="BM71" s="176"/>
      <c r="BN71" s="176"/>
      <c r="BO71" s="177"/>
      <c r="BP71" s="178">
        <f>IF(CN63="","",CN63)</f>
        <v>0</v>
      </c>
      <c r="BQ71" s="179"/>
      <c r="BR71" s="179"/>
      <c r="BS71" s="180" t="s">
        <v>12</v>
      </c>
      <c r="BT71" s="181"/>
      <c r="BU71" s="181"/>
      <c r="BV71" s="182">
        <f>IF(CH63="","",CH63)</f>
        <v>3</v>
      </c>
      <c r="BW71" s="182"/>
      <c r="BX71" s="182"/>
      <c r="BY71" s="183">
        <f>IF(CN67="","",CN67)</f>
        <v>3</v>
      </c>
      <c r="BZ71" s="179"/>
      <c r="CA71" s="179"/>
      <c r="CB71" s="180" t="s">
        <v>12</v>
      </c>
      <c r="CC71" s="181"/>
      <c r="CD71" s="181"/>
      <c r="CE71" s="182">
        <f>IF(CH67="","",CH67)</f>
        <v>0</v>
      </c>
      <c r="CF71" s="182"/>
      <c r="CG71" s="184"/>
      <c r="CH71" s="185"/>
      <c r="CI71" s="186"/>
      <c r="CJ71" s="186"/>
      <c r="CK71" s="186"/>
      <c r="CL71" s="186"/>
      <c r="CM71" s="186"/>
      <c r="CN71" s="186"/>
      <c r="CO71" s="186"/>
      <c r="CP71" s="186"/>
      <c r="CQ71" s="401">
        <v>3</v>
      </c>
      <c r="CR71" s="187"/>
      <c r="CS71" s="187"/>
      <c r="CT71" s="190" t="s">
        <v>12</v>
      </c>
      <c r="CU71" s="190"/>
      <c r="CV71" s="190"/>
      <c r="CW71" s="154">
        <v>2</v>
      </c>
      <c r="CX71" s="154"/>
      <c r="CY71" s="155"/>
      <c r="CZ71" s="130">
        <f>IF(AND(BY71="",CH71="",CQ71="",BP71=""),"",IF(BY71=3,1,0)+IF(CH71=3,1,0)+IF(CQ71=3,1,0)+IF(BP71=3,1,0))</f>
        <v>2</v>
      </c>
      <c r="DA71" s="130"/>
      <c r="DB71" s="130" t="s">
        <v>12</v>
      </c>
      <c r="DC71" s="130"/>
      <c r="DD71" s="130">
        <f>IF(AND(CE71="",CN71="",CW71="",BV71=""),"",IF(CE71=3,1,0)+IF(CN71=3,1,0)+IF(CW71=3,1,0)+IF(BV71=3,1,0))</f>
        <v>1</v>
      </c>
      <c r="DE71" s="130"/>
      <c r="DF71" s="145">
        <f>IF(CZ71="","",CZ71*2+DD71)</f>
        <v>5</v>
      </c>
      <c r="DG71" s="130"/>
      <c r="DH71" s="146"/>
      <c r="DI71" s="130">
        <f>IF(DF71="","",RANK(DF71,DF63:DH78))</f>
        <v>2</v>
      </c>
      <c r="DJ71" s="130"/>
      <c r="DK71" s="131"/>
      <c r="DM71" s="173">
        <v>3</v>
      </c>
      <c r="DN71" s="130"/>
      <c r="DO71" s="176" t="s">
        <v>157</v>
      </c>
      <c r="DP71" s="176"/>
      <c r="DQ71" s="176"/>
      <c r="DR71" s="176"/>
      <c r="DS71" s="176"/>
      <c r="DT71" s="176"/>
      <c r="DU71" s="177"/>
      <c r="DV71" s="178">
        <f>IF(ET63="","",ET63)</f>
        <v>1</v>
      </c>
      <c r="DW71" s="179"/>
      <c r="DX71" s="179"/>
      <c r="DY71" s="180" t="s">
        <v>192</v>
      </c>
      <c r="DZ71" s="181"/>
      <c r="EA71" s="181"/>
      <c r="EB71" s="182">
        <f>IF(EN63="","",EN63)</f>
        <v>3</v>
      </c>
      <c r="EC71" s="182"/>
      <c r="ED71" s="182"/>
      <c r="EE71" s="183">
        <f>IF(ET67="","",ET67)</f>
        <v>3</v>
      </c>
      <c r="EF71" s="179"/>
      <c r="EG71" s="179"/>
      <c r="EH71" s="180" t="s">
        <v>192</v>
      </c>
      <c r="EI71" s="181"/>
      <c r="EJ71" s="181"/>
      <c r="EK71" s="182">
        <f>IF(EN67="","",EN67)</f>
        <v>0</v>
      </c>
      <c r="EL71" s="182"/>
      <c r="EM71" s="184"/>
      <c r="EN71" s="185"/>
      <c r="EO71" s="186"/>
      <c r="EP71" s="186"/>
      <c r="EQ71" s="186"/>
      <c r="ER71" s="186"/>
      <c r="ES71" s="186"/>
      <c r="ET71" s="186"/>
      <c r="EU71" s="186"/>
      <c r="EV71" s="186"/>
      <c r="EW71" s="401">
        <v>3</v>
      </c>
      <c r="EX71" s="187"/>
      <c r="EY71" s="187"/>
      <c r="EZ71" s="190" t="s">
        <v>192</v>
      </c>
      <c r="FA71" s="190"/>
      <c r="FB71" s="190"/>
      <c r="FC71" s="154">
        <v>2</v>
      </c>
      <c r="FD71" s="154"/>
      <c r="FE71" s="155"/>
      <c r="FF71" s="130">
        <f>IF(AND(EE71="",EN71="",EW71="",DV71=""),"",IF(EE71=3,1,0)+IF(EN71=3,1,0)+IF(EW71=3,1,0)+IF(DV71=3,1,0))</f>
        <v>2</v>
      </c>
      <c r="FG71" s="130"/>
      <c r="FH71" s="130" t="s">
        <v>12</v>
      </c>
      <c r="FI71" s="130"/>
      <c r="FJ71" s="130">
        <f>IF(AND(EK71="",ET71="",FC71="",EB71=""),"",IF(EK71=3,1,0)+IF(ET71=3,1,0)+IF(FC71=3,1,0)+IF(EB71=3,1,0))</f>
        <v>1</v>
      </c>
      <c r="FK71" s="130"/>
      <c r="FL71" s="145">
        <f>IF(FF71="","",FF71*2+FJ71)</f>
        <v>5</v>
      </c>
      <c r="FM71" s="130"/>
      <c r="FN71" s="146"/>
      <c r="FO71" s="130">
        <f>IF(FL71="","",RANK(FL71,FL63:FN78))</f>
        <v>2</v>
      </c>
      <c r="FP71" s="130"/>
      <c r="FQ71" s="131"/>
      <c r="FT71" s="135" t="s">
        <v>116</v>
      </c>
      <c r="FU71" s="136"/>
      <c r="FV71" s="136"/>
      <c r="FW71" s="136"/>
      <c r="FX71" s="136"/>
      <c r="FY71" s="136"/>
      <c r="FZ71" s="136"/>
      <c r="GA71" s="136"/>
      <c r="GB71" s="136"/>
      <c r="GC71" s="136"/>
      <c r="GD71" s="136"/>
      <c r="GE71" s="136"/>
      <c r="GF71" s="136"/>
      <c r="GG71" s="136"/>
      <c r="GH71" s="136"/>
      <c r="GI71" s="136"/>
      <c r="GJ71" s="136"/>
      <c r="GK71" s="136"/>
      <c r="GL71" s="136"/>
      <c r="GM71" s="136"/>
      <c r="GN71" s="136"/>
      <c r="GO71" s="136"/>
      <c r="GP71" s="136"/>
      <c r="GQ71" s="136"/>
      <c r="GR71" s="136"/>
      <c r="GS71" s="136"/>
      <c r="GT71" s="136"/>
      <c r="GU71" s="136"/>
      <c r="GV71" s="136"/>
      <c r="GW71" s="136"/>
      <c r="GX71" s="136"/>
      <c r="GY71" s="136"/>
      <c r="GZ71" s="136"/>
      <c r="HA71" s="136"/>
      <c r="HB71" s="136"/>
      <c r="HC71" s="136"/>
      <c r="HD71" s="136"/>
      <c r="HE71" s="136"/>
      <c r="HF71" s="136"/>
      <c r="HG71" s="136"/>
      <c r="HH71" s="136"/>
      <c r="HI71" s="136"/>
      <c r="HJ71" s="137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15"/>
      <c r="IA71" s="15"/>
      <c r="IB71" s="15"/>
      <c r="IC71" s="15"/>
      <c r="ID71" s="15"/>
    </row>
    <row r="72" spans="1:240" ht="6.75" customHeight="1" x14ac:dyDescent="0.2">
      <c r="A72" s="174"/>
      <c r="B72" s="126"/>
      <c r="C72" s="176"/>
      <c r="D72" s="176"/>
      <c r="E72" s="176"/>
      <c r="F72" s="176"/>
      <c r="G72" s="176"/>
      <c r="H72" s="176"/>
      <c r="I72" s="177"/>
      <c r="J72" s="178"/>
      <c r="K72" s="179"/>
      <c r="L72" s="179"/>
      <c r="M72" s="181"/>
      <c r="N72" s="181"/>
      <c r="O72" s="181"/>
      <c r="P72" s="182"/>
      <c r="Q72" s="182"/>
      <c r="R72" s="182"/>
      <c r="S72" s="183"/>
      <c r="T72" s="179"/>
      <c r="U72" s="179"/>
      <c r="V72" s="181"/>
      <c r="W72" s="181"/>
      <c r="X72" s="181"/>
      <c r="Y72" s="182"/>
      <c r="Z72" s="182"/>
      <c r="AA72" s="184"/>
      <c r="AB72" s="185"/>
      <c r="AC72" s="186"/>
      <c r="AD72" s="186"/>
      <c r="AE72" s="186"/>
      <c r="AF72" s="186"/>
      <c r="AG72" s="186"/>
      <c r="AH72" s="186"/>
      <c r="AI72" s="186"/>
      <c r="AJ72" s="186"/>
      <c r="AK72" s="468"/>
      <c r="AL72" s="320"/>
      <c r="AM72" s="320"/>
      <c r="AN72" s="254"/>
      <c r="AO72" s="254"/>
      <c r="AP72" s="254"/>
      <c r="AQ72" s="288"/>
      <c r="AR72" s="288"/>
      <c r="AS72" s="289"/>
      <c r="AT72" s="126"/>
      <c r="AU72" s="126"/>
      <c r="AV72" s="126"/>
      <c r="AW72" s="126"/>
      <c r="AX72" s="126"/>
      <c r="AY72" s="126"/>
      <c r="AZ72" s="147"/>
      <c r="BA72" s="126"/>
      <c r="BB72" s="148"/>
      <c r="BC72" s="126"/>
      <c r="BD72" s="126"/>
      <c r="BE72" s="132"/>
      <c r="BG72" s="174"/>
      <c r="BH72" s="126"/>
      <c r="BI72" s="176"/>
      <c r="BJ72" s="176"/>
      <c r="BK72" s="176"/>
      <c r="BL72" s="176"/>
      <c r="BM72" s="176"/>
      <c r="BN72" s="176"/>
      <c r="BO72" s="177"/>
      <c r="BP72" s="178"/>
      <c r="BQ72" s="179"/>
      <c r="BR72" s="179"/>
      <c r="BS72" s="181"/>
      <c r="BT72" s="181"/>
      <c r="BU72" s="181"/>
      <c r="BV72" s="182"/>
      <c r="BW72" s="182"/>
      <c r="BX72" s="182"/>
      <c r="BY72" s="183"/>
      <c r="BZ72" s="179"/>
      <c r="CA72" s="179"/>
      <c r="CB72" s="181"/>
      <c r="CC72" s="181"/>
      <c r="CD72" s="181"/>
      <c r="CE72" s="182"/>
      <c r="CF72" s="182"/>
      <c r="CG72" s="184"/>
      <c r="CH72" s="185"/>
      <c r="CI72" s="186"/>
      <c r="CJ72" s="186"/>
      <c r="CK72" s="186"/>
      <c r="CL72" s="186"/>
      <c r="CM72" s="186"/>
      <c r="CN72" s="186"/>
      <c r="CO72" s="186"/>
      <c r="CP72" s="186"/>
      <c r="CQ72" s="402"/>
      <c r="CR72" s="188"/>
      <c r="CS72" s="188"/>
      <c r="CT72" s="191"/>
      <c r="CU72" s="191"/>
      <c r="CV72" s="191"/>
      <c r="CW72" s="156"/>
      <c r="CX72" s="156"/>
      <c r="CY72" s="157"/>
      <c r="CZ72" s="126"/>
      <c r="DA72" s="126"/>
      <c r="DB72" s="126"/>
      <c r="DC72" s="126"/>
      <c r="DD72" s="126"/>
      <c r="DE72" s="126"/>
      <c r="DF72" s="147"/>
      <c r="DG72" s="126"/>
      <c r="DH72" s="148"/>
      <c r="DI72" s="126"/>
      <c r="DJ72" s="126"/>
      <c r="DK72" s="132"/>
      <c r="DL72" s="47"/>
      <c r="DM72" s="174"/>
      <c r="DN72" s="126"/>
      <c r="DO72" s="176"/>
      <c r="DP72" s="176"/>
      <c r="DQ72" s="176"/>
      <c r="DR72" s="176"/>
      <c r="DS72" s="176"/>
      <c r="DT72" s="176"/>
      <c r="DU72" s="177"/>
      <c r="DV72" s="178"/>
      <c r="DW72" s="179"/>
      <c r="DX72" s="179"/>
      <c r="DY72" s="181"/>
      <c r="DZ72" s="181"/>
      <c r="EA72" s="181"/>
      <c r="EB72" s="182"/>
      <c r="EC72" s="182"/>
      <c r="ED72" s="182"/>
      <c r="EE72" s="183"/>
      <c r="EF72" s="179"/>
      <c r="EG72" s="179"/>
      <c r="EH72" s="181"/>
      <c r="EI72" s="181"/>
      <c r="EJ72" s="181"/>
      <c r="EK72" s="182"/>
      <c r="EL72" s="182"/>
      <c r="EM72" s="184"/>
      <c r="EN72" s="185"/>
      <c r="EO72" s="186"/>
      <c r="EP72" s="186"/>
      <c r="EQ72" s="186"/>
      <c r="ER72" s="186"/>
      <c r="ES72" s="186"/>
      <c r="ET72" s="186"/>
      <c r="EU72" s="186"/>
      <c r="EV72" s="186"/>
      <c r="EW72" s="402"/>
      <c r="EX72" s="188"/>
      <c r="EY72" s="188"/>
      <c r="EZ72" s="191"/>
      <c r="FA72" s="191"/>
      <c r="FB72" s="191"/>
      <c r="FC72" s="156"/>
      <c r="FD72" s="156"/>
      <c r="FE72" s="157"/>
      <c r="FF72" s="126"/>
      <c r="FG72" s="126"/>
      <c r="FH72" s="126"/>
      <c r="FI72" s="126"/>
      <c r="FJ72" s="126"/>
      <c r="FK72" s="126"/>
      <c r="FL72" s="147"/>
      <c r="FM72" s="126"/>
      <c r="FN72" s="148"/>
      <c r="FO72" s="126"/>
      <c r="FP72" s="126"/>
      <c r="FQ72" s="132"/>
      <c r="FT72" s="138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  <c r="GZ72" s="139"/>
      <c r="HA72" s="139"/>
      <c r="HB72" s="139"/>
      <c r="HC72" s="139"/>
      <c r="HD72" s="139"/>
      <c r="HE72" s="139"/>
      <c r="HF72" s="139"/>
      <c r="HG72" s="139"/>
      <c r="HH72" s="139"/>
      <c r="HI72" s="139"/>
      <c r="HJ72" s="140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15"/>
      <c r="IA72" s="15"/>
      <c r="IB72" s="15"/>
      <c r="IC72" s="15"/>
      <c r="ID72" s="15"/>
    </row>
    <row r="73" spans="1:240" ht="6.75" customHeight="1" x14ac:dyDescent="0.2">
      <c r="A73" s="174"/>
      <c r="B73" s="126"/>
      <c r="C73" s="176"/>
      <c r="D73" s="176"/>
      <c r="E73" s="176"/>
      <c r="F73" s="176"/>
      <c r="G73" s="176"/>
      <c r="H73" s="176"/>
      <c r="I73" s="177"/>
      <c r="J73" s="178"/>
      <c r="K73" s="179"/>
      <c r="L73" s="179"/>
      <c r="M73" s="181"/>
      <c r="N73" s="181"/>
      <c r="O73" s="181"/>
      <c r="P73" s="182"/>
      <c r="Q73" s="182"/>
      <c r="R73" s="182"/>
      <c r="S73" s="183"/>
      <c r="T73" s="179"/>
      <c r="U73" s="179"/>
      <c r="V73" s="181"/>
      <c r="W73" s="181"/>
      <c r="X73" s="181"/>
      <c r="Y73" s="182"/>
      <c r="Z73" s="182"/>
      <c r="AA73" s="184"/>
      <c r="AB73" s="185"/>
      <c r="AC73" s="186"/>
      <c r="AD73" s="186"/>
      <c r="AE73" s="186"/>
      <c r="AF73" s="186"/>
      <c r="AG73" s="186"/>
      <c r="AH73" s="186"/>
      <c r="AI73" s="186"/>
      <c r="AJ73" s="186"/>
      <c r="AK73" s="468"/>
      <c r="AL73" s="320"/>
      <c r="AM73" s="320"/>
      <c r="AN73" s="254"/>
      <c r="AO73" s="254"/>
      <c r="AP73" s="254"/>
      <c r="AQ73" s="288"/>
      <c r="AR73" s="288"/>
      <c r="AS73" s="289"/>
      <c r="AT73" s="126"/>
      <c r="AU73" s="126"/>
      <c r="AV73" s="126"/>
      <c r="AW73" s="126"/>
      <c r="AX73" s="126"/>
      <c r="AY73" s="126"/>
      <c r="AZ73" s="147"/>
      <c r="BA73" s="126"/>
      <c r="BB73" s="148"/>
      <c r="BC73" s="126"/>
      <c r="BD73" s="126"/>
      <c r="BE73" s="132"/>
      <c r="BG73" s="174"/>
      <c r="BH73" s="126"/>
      <c r="BI73" s="176"/>
      <c r="BJ73" s="176"/>
      <c r="BK73" s="176"/>
      <c r="BL73" s="176"/>
      <c r="BM73" s="176"/>
      <c r="BN73" s="176"/>
      <c r="BO73" s="177"/>
      <c r="BP73" s="178"/>
      <c r="BQ73" s="179"/>
      <c r="BR73" s="179"/>
      <c r="BS73" s="181"/>
      <c r="BT73" s="181"/>
      <c r="BU73" s="181"/>
      <c r="BV73" s="182"/>
      <c r="BW73" s="182"/>
      <c r="BX73" s="182"/>
      <c r="BY73" s="183"/>
      <c r="BZ73" s="179"/>
      <c r="CA73" s="179"/>
      <c r="CB73" s="181"/>
      <c r="CC73" s="181"/>
      <c r="CD73" s="181"/>
      <c r="CE73" s="182"/>
      <c r="CF73" s="182"/>
      <c r="CG73" s="184"/>
      <c r="CH73" s="185"/>
      <c r="CI73" s="186"/>
      <c r="CJ73" s="186"/>
      <c r="CK73" s="186"/>
      <c r="CL73" s="186"/>
      <c r="CM73" s="186"/>
      <c r="CN73" s="186"/>
      <c r="CO73" s="186"/>
      <c r="CP73" s="186"/>
      <c r="CQ73" s="402"/>
      <c r="CR73" s="188"/>
      <c r="CS73" s="188"/>
      <c r="CT73" s="191"/>
      <c r="CU73" s="191"/>
      <c r="CV73" s="191"/>
      <c r="CW73" s="156"/>
      <c r="CX73" s="156"/>
      <c r="CY73" s="157"/>
      <c r="CZ73" s="126"/>
      <c r="DA73" s="126"/>
      <c r="DB73" s="126"/>
      <c r="DC73" s="126"/>
      <c r="DD73" s="126"/>
      <c r="DE73" s="126"/>
      <c r="DF73" s="147"/>
      <c r="DG73" s="126"/>
      <c r="DH73" s="148"/>
      <c r="DI73" s="126"/>
      <c r="DJ73" s="126"/>
      <c r="DK73" s="132"/>
      <c r="DL73" s="47"/>
      <c r="DM73" s="174"/>
      <c r="DN73" s="126"/>
      <c r="DO73" s="176"/>
      <c r="DP73" s="176"/>
      <c r="DQ73" s="176"/>
      <c r="DR73" s="176"/>
      <c r="DS73" s="176"/>
      <c r="DT73" s="176"/>
      <c r="DU73" s="177"/>
      <c r="DV73" s="178"/>
      <c r="DW73" s="179"/>
      <c r="DX73" s="179"/>
      <c r="DY73" s="181"/>
      <c r="DZ73" s="181"/>
      <c r="EA73" s="181"/>
      <c r="EB73" s="182"/>
      <c r="EC73" s="182"/>
      <c r="ED73" s="182"/>
      <c r="EE73" s="183"/>
      <c r="EF73" s="179"/>
      <c r="EG73" s="179"/>
      <c r="EH73" s="181"/>
      <c r="EI73" s="181"/>
      <c r="EJ73" s="181"/>
      <c r="EK73" s="182"/>
      <c r="EL73" s="182"/>
      <c r="EM73" s="184"/>
      <c r="EN73" s="185"/>
      <c r="EO73" s="186"/>
      <c r="EP73" s="186"/>
      <c r="EQ73" s="186"/>
      <c r="ER73" s="186"/>
      <c r="ES73" s="186"/>
      <c r="ET73" s="186"/>
      <c r="EU73" s="186"/>
      <c r="EV73" s="186"/>
      <c r="EW73" s="402"/>
      <c r="EX73" s="188"/>
      <c r="EY73" s="188"/>
      <c r="EZ73" s="191"/>
      <c r="FA73" s="191"/>
      <c r="FB73" s="191"/>
      <c r="FC73" s="156"/>
      <c r="FD73" s="156"/>
      <c r="FE73" s="157"/>
      <c r="FF73" s="126"/>
      <c r="FG73" s="126"/>
      <c r="FH73" s="126"/>
      <c r="FI73" s="126"/>
      <c r="FJ73" s="126"/>
      <c r="FK73" s="126"/>
      <c r="FL73" s="147"/>
      <c r="FM73" s="126"/>
      <c r="FN73" s="148"/>
      <c r="FO73" s="126"/>
      <c r="FP73" s="126"/>
      <c r="FQ73" s="132"/>
      <c r="FT73" s="138"/>
      <c r="FU73" s="139"/>
      <c r="FV73" s="139"/>
      <c r="FW73" s="139"/>
      <c r="FX73" s="139"/>
      <c r="FY73" s="139"/>
      <c r="FZ73" s="139"/>
      <c r="GA73" s="139"/>
      <c r="GB73" s="139"/>
      <c r="GC73" s="139"/>
      <c r="GD73" s="139"/>
      <c r="GE73" s="139"/>
      <c r="GF73" s="139"/>
      <c r="GG73" s="139"/>
      <c r="GH73" s="139"/>
      <c r="GI73" s="139"/>
      <c r="GJ73" s="139"/>
      <c r="GK73" s="139"/>
      <c r="GL73" s="139"/>
      <c r="GM73" s="139"/>
      <c r="GN73" s="139"/>
      <c r="GO73" s="139"/>
      <c r="GP73" s="139"/>
      <c r="GQ73" s="139"/>
      <c r="GR73" s="139"/>
      <c r="GS73" s="139"/>
      <c r="GT73" s="139"/>
      <c r="GU73" s="139"/>
      <c r="GV73" s="139"/>
      <c r="GW73" s="139"/>
      <c r="GX73" s="139"/>
      <c r="GY73" s="139"/>
      <c r="GZ73" s="139"/>
      <c r="HA73" s="139"/>
      <c r="HB73" s="139"/>
      <c r="HC73" s="139"/>
      <c r="HD73" s="139"/>
      <c r="HE73" s="139"/>
      <c r="HF73" s="139"/>
      <c r="HG73" s="139"/>
      <c r="HH73" s="139"/>
      <c r="HI73" s="139"/>
      <c r="HJ73" s="140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15"/>
      <c r="IA73" s="15"/>
      <c r="IB73" s="15"/>
      <c r="IC73" s="15"/>
      <c r="ID73" s="15"/>
    </row>
    <row r="74" spans="1:240" ht="6.75" customHeight="1" x14ac:dyDescent="0.2">
      <c r="A74" s="175"/>
      <c r="B74" s="144"/>
      <c r="C74" s="176"/>
      <c r="D74" s="176"/>
      <c r="E74" s="176"/>
      <c r="F74" s="176"/>
      <c r="G74" s="176"/>
      <c r="H74" s="176"/>
      <c r="I74" s="177"/>
      <c r="J74" s="178"/>
      <c r="K74" s="179"/>
      <c r="L74" s="179"/>
      <c r="M74" s="181"/>
      <c r="N74" s="181"/>
      <c r="O74" s="181"/>
      <c r="P74" s="182"/>
      <c r="Q74" s="182"/>
      <c r="R74" s="182"/>
      <c r="S74" s="183"/>
      <c r="T74" s="179"/>
      <c r="U74" s="179"/>
      <c r="V74" s="181"/>
      <c r="W74" s="181"/>
      <c r="X74" s="181"/>
      <c r="Y74" s="182"/>
      <c r="Z74" s="182"/>
      <c r="AA74" s="184"/>
      <c r="AB74" s="185"/>
      <c r="AC74" s="186"/>
      <c r="AD74" s="186"/>
      <c r="AE74" s="186"/>
      <c r="AF74" s="186"/>
      <c r="AG74" s="186"/>
      <c r="AH74" s="186"/>
      <c r="AI74" s="186"/>
      <c r="AJ74" s="186"/>
      <c r="AK74" s="469"/>
      <c r="AL74" s="321"/>
      <c r="AM74" s="321"/>
      <c r="AN74" s="255"/>
      <c r="AO74" s="255"/>
      <c r="AP74" s="255"/>
      <c r="AQ74" s="290"/>
      <c r="AR74" s="290"/>
      <c r="AS74" s="291"/>
      <c r="AT74" s="144"/>
      <c r="AU74" s="144"/>
      <c r="AV74" s="144"/>
      <c r="AW74" s="144"/>
      <c r="AX74" s="144"/>
      <c r="AY74" s="144"/>
      <c r="AZ74" s="149"/>
      <c r="BA74" s="144"/>
      <c r="BB74" s="150"/>
      <c r="BC74" s="144"/>
      <c r="BD74" s="144"/>
      <c r="BE74" s="151"/>
      <c r="BG74" s="175"/>
      <c r="BH74" s="144"/>
      <c r="BI74" s="176"/>
      <c r="BJ74" s="176"/>
      <c r="BK74" s="176"/>
      <c r="BL74" s="176"/>
      <c r="BM74" s="176"/>
      <c r="BN74" s="176"/>
      <c r="BO74" s="177"/>
      <c r="BP74" s="178"/>
      <c r="BQ74" s="179"/>
      <c r="BR74" s="179"/>
      <c r="BS74" s="181"/>
      <c r="BT74" s="181"/>
      <c r="BU74" s="181"/>
      <c r="BV74" s="182"/>
      <c r="BW74" s="182"/>
      <c r="BX74" s="182"/>
      <c r="BY74" s="183"/>
      <c r="BZ74" s="179"/>
      <c r="CA74" s="179"/>
      <c r="CB74" s="181"/>
      <c r="CC74" s="181"/>
      <c r="CD74" s="181"/>
      <c r="CE74" s="182"/>
      <c r="CF74" s="182"/>
      <c r="CG74" s="184"/>
      <c r="CH74" s="185"/>
      <c r="CI74" s="186"/>
      <c r="CJ74" s="186"/>
      <c r="CK74" s="186"/>
      <c r="CL74" s="186"/>
      <c r="CM74" s="186"/>
      <c r="CN74" s="186"/>
      <c r="CO74" s="186"/>
      <c r="CP74" s="186"/>
      <c r="CQ74" s="403"/>
      <c r="CR74" s="189"/>
      <c r="CS74" s="189"/>
      <c r="CT74" s="192"/>
      <c r="CU74" s="192"/>
      <c r="CV74" s="192"/>
      <c r="CW74" s="158"/>
      <c r="CX74" s="158"/>
      <c r="CY74" s="159"/>
      <c r="CZ74" s="144"/>
      <c r="DA74" s="144"/>
      <c r="DB74" s="144"/>
      <c r="DC74" s="144"/>
      <c r="DD74" s="144"/>
      <c r="DE74" s="144"/>
      <c r="DF74" s="149"/>
      <c r="DG74" s="144"/>
      <c r="DH74" s="150"/>
      <c r="DI74" s="144"/>
      <c r="DJ74" s="144"/>
      <c r="DK74" s="151"/>
      <c r="DL74" s="47"/>
      <c r="DM74" s="175"/>
      <c r="DN74" s="144"/>
      <c r="DO74" s="176"/>
      <c r="DP74" s="176"/>
      <c r="DQ74" s="176"/>
      <c r="DR74" s="176"/>
      <c r="DS74" s="176"/>
      <c r="DT74" s="176"/>
      <c r="DU74" s="177"/>
      <c r="DV74" s="178"/>
      <c r="DW74" s="179"/>
      <c r="DX74" s="179"/>
      <c r="DY74" s="181"/>
      <c r="DZ74" s="181"/>
      <c r="EA74" s="181"/>
      <c r="EB74" s="182"/>
      <c r="EC74" s="182"/>
      <c r="ED74" s="182"/>
      <c r="EE74" s="183"/>
      <c r="EF74" s="179"/>
      <c r="EG74" s="179"/>
      <c r="EH74" s="181"/>
      <c r="EI74" s="181"/>
      <c r="EJ74" s="181"/>
      <c r="EK74" s="182"/>
      <c r="EL74" s="182"/>
      <c r="EM74" s="184"/>
      <c r="EN74" s="185"/>
      <c r="EO74" s="186"/>
      <c r="EP74" s="186"/>
      <c r="EQ74" s="186"/>
      <c r="ER74" s="186"/>
      <c r="ES74" s="186"/>
      <c r="ET74" s="186"/>
      <c r="EU74" s="186"/>
      <c r="EV74" s="186"/>
      <c r="EW74" s="403"/>
      <c r="EX74" s="189"/>
      <c r="EY74" s="189"/>
      <c r="EZ74" s="192"/>
      <c r="FA74" s="192"/>
      <c r="FB74" s="192"/>
      <c r="FC74" s="158"/>
      <c r="FD74" s="158"/>
      <c r="FE74" s="159"/>
      <c r="FF74" s="144"/>
      <c r="FG74" s="144"/>
      <c r="FH74" s="144"/>
      <c r="FI74" s="144"/>
      <c r="FJ74" s="144"/>
      <c r="FK74" s="144"/>
      <c r="FL74" s="149"/>
      <c r="FM74" s="144"/>
      <c r="FN74" s="150"/>
      <c r="FO74" s="144"/>
      <c r="FP74" s="144"/>
      <c r="FQ74" s="151"/>
      <c r="FT74" s="141"/>
      <c r="FU74" s="142"/>
      <c r="FV74" s="142"/>
      <c r="FW74" s="142"/>
      <c r="FX74" s="142"/>
      <c r="FY74" s="142"/>
      <c r="FZ74" s="142"/>
      <c r="GA74" s="142"/>
      <c r="GB74" s="142"/>
      <c r="GC74" s="142"/>
      <c r="GD74" s="142"/>
      <c r="GE74" s="142"/>
      <c r="GF74" s="142"/>
      <c r="GG74" s="142"/>
      <c r="GH74" s="142"/>
      <c r="GI74" s="142"/>
      <c r="GJ74" s="142"/>
      <c r="GK74" s="142"/>
      <c r="GL74" s="142"/>
      <c r="GM74" s="142"/>
      <c r="GN74" s="142"/>
      <c r="GO74" s="142"/>
      <c r="GP74" s="142"/>
      <c r="GQ74" s="142"/>
      <c r="GR74" s="142"/>
      <c r="GS74" s="142"/>
      <c r="GT74" s="142"/>
      <c r="GU74" s="142"/>
      <c r="GV74" s="142"/>
      <c r="GW74" s="142"/>
      <c r="GX74" s="142"/>
      <c r="GY74" s="142"/>
      <c r="GZ74" s="142"/>
      <c r="HA74" s="142"/>
      <c r="HB74" s="142"/>
      <c r="HC74" s="142"/>
      <c r="HD74" s="142"/>
      <c r="HE74" s="142"/>
      <c r="HF74" s="142"/>
      <c r="HG74" s="142"/>
      <c r="HH74" s="142"/>
      <c r="HI74" s="142"/>
      <c r="HJ74" s="143"/>
    </row>
    <row r="75" spans="1:240" ht="6.75" customHeight="1" x14ac:dyDescent="0.2">
      <c r="A75" s="465">
        <v>4</v>
      </c>
      <c r="B75" s="254"/>
      <c r="C75" s="306" t="s">
        <v>125</v>
      </c>
      <c r="D75" s="306"/>
      <c r="E75" s="306"/>
      <c r="F75" s="306"/>
      <c r="G75" s="306"/>
      <c r="H75" s="306"/>
      <c r="I75" s="307"/>
      <c r="J75" s="304">
        <f>IF(AQ63="","",AQ63)</f>
        <v>0</v>
      </c>
      <c r="K75" s="275"/>
      <c r="L75" s="275"/>
      <c r="M75" s="278" t="s">
        <v>12</v>
      </c>
      <c r="N75" s="279"/>
      <c r="O75" s="279"/>
      <c r="P75" s="281">
        <f>IF(AK63="","",AK63)</f>
        <v>3</v>
      </c>
      <c r="Q75" s="281"/>
      <c r="R75" s="281"/>
      <c r="S75" s="274">
        <f>IF(AQ67="","",AQ67)</f>
        <v>2</v>
      </c>
      <c r="T75" s="275"/>
      <c r="U75" s="275"/>
      <c r="V75" s="278" t="s">
        <v>12</v>
      </c>
      <c r="W75" s="279"/>
      <c r="X75" s="279"/>
      <c r="Y75" s="281">
        <f>IF(AK67="","",AK67)</f>
        <v>3</v>
      </c>
      <c r="Z75" s="281"/>
      <c r="AA75" s="283"/>
      <c r="AB75" s="274">
        <f>IF(AQ71="","",AQ71)</f>
        <v>2</v>
      </c>
      <c r="AC75" s="275"/>
      <c r="AD75" s="275"/>
      <c r="AE75" s="278" t="s">
        <v>12</v>
      </c>
      <c r="AF75" s="279"/>
      <c r="AG75" s="279"/>
      <c r="AH75" s="281">
        <f>IF(AK71="","",AK71)</f>
        <v>3</v>
      </c>
      <c r="AI75" s="281"/>
      <c r="AJ75" s="281"/>
      <c r="AK75" s="267"/>
      <c r="AL75" s="268"/>
      <c r="AM75" s="268"/>
      <c r="AN75" s="268"/>
      <c r="AO75" s="268"/>
      <c r="AP75" s="268"/>
      <c r="AQ75" s="268"/>
      <c r="AR75" s="268"/>
      <c r="AS75" s="269"/>
      <c r="AT75" s="253">
        <f>IF(AND(S75="",AB75="",AK75="",J75=""),"",IF(S75=3,1,0)+IF(AB75=3,1,0)+IF(AK75=3,1,0)+IF(J75=3,1,0))</f>
        <v>0</v>
      </c>
      <c r="AU75" s="253"/>
      <c r="AV75" s="253" t="s">
        <v>12</v>
      </c>
      <c r="AW75" s="253"/>
      <c r="AX75" s="253">
        <f>IF(AND(Y75="",AH75="",AQ75="",P75=""),"",IF(Y75=3,1,0)+IF(AH75=3,1,0)+IF(AQ75=3,1,0)+IF(P75=3,1,0))</f>
        <v>3</v>
      </c>
      <c r="AY75" s="253"/>
      <c r="AZ75" s="292">
        <f>IF(AT75="","",AT75*2+AX75)</f>
        <v>3</v>
      </c>
      <c r="BA75" s="253"/>
      <c r="BB75" s="293"/>
      <c r="BC75" s="253">
        <f>IF(AZ75="","",RANK(AZ75,AZ63:BB78))</f>
        <v>4</v>
      </c>
      <c r="BD75" s="253"/>
      <c r="BE75" s="298"/>
      <c r="BG75" s="310">
        <v>4</v>
      </c>
      <c r="BH75" s="191"/>
      <c r="BI75" s="259" t="s">
        <v>134</v>
      </c>
      <c r="BJ75" s="259"/>
      <c r="BK75" s="259"/>
      <c r="BL75" s="259"/>
      <c r="BM75" s="259"/>
      <c r="BN75" s="259"/>
      <c r="BO75" s="260"/>
      <c r="BP75" s="160">
        <f>IF(CW63="","",CW63)</f>
        <v>1</v>
      </c>
      <c r="BQ75" s="161"/>
      <c r="BR75" s="161"/>
      <c r="BS75" s="164" t="s">
        <v>12</v>
      </c>
      <c r="BT75" s="165"/>
      <c r="BU75" s="165"/>
      <c r="BV75" s="167">
        <f>IF(CQ63="","",CQ63)</f>
        <v>3</v>
      </c>
      <c r="BW75" s="167"/>
      <c r="BX75" s="167"/>
      <c r="BY75" s="169">
        <f>IF(CW67="","",CW67)</f>
        <v>3</v>
      </c>
      <c r="BZ75" s="161"/>
      <c r="CA75" s="161"/>
      <c r="CB75" s="164" t="s">
        <v>12</v>
      </c>
      <c r="CC75" s="165"/>
      <c r="CD75" s="165"/>
      <c r="CE75" s="167">
        <f>IF(CQ67="","",CQ67)</f>
        <v>0</v>
      </c>
      <c r="CF75" s="167"/>
      <c r="CG75" s="171"/>
      <c r="CH75" s="169">
        <f>IF(CW71="","",CW71)</f>
        <v>2</v>
      </c>
      <c r="CI75" s="161"/>
      <c r="CJ75" s="161"/>
      <c r="CK75" s="164" t="s">
        <v>12</v>
      </c>
      <c r="CL75" s="165"/>
      <c r="CM75" s="165"/>
      <c r="CN75" s="167">
        <f>IF(CQ71="","",CQ71)</f>
        <v>3</v>
      </c>
      <c r="CO75" s="167"/>
      <c r="CP75" s="167"/>
      <c r="CQ75" s="313"/>
      <c r="CR75" s="314"/>
      <c r="CS75" s="314"/>
      <c r="CT75" s="314"/>
      <c r="CU75" s="314"/>
      <c r="CV75" s="314"/>
      <c r="CW75" s="314"/>
      <c r="CX75" s="314"/>
      <c r="CY75" s="315"/>
      <c r="CZ75" s="130">
        <f>IF(AND(BY75="",CH75="",CQ75="",BP75=""),"",IF(BY75=3,1,0)+IF(CH75=3,1,0)+IF(CQ75=3,1,0)+IF(BP75=3,1,0))</f>
        <v>1</v>
      </c>
      <c r="DA75" s="130"/>
      <c r="DB75" s="130" t="s">
        <v>12</v>
      </c>
      <c r="DC75" s="130"/>
      <c r="DD75" s="130">
        <f>IF(AND(CE75="",CN75="",CW75="",BV75=""),"",IF(CE75=3,1,0)+IF(CN75=3,1,0)+IF(CW75=3,1,0)+IF(BV75=3,1,0))</f>
        <v>2</v>
      </c>
      <c r="DE75" s="130"/>
      <c r="DF75" s="145">
        <f>IF(CZ75="","",CZ75*2+DD75)</f>
        <v>4</v>
      </c>
      <c r="DG75" s="130"/>
      <c r="DH75" s="146"/>
      <c r="DI75" s="130">
        <f>IF(DF75="","",RANK(DF75,DF63:DH78))</f>
        <v>3</v>
      </c>
      <c r="DJ75" s="130"/>
      <c r="DK75" s="131"/>
      <c r="DM75" s="310">
        <v>4</v>
      </c>
      <c r="DN75" s="191"/>
      <c r="DO75" s="259" t="s">
        <v>141</v>
      </c>
      <c r="DP75" s="259"/>
      <c r="DQ75" s="259"/>
      <c r="DR75" s="259"/>
      <c r="DS75" s="259"/>
      <c r="DT75" s="259"/>
      <c r="DU75" s="260"/>
      <c r="DV75" s="160">
        <f>IF(FC63="","",FC63)</f>
        <v>0</v>
      </c>
      <c r="DW75" s="161"/>
      <c r="DX75" s="161"/>
      <c r="DY75" s="164" t="s">
        <v>192</v>
      </c>
      <c r="DZ75" s="165"/>
      <c r="EA75" s="165"/>
      <c r="EB75" s="167">
        <f>IF(EW63="","",EW63)</f>
        <v>3</v>
      </c>
      <c r="EC75" s="167"/>
      <c r="ED75" s="167"/>
      <c r="EE75" s="169">
        <f>IF(FC67="","",FC67)</f>
        <v>3</v>
      </c>
      <c r="EF75" s="161"/>
      <c r="EG75" s="161"/>
      <c r="EH75" s="164" t="s">
        <v>192</v>
      </c>
      <c r="EI75" s="165"/>
      <c r="EJ75" s="165"/>
      <c r="EK75" s="167">
        <f>IF(EW67="","",EW67)</f>
        <v>0</v>
      </c>
      <c r="EL75" s="167"/>
      <c r="EM75" s="171"/>
      <c r="EN75" s="169">
        <f>IF(FC71="","",FC71)</f>
        <v>2</v>
      </c>
      <c r="EO75" s="161"/>
      <c r="EP75" s="161"/>
      <c r="EQ75" s="164" t="s">
        <v>192</v>
      </c>
      <c r="ER75" s="165"/>
      <c r="ES75" s="165"/>
      <c r="ET75" s="167">
        <f>IF(EW71="","",EW71)</f>
        <v>3</v>
      </c>
      <c r="EU75" s="167"/>
      <c r="EV75" s="167"/>
      <c r="EW75" s="313"/>
      <c r="EX75" s="314"/>
      <c r="EY75" s="314"/>
      <c r="EZ75" s="314"/>
      <c r="FA75" s="314"/>
      <c r="FB75" s="314"/>
      <c r="FC75" s="314"/>
      <c r="FD75" s="314"/>
      <c r="FE75" s="315"/>
      <c r="FF75" s="130">
        <f>IF(AND(EE75="",EN75="",EW75="",DV75=""),"",IF(EE75=3,1,0)+IF(EN75=3,1,0)+IF(EW75=3,1,0)+IF(DV75=3,1,0))</f>
        <v>1</v>
      </c>
      <c r="FG75" s="130"/>
      <c r="FH75" s="130" t="s">
        <v>12</v>
      </c>
      <c r="FI75" s="130"/>
      <c r="FJ75" s="130">
        <f>IF(AND(EK75="",ET75="",FC75="",EB75=""),"",IF(EK75=3,1,0)+IF(ET75=3,1,0)+IF(FC75=3,1,0)+IF(EB75=3,1,0))</f>
        <v>2</v>
      </c>
      <c r="FK75" s="130"/>
      <c r="FL75" s="145">
        <f>IF(FF75="","",FF75*2+FJ75)</f>
        <v>4</v>
      </c>
      <c r="FM75" s="130"/>
      <c r="FN75" s="146"/>
      <c r="FO75" s="130">
        <f>IF(FL75="","",RANK(FL75,FL63:FN78))</f>
        <v>3</v>
      </c>
      <c r="FP75" s="130"/>
      <c r="FQ75" s="131"/>
    </row>
    <row r="76" spans="1:240" ht="6.75" customHeight="1" x14ac:dyDescent="0.2">
      <c r="A76" s="465"/>
      <c r="B76" s="254"/>
      <c r="C76" s="306"/>
      <c r="D76" s="306"/>
      <c r="E76" s="306"/>
      <c r="F76" s="306"/>
      <c r="G76" s="306"/>
      <c r="H76" s="306"/>
      <c r="I76" s="307"/>
      <c r="J76" s="304"/>
      <c r="K76" s="275"/>
      <c r="L76" s="275"/>
      <c r="M76" s="279"/>
      <c r="N76" s="279"/>
      <c r="O76" s="279"/>
      <c r="P76" s="281"/>
      <c r="Q76" s="281"/>
      <c r="R76" s="281"/>
      <c r="S76" s="274"/>
      <c r="T76" s="275"/>
      <c r="U76" s="275"/>
      <c r="V76" s="279"/>
      <c r="W76" s="279"/>
      <c r="X76" s="279"/>
      <c r="Y76" s="281"/>
      <c r="Z76" s="281"/>
      <c r="AA76" s="283"/>
      <c r="AB76" s="274"/>
      <c r="AC76" s="275"/>
      <c r="AD76" s="275"/>
      <c r="AE76" s="279"/>
      <c r="AF76" s="279"/>
      <c r="AG76" s="279"/>
      <c r="AH76" s="281"/>
      <c r="AI76" s="281"/>
      <c r="AJ76" s="281"/>
      <c r="AK76" s="267"/>
      <c r="AL76" s="268"/>
      <c r="AM76" s="268"/>
      <c r="AN76" s="268"/>
      <c r="AO76" s="268"/>
      <c r="AP76" s="268"/>
      <c r="AQ76" s="268"/>
      <c r="AR76" s="268"/>
      <c r="AS76" s="269"/>
      <c r="AT76" s="254"/>
      <c r="AU76" s="254"/>
      <c r="AV76" s="254"/>
      <c r="AW76" s="254"/>
      <c r="AX76" s="254"/>
      <c r="AY76" s="254"/>
      <c r="AZ76" s="294"/>
      <c r="BA76" s="254"/>
      <c r="BB76" s="295"/>
      <c r="BC76" s="254"/>
      <c r="BD76" s="254"/>
      <c r="BE76" s="299"/>
      <c r="BG76" s="310"/>
      <c r="BH76" s="191"/>
      <c r="BI76" s="259"/>
      <c r="BJ76" s="259"/>
      <c r="BK76" s="259"/>
      <c r="BL76" s="259"/>
      <c r="BM76" s="259"/>
      <c r="BN76" s="259"/>
      <c r="BO76" s="260"/>
      <c r="BP76" s="160"/>
      <c r="BQ76" s="161"/>
      <c r="BR76" s="161"/>
      <c r="BS76" s="165"/>
      <c r="BT76" s="165"/>
      <c r="BU76" s="165"/>
      <c r="BV76" s="167"/>
      <c r="BW76" s="167"/>
      <c r="BX76" s="167"/>
      <c r="BY76" s="169"/>
      <c r="BZ76" s="161"/>
      <c r="CA76" s="161"/>
      <c r="CB76" s="165"/>
      <c r="CC76" s="165"/>
      <c r="CD76" s="165"/>
      <c r="CE76" s="167"/>
      <c r="CF76" s="167"/>
      <c r="CG76" s="171"/>
      <c r="CH76" s="169"/>
      <c r="CI76" s="161"/>
      <c r="CJ76" s="161"/>
      <c r="CK76" s="165"/>
      <c r="CL76" s="165"/>
      <c r="CM76" s="165"/>
      <c r="CN76" s="167"/>
      <c r="CO76" s="167"/>
      <c r="CP76" s="167"/>
      <c r="CQ76" s="313"/>
      <c r="CR76" s="314"/>
      <c r="CS76" s="314"/>
      <c r="CT76" s="314"/>
      <c r="CU76" s="314"/>
      <c r="CV76" s="314"/>
      <c r="CW76" s="314"/>
      <c r="CX76" s="314"/>
      <c r="CY76" s="315"/>
      <c r="CZ76" s="126"/>
      <c r="DA76" s="126"/>
      <c r="DB76" s="126"/>
      <c r="DC76" s="126"/>
      <c r="DD76" s="126"/>
      <c r="DE76" s="126"/>
      <c r="DF76" s="147"/>
      <c r="DG76" s="126"/>
      <c r="DH76" s="148"/>
      <c r="DI76" s="126"/>
      <c r="DJ76" s="126"/>
      <c r="DK76" s="132"/>
      <c r="DM76" s="310"/>
      <c r="DN76" s="191"/>
      <c r="DO76" s="259"/>
      <c r="DP76" s="259"/>
      <c r="DQ76" s="259"/>
      <c r="DR76" s="259"/>
      <c r="DS76" s="259"/>
      <c r="DT76" s="259"/>
      <c r="DU76" s="260"/>
      <c r="DV76" s="160"/>
      <c r="DW76" s="161"/>
      <c r="DX76" s="161"/>
      <c r="DY76" s="165"/>
      <c r="DZ76" s="165"/>
      <c r="EA76" s="165"/>
      <c r="EB76" s="167"/>
      <c r="EC76" s="167"/>
      <c r="ED76" s="167"/>
      <c r="EE76" s="169"/>
      <c r="EF76" s="161"/>
      <c r="EG76" s="161"/>
      <c r="EH76" s="165"/>
      <c r="EI76" s="165"/>
      <c r="EJ76" s="165"/>
      <c r="EK76" s="167"/>
      <c r="EL76" s="167"/>
      <c r="EM76" s="171"/>
      <c r="EN76" s="169"/>
      <c r="EO76" s="161"/>
      <c r="EP76" s="161"/>
      <c r="EQ76" s="165"/>
      <c r="ER76" s="165"/>
      <c r="ES76" s="165"/>
      <c r="ET76" s="167"/>
      <c r="EU76" s="167"/>
      <c r="EV76" s="167"/>
      <c r="EW76" s="313"/>
      <c r="EX76" s="314"/>
      <c r="EY76" s="314"/>
      <c r="EZ76" s="314"/>
      <c r="FA76" s="314"/>
      <c r="FB76" s="314"/>
      <c r="FC76" s="314"/>
      <c r="FD76" s="314"/>
      <c r="FE76" s="315"/>
      <c r="FF76" s="126"/>
      <c r="FG76" s="126"/>
      <c r="FH76" s="126"/>
      <c r="FI76" s="126"/>
      <c r="FJ76" s="126"/>
      <c r="FK76" s="126"/>
      <c r="FL76" s="147"/>
      <c r="FM76" s="126"/>
      <c r="FN76" s="148"/>
      <c r="FO76" s="126"/>
      <c r="FP76" s="126"/>
      <c r="FQ76" s="132"/>
    </row>
    <row r="77" spans="1:240" ht="6.75" customHeight="1" x14ac:dyDescent="0.2">
      <c r="A77" s="465"/>
      <c r="B77" s="254"/>
      <c r="C77" s="306"/>
      <c r="D77" s="306"/>
      <c r="E77" s="306"/>
      <c r="F77" s="306"/>
      <c r="G77" s="306"/>
      <c r="H77" s="306"/>
      <c r="I77" s="307"/>
      <c r="J77" s="304"/>
      <c r="K77" s="275"/>
      <c r="L77" s="275"/>
      <c r="M77" s="279"/>
      <c r="N77" s="279"/>
      <c r="O77" s="279"/>
      <c r="P77" s="281"/>
      <c r="Q77" s="281"/>
      <c r="R77" s="281"/>
      <c r="S77" s="274"/>
      <c r="T77" s="275"/>
      <c r="U77" s="275"/>
      <c r="V77" s="279"/>
      <c r="W77" s="279"/>
      <c r="X77" s="279"/>
      <c r="Y77" s="281"/>
      <c r="Z77" s="281"/>
      <c r="AA77" s="283"/>
      <c r="AB77" s="274"/>
      <c r="AC77" s="275"/>
      <c r="AD77" s="275"/>
      <c r="AE77" s="279"/>
      <c r="AF77" s="279"/>
      <c r="AG77" s="279"/>
      <c r="AH77" s="281"/>
      <c r="AI77" s="281"/>
      <c r="AJ77" s="281"/>
      <c r="AK77" s="267"/>
      <c r="AL77" s="268"/>
      <c r="AM77" s="268"/>
      <c r="AN77" s="268"/>
      <c r="AO77" s="268"/>
      <c r="AP77" s="268"/>
      <c r="AQ77" s="268"/>
      <c r="AR77" s="268"/>
      <c r="AS77" s="269"/>
      <c r="AT77" s="254"/>
      <c r="AU77" s="254"/>
      <c r="AV77" s="254"/>
      <c r="AW77" s="254"/>
      <c r="AX77" s="254"/>
      <c r="AY77" s="254"/>
      <c r="AZ77" s="294"/>
      <c r="BA77" s="254"/>
      <c r="BB77" s="295"/>
      <c r="BC77" s="254"/>
      <c r="BD77" s="254"/>
      <c r="BE77" s="299"/>
      <c r="BF77" s="8"/>
      <c r="BG77" s="310"/>
      <c r="BH77" s="191"/>
      <c r="BI77" s="259"/>
      <c r="BJ77" s="259"/>
      <c r="BK77" s="259"/>
      <c r="BL77" s="259"/>
      <c r="BM77" s="259"/>
      <c r="BN77" s="259"/>
      <c r="BO77" s="260"/>
      <c r="BP77" s="160"/>
      <c r="BQ77" s="161"/>
      <c r="BR77" s="161"/>
      <c r="BS77" s="165"/>
      <c r="BT77" s="165"/>
      <c r="BU77" s="165"/>
      <c r="BV77" s="167"/>
      <c r="BW77" s="167"/>
      <c r="BX77" s="167"/>
      <c r="BY77" s="169"/>
      <c r="BZ77" s="161"/>
      <c r="CA77" s="161"/>
      <c r="CB77" s="165"/>
      <c r="CC77" s="165"/>
      <c r="CD77" s="165"/>
      <c r="CE77" s="167"/>
      <c r="CF77" s="167"/>
      <c r="CG77" s="171"/>
      <c r="CH77" s="169"/>
      <c r="CI77" s="161"/>
      <c r="CJ77" s="161"/>
      <c r="CK77" s="165"/>
      <c r="CL77" s="165"/>
      <c r="CM77" s="165"/>
      <c r="CN77" s="167"/>
      <c r="CO77" s="167"/>
      <c r="CP77" s="167"/>
      <c r="CQ77" s="313"/>
      <c r="CR77" s="314"/>
      <c r="CS77" s="314"/>
      <c r="CT77" s="314"/>
      <c r="CU77" s="314"/>
      <c r="CV77" s="314"/>
      <c r="CW77" s="314"/>
      <c r="CX77" s="314"/>
      <c r="CY77" s="315"/>
      <c r="CZ77" s="126"/>
      <c r="DA77" s="126"/>
      <c r="DB77" s="126"/>
      <c r="DC77" s="126"/>
      <c r="DD77" s="126"/>
      <c r="DE77" s="126"/>
      <c r="DF77" s="147"/>
      <c r="DG77" s="126"/>
      <c r="DH77" s="148"/>
      <c r="DI77" s="126"/>
      <c r="DJ77" s="126"/>
      <c r="DK77" s="132"/>
      <c r="DM77" s="310"/>
      <c r="DN77" s="191"/>
      <c r="DO77" s="259"/>
      <c r="DP77" s="259"/>
      <c r="DQ77" s="259"/>
      <c r="DR77" s="259"/>
      <c r="DS77" s="259"/>
      <c r="DT77" s="259"/>
      <c r="DU77" s="260"/>
      <c r="DV77" s="160"/>
      <c r="DW77" s="161"/>
      <c r="DX77" s="161"/>
      <c r="DY77" s="165"/>
      <c r="DZ77" s="165"/>
      <c r="EA77" s="165"/>
      <c r="EB77" s="167"/>
      <c r="EC77" s="167"/>
      <c r="ED77" s="167"/>
      <c r="EE77" s="169"/>
      <c r="EF77" s="161"/>
      <c r="EG77" s="161"/>
      <c r="EH77" s="165"/>
      <c r="EI77" s="165"/>
      <c r="EJ77" s="165"/>
      <c r="EK77" s="167"/>
      <c r="EL77" s="167"/>
      <c r="EM77" s="171"/>
      <c r="EN77" s="169"/>
      <c r="EO77" s="161"/>
      <c r="EP77" s="161"/>
      <c r="EQ77" s="165"/>
      <c r="ER77" s="165"/>
      <c r="ES77" s="165"/>
      <c r="ET77" s="167"/>
      <c r="EU77" s="167"/>
      <c r="EV77" s="167"/>
      <c r="EW77" s="313"/>
      <c r="EX77" s="314"/>
      <c r="EY77" s="314"/>
      <c r="EZ77" s="314"/>
      <c r="FA77" s="314"/>
      <c r="FB77" s="314"/>
      <c r="FC77" s="314"/>
      <c r="FD77" s="314"/>
      <c r="FE77" s="315"/>
      <c r="FF77" s="126"/>
      <c r="FG77" s="126"/>
      <c r="FH77" s="126"/>
      <c r="FI77" s="126"/>
      <c r="FJ77" s="126"/>
      <c r="FK77" s="126"/>
      <c r="FL77" s="147"/>
      <c r="FM77" s="126"/>
      <c r="FN77" s="148"/>
      <c r="FO77" s="126"/>
      <c r="FP77" s="126"/>
      <c r="FQ77" s="132"/>
    </row>
    <row r="78" spans="1:240" ht="6.75" customHeight="1" thickBot="1" x14ac:dyDescent="0.25">
      <c r="A78" s="466"/>
      <c r="B78" s="285"/>
      <c r="C78" s="308"/>
      <c r="D78" s="308"/>
      <c r="E78" s="308"/>
      <c r="F78" s="308"/>
      <c r="G78" s="308"/>
      <c r="H78" s="308"/>
      <c r="I78" s="309"/>
      <c r="J78" s="305"/>
      <c r="K78" s="277"/>
      <c r="L78" s="277"/>
      <c r="M78" s="280"/>
      <c r="N78" s="280"/>
      <c r="O78" s="280"/>
      <c r="P78" s="282"/>
      <c r="Q78" s="282"/>
      <c r="R78" s="282"/>
      <c r="S78" s="276"/>
      <c r="T78" s="277"/>
      <c r="U78" s="277"/>
      <c r="V78" s="280"/>
      <c r="W78" s="280"/>
      <c r="X78" s="280"/>
      <c r="Y78" s="282"/>
      <c r="Z78" s="282"/>
      <c r="AA78" s="284"/>
      <c r="AB78" s="276"/>
      <c r="AC78" s="277"/>
      <c r="AD78" s="277"/>
      <c r="AE78" s="280"/>
      <c r="AF78" s="280"/>
      <c r="AG78" s="280"/>
      <c r="AH78" s="282"/>
      <c r="AI78" s="282"/>
      <c r="AJ78" s="282"/>
      <c r="AK78" s="270"/>
      <c r="AL78" s="271"/>
      <c r="AM78" s="271"/>
      <c r="AN78" s="271"/>
      <c r="AO78" s="271"/>
      <c r="AP78" s="271"/>
      <c r="AQ78" s="271"/>
      <c r="AR78" s="271"/>
      <c r="AS78" s="272"/>
      <c r="AT78" s="285"/>
      <c r="AU78" s="285"/>
      <c r="AV78" s="285"/>
      <c r="AW78" s="285"/>
      <c r="AX78" s="285"/>
      <c r="AY78" s="285"/>
      <c r="AZ78" s="296"/>
      <c r="BA78" s="285"/>
      <c r="BB78" s="297"/>
      <c r="BC78" s="285"/>
      <c r="BD78" s="285"/>
      <c r="BE78" s="300"/>
      <c r="BF78" s="8"/>
      <c r="BG78" s="311"/>
      <c r="BH78" s="312"/>
      <c r="BI78" s="261"/>
      <c r="BJ78" s="261"/>
      <c r="BK78" s="261"/>
      <c r="BL78" s="261"/>
      <c r="BM78" s="261"/>
      <c r="BN78" s="261"/>
      <c r="BO78" s="262"/>
      <c r="BP78" s="162"/>
      <c r="BQ78" s="163"/>
      <c r="BR78" s="163"/>
      <c r="BS78" s="166"/>
      <c r="BT78" s="166"/>
      <c r="BU78" s="166"/>
      <c r="BV78" s="168"/>
      <c r="BW78" s="168"/>
      <c r="BX78" s="168"/>
      <c r="BY78" s="170"/>
      <c r="BZ78" s="163"/>
      <c r="CA78" s="163"/>
      <c r="CB78" s="166"/>
      <c r="CC78" s="166"/>
      <c r="CD78" s="166"/>
      <c r="CE78" s="168"/>
      <c r="CF78" s="168"/>
      <c r="CG78" s="172"/>
      <c r="CH78" s="170"/>
      <c r="CI78" s="163"/>
      <c r="CJ78" s="163"/>
      <c r="CK78" s="166"/>
      <c r="CL78" s="166"/>
      <c r="CM78" s="166"/>
      <c r="CN78" s="168"/>
      <c r="CO78" s="168"/>
      <c r="CP78" s="168"/>
      <c r="CQ78" s="316"/>
      <c r="CR78" s="317"/>
      <c r="CS78" s="317"/>
      <c r="CT78" s="317"/>
      <c r="CU78" s="317"/>
      <c r="CV78" s="317"/>
      <c r="CW78" s="317"/>
      <c r="CX78" s="317"/>
      <c r="CY78" s="318"/>
      <c r="CZ78" s="133"/>
      <c r="DA78" s="133"/>
      <c r="DB78" s="133"/>
      <c r="DC78" s="133"/>
      <c r="DD78" s="133"/>
      <c r="DE78" s="133"/>
      <c r="DF78" s="152"/>
      <c r="DG78" s="133"/>
      <c r="DH78" s="153"/>
      <c r="DI78" s="133"/>
      <c r="DJ78" s="133"/>
      <c r="DK78" s="134"/>
      <c r="DM78" s="311"/>
      <c r="DN78" s="312"/>
      <c r="DO78" s="261"/>
      <c r="DP78" s="261"/>
      <c r="DQ78" s="261"/>
      <c r="DR78" s="261"/>
      <c r="DS78" s="261"/>
      <c r="DT78" s="261"/>
      <c r="DU78" s="262"/>
      <c r="DV78" s="162"/>
      <c r="DW78" s="163"/>
      <c r="DX78" s="163"/>
      <c r="DY78" s="166"/>
      <c r="DZ78" s="166"/>
      <c r="EA78" s="166"/>
      <c r="EB78" s="168"/>
      <c r="EC78" s="168"/>
      <c r="ED78" s="168"/>
      <c r="EE78" s="170"/>
      <c r="EF78" s="163"/>
      <c r="EG78" s="163"/>
      <c r="EH78" s="166"/>
      <c r="EI78" s="166"/>
      <c r="EJ78" s="166"/>
      <c r="EK78" s="168"/>
      <c r="EL78" s="168"/>
      <c r="EM78" s="172"/>
      <c r="EN78" s="170"/>
      <c r="EO78" s="163"/>
      <c r="EP78" s="163"/>
      <c r="EQ78" s="166"/>
      <c r="ER78" s="166"/>
      <c r="ES78" s="166"/>
      <c r="ET78" s="168"/>
      <c r="EU78" s="168"/>
      <c r="EV78" s="168"/>
      <c r="EW78" s="316"/>
      <c r="EX78" s="317"/>
      <c r="EY78" s="317"/>
      <c r="EZ78" s="317"/>
      <c r="FA78" s="317"/>
      <c r="FB78" s="317"/>
      <c r="FC78" s="317"/>
      <c r="FD78" s="317"/>
      <c r="FE78" s="318"/>
      <c r="FF78" s="133"/>
      <c r="FG78" s="133"/>
      <c r="FH78" s="133"/>
      <c r="FI78" s="133"/>
      <c r="FJ78" s="133"/>
      <c r="FK78" s="133"/>
      <c r="FL78" s="152"/>
      <c r="FM78" s="133"/>
      <c r="FN78" s="153"/>
      <c r="FO78" s="133"/>
      <c r="FP78" s="133"/>
      <c r="FQ78" s="134"/>
    </row>
    <row r="79" spans="1:240" ht="6.75" customHeight="1" x14ac:dyDescent="0.2">
      <c r="A79" s="3"/>
      <c r="B79" s="3"/>
      <c r="C79" s="46"/>
      <c r="D79" s="46"/>
      <c r="E79" s="46"/>
      <c r="F79" s="46"/>
      <c r="G79" s="46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3"/>
      <c r="AF79" s="3"/>
      <c r="AG79" s="3"/>
      <c r="AH79" s="47"/>
      <c r="AI79" s="47"/>
      <c r="AJ79" s="47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46"/>
      <c r="BB79" s="46"/>
      <c r="BC79" s="46"/>
      <c r="BD79" s="46"/>
      <c r="BE79" s="46"/>
      <c r="BF79" s="46"/>
      <c r="BG79" s="46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3"/>
      <c r="CD79" s="3"/>
      <c r="CE79" s="3"/>
      <c r="CF79" s="47"/>
      <c r="CG79" s="47"/>
      <c r="CH79" s="47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46"/>
      <c r="CZ79" s="46"/>
      <c r="DA79" s="46"/>
      <c r="DB79" s="46"/>
      <c r="DC79" s="46"/>
      <c r="DD79" s="46"/>
      <c r="DE79" s="46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3"/>
      <c r="EB79" s="3"/>
      <c r="EC79" s="3"/>
      <c r="ED79" s="47"/>
      <c r="EE79" s="47"/>
      <c r="EF79" s="47"/>
      <c r="EG79" s="3"/>
      <c r="EH79" s="3"/>
      <c r="EI79" s="3"/>
      <c r="EJ79" s="3"/>
      <c r="EK79" s="3"/>
      <c r="EL79" s="3"/>
    </row>
    <row r="80" spans="1:240" ht="6.75" customHeight="1" x14ac:dyDescent="0.2">
      <c r="D80" s="453" t="s">
        <v>3</v>
      </c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AB80" s="3"/>
      <c r="AC80" s="3"/>
      <c r="AD80" s="3"/>
      <c r="AE80" s="3"/>
      <c r="AF80" s="3"/>
      <c r="AG80" s="3"/>
      <c r="AH80" s="3"/>
      <c r="AJ80" s="454" t="s">
        <v>42</v>
      </c>
      <c r="AK80" s="454"/>
      <c r="AL80" s="454"/>
      <c r="AM80" s="454"/>
      <c r="AN80" s="454"/>
      <c r="AO80" s="454"/>
      <c r="AP80" s="454"/>
      <c r="AQ80" s="454"/>
      <c r="AR80" s="454"/>
      <c r="AS80" s="454"/>
      <c r="AT80" s="454"/>
      <c r="AU80" s="454"/>
      <c r="AV80" s="454"/>
      <c r="AW80" s="454"/>
      <c r="AX80" s="454"/>
      <c r="AY80" s="454"/>
      <c r="AZ80" s="454"/>
      <c r="BA80" s="454"/>
      <c r="BO80" s="454" t="s">
        <v>5</v>
      </c>
      <c r="BP80" s="454"/>
      <c r="BQ80" s="454"/>
      <c r="BR80" s="454"/>
      <c r="BS80" s="454"/>
      <c r="BT80" s="454"/>
      <c r="BU80" s="454"/>
      <c r="BV80" s="454"/>
      <c r="BW80" s="454"/>
      <c r="BX80" s="454"/>
      <c r="BY80" s="454"/>
      <c r="BZ80" s="454"/>
      <c r="CA80" s="454"/>
      <c r="CB80" s="454"/>
      <c r="CC80" s="454"/>
      <c r="CD80" s="454"/>
      <c r="CE80" s="454"/>
      <c r="CF80" s="454"/>
      <c r="HO80" s="3"/>
      <c r="HP80" s="3"/>
      <c r="HQ80" s="3"/>
      <c r="IB80" s="3"/>
      <c r="IC80" s="3"/>
      <c r="ID80" s="3"/>
      <c r="IE80" s="3"/>
      <c r="IF80" s="3"/>
    </row>
    <row r="81" spans="1:218" ht="6.75" customHeight="1" x14ac:dyDescent="0.2">
      <c r="D81" s="453"/>
      <c r="E81" s="453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AB81" s="3"/>
      <c r="AC81" s="3"/>
      <c r="AD81" s="3"/>
      <c r="AE81" s="3"/>
      <c r="AF81" s="3"/>
      <c r="AG81" s="3"/>
      <c r="AH81" s="3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  <c r="AY81" s="454"/>
      <c r="AZ81" s="454"/>
      <c r="BA81" s="454"/>
      <c r="BO81" s="454"/>
      <c r="BP81" s="454"/>
      <c r="BQ81" s="454"/>
      <c r="BR81" s="454"/>
      <c r="BS81" s="454"/>
      <c r="BT81" s="454"/>
      <c r="BU81" s="454"/>
      <c r="BV81" s="454"/>
      <c r="BW81" s="454"/>
      <c r="BX81" s="454"/>
      <c r="BY81" s="454"/>
      <c r="BZ81" s="454"/>
      <c r="CA81" s="454"/>
      <c r="CB81" s="454"/>
      <c r="CC81" s="454"/>
      <c r="CD81" s="454"/>
      <c r="CE81" s="454"/>
      <c r="CF81" s="454"/>
      <c r="EJ81" s="453" t="s">
        <v>36</v>
      </c>
      <c r="EK81" s="453"/>
      <c r="EL81" s="453"/>
      <c r="EM81" s="453"/>
      <c r="EN81" s="453"/>
      <c r="EO81" s="453"/>
      <c r="EP81" s="453"/>
      <c r="EQ81" s="453"/>
      <c r="ER81" s="453"/>
      <c r="ES81" s="453"/>
      <c r="ET81" s="453"/>
      <c r="EU81" s="453"/>
      <c r="EV81" s="453"/>
      <c r="EW81" s="453"/>
      <c r="EX81" s="453"/>
      <c r="EY81" s="453"/>
      <c r="EZ81" s="453"/>
      <c r="FA81" s="453"/>
      <c r="FM81" s="453" t="s">
        <v>37</v>
      </c>
      <c r="FN81" s="453"/>
      <c r="FO81" s="453"/>
      <c r="FP81" s="453"/>
      <c r="FQ81" s="453"/>
      <c r="FR81" s="453"/>
      <c r="FS81" s="453"/>
      <c r="FT81" s="453"/>
      <c r="FU81" s="453"/>
      <c r="FV81" s="453"/>
      <c r="FW81" s="453"/>
      <c r="FX81" s="453"/>
      <c r="FY81" s="453"/>
      <c r="FZ81" s="453"/>
      <c r="GA81" s="453"/>
      <c r="GB81" s="453"/>
      <c r="GC81" s="453"/>
      <c r="GD81" s="453"/>
      <c r="GP81" s="453" t="s">
        <v>41</v>
      </c>
      <c r="GQ81" s="453"/>
      <c r="GR81" s="453"/>
      <c r="GS81" s="453"/>
      <c r="GT81" s="453"/>
      <c r="GU81" s="453"/>
      <c r="GV81" s="453"/>
      <c r="GW81" s="453"/>
      <c r="GX81" s="453"/>
      <c r="GY81" s="453"/>
      <c r="GZ81" s="453"/>
      <c r="HA81" s="453"/>
      <c r="HB81" s="453"/>
      <c r="HC81" s="453"/>
      <c r="HD81" s="453"/>
      <c r="HE81" s="453"/>
      <c r="HF81" s="453"/>
      <c r="HG81" s="453"/>
    </row>
    <row r="82" spans="1:218" ht="6.75" customHeight="1" thickBot="1" x14ac:dyDescent="0.25">
      <c r="D82" s="3"/>
      <c r="E82" s="3"/>
      <c r="F82" s="8"/>
      <c r="G82" s="8"/>
      <c r="H82" s="8"/>
      <c r="I82" s="8"/>
      <c r="J82" s="8"/>
      <c r="K82" s="8"/>
      <c r="L82" s="8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EJ82" s="453"/>
      <c r="EK82" s="453"/>
      <c r="EL82" s="453"/>
      <c r="EM82" s="453"/>
      <c r="EN82" s="453"/>
      <c r="EO82" s="453"/>
      <c r="EP82" s="453"/>
      <c r="EQ82" s="453"/>
      <c r="ER82" s="453"/>
      <c r="ES82" s="453"/>
      <c r="ET82" s="453"/>
      <c r="EU82" s="453"/>
      <c r="EV82" s="453"/>
      <c r="EW82" s="453"/>
      <c r="EX82" s="453"/>
      <c r="EY82" s="453"/>
      <c r="EZ82" s="453"/>
      <c r="FA82" s="453"/>
      <c r="FM82" s="453"/>
      <c r="FN82" s="453"/>
      <c r="FO82" s="453"/>
      <c r="FP82" s="453"/>
      <c r="FQ82" s="453"/>
      <c r="FR82" s="453"/>
      <c r="FS82" s="453"/>
      <c r="FT82" s="453"/>
      <c r="FU82" s="453"/>
      <c r="FV82" s="453"/>
      <c r="FW82" s="453"/>
      <c r="FX82" s="453"/>
      <c r="FY82" s="453"/>
      <c r="FZ82" s="453"/>
      <c r="GA82" s="453"/>
      <c r="GB82" s="453"/>
      <c r="GC82" s="453"/>
      <c r="GD82" s="453"/>
      <c r="GP82" s="453"/>
      <c r="GQ82" s="453"/>
      <c r="GR82" s="453"/>
      <c r="GS82" s="453"/>
      <c r="GT82" s="453"/>
      <c r="GU82" s="453"/>
      <c r="GV82" s="453"/>
      <c r="GW82" s="453"/>
      <c r="GX82" s="453"/>
      <c r="GY82" s="453"/>
      <c r="GZ82" s="453"/>
      <c r="HA82" s="453"/>
      <c r="HB82" s="453"/>
      <c r="HC82" s="453"/>
      <c r="HD82" s="453"/>
      <c r="HE82" s="453"/>
      <c r="HF82" s="453"/>
      <c r="HG82" s="453"/>
    </row>
    <row r="83" spans="1:218" ht="6.75" customHeight="1" x14ac:dyDescent="0.2">
      <c r="A83" s="127" t="s">
        <v>225</v>
      </c>
      <c r="B83" s="127"/>
      <c r="C83" s="127"/>
      <c r="D83" s="127" t="s">
        <v>26</v>
      </c>
      <c r="E83" s="127"/>
      <c r="F83" s="127" t="s">
        <v>13</v>
      </c>
      <c r="G83" s="127"/>
      <c r="H83" s="125" t="s">
        <v>186</v>
      </c>
      <c r="I83" s="125"/>
      <c r="J83" s="125"/>
      <c r="K83" s="125"/>
      <c r="L83" s="125"/>
      <c r="M83" s="125"/>
      <c r="N83" s="125"/>
      <c r="O83" s="126" t="s">
        <v>14</v>
      </c>
      <c r="P83" s="127"/>
      <c r="Q83" s="25"/>
      <c r="R83"/>
      <c r="S83"/>
      <c r="T83"/>
      <c r="U83"/>
      <c r="V83"/>
      <c r="W83"/>
      <c r="X83"/>
      <c r="Y83"/>
      <c r="Z83"/>
      <c r="AA83"/>
      <c r="AB83"/>
      <c r="AC83"/>
      <c r="AD83"/>
      <c r="AJ83" s="127" t="s">
        <v>13</v>
      </c>
      <c r="AK83" s="127"/>
      <c r="AL83" s="125" t="s">
        <v>187</v>
      </c>
      <c r="AM83" s="125"/>
      <c r="AN83" s="125"/>
      <c r="AO83" s="125"/>
      <c r="AP83" s="125"/>
      <c r="AQ83" s="125"/>
      <c r="AR83" s="125"/>
      <c r="AS83" s="126" t="s">
        <v>14</v>
      </c>
      <c r="AT83" s="127"/>
      <c r="BC83" s="127" t="s">
        <v>13</v>
      </c>
      <c r="BD83" s="127"/>
      <c r="BE83" s="125" t="s">
        <v>199</v>
      </c>
      <c r="BF83" s="125"/>
      <c r="BG83" s="125"/>
      <c r="BH83" s="125"/>
      <c r="BI83" s="125"/>
      <c r="BJ83" s="125"/>
      <c r="BK83" s="125"/>
      <c r="BL83" s="128" t="s">
        <v>14</v>
      </c>
      <c r="BM83" s="124"/>
      <c r="BO83" s="461" t="s">
        <v>4</v>
      </c>
      <c r="BP83" s="462"/>
      <c r="BQ83" s="462"/>
      <c r="BR83" s="462"/>
      <c r="BS83" s="462"/>
      <c r="BT83" s="462"/>
      <c r="BU83" s="462"/>
      <c r="BV83" s="462"/>
      <c r="BW83" s="462"/>
      <c r="BX83" s="462"/>
      <c r="BY83" s="462"/>
      <c r="BZ83" s="463"/>
      <c r="CA83" s="451" t="s">
        <v>15</v>
      </c>
      <c r="CB83" s="359"/>
      <c r="CC83" s="359"/>
      <c r="CD83" s="359"/>
      <c r="CE83" s="359"/>
      <c r="CF83" s="359"/>
      <c r="CG83" s="359"/>
      <c r="CH83" s="359"/>
      <c r="CI83" s="359"/>
      <c r="CJ83" s="359"/>
      <c r="CK83" s="359"/>
      <c r="CL83" s="359"/>
      <c r="CM83" s="358">
        <v>2</v>
      </c>
      <c r="CN83" s="359"/>
      <c r="CO83" s="359"/>
      <c r="CP83" s="359"/>
      <c r="CQ83" s="359"/>
      <c r="CR83" s="359"/>
      <c r="CS83" s="359"/>
      <c r="CT83" s="359"/>
      <c r="CU83" s="359"/>
      <c r="CV83" s="359"/>
      <c r="CW83" s="359"/>
      <c r="CX83" s="417"/>
      <c r="CY83" s="359" t="s">
        <v>16</v>
      </c>
      <c r="CZ83" s="359"/>
      <c r="DA83" s="359"/>
      <c r="DB83" s="359"/>
      <c r="DC83" s="359"/>
      <c r="DD83" s="359"/>
      <c r="DE83" s="359"/>
      <c r="DF83" s="359"/>
      <c r="DG83" s="359"/>
      <c r="DH83" s="359"/>
      <c r="DI83" s="359"/>
      <c r="DJ83" s="359"/>
      <c r="DK83" s="359">
        <v>4</v>
      </c>
      <c r="DL83" s="359"/>
      <c r="DM83" s="359"/>
      <c r="DN83" s="359"/>
      <c r="DO83" s="359"/>
      <c r="DP83" s="359"/>
      <c r="DQ83" s="359"/>
      <c r="DR83" s="359"/>
      <c r="DS83" s="359"/>
      <c r="DT83" s="359"/>
      <c r="DU83" s="359"/>
      <c r="DV83" s="359"/>
      <c r="DW83" s="358" t="s">
        <v>17</v>
      </c>
      <c r="DX83" s="359"/>
      <c r="DY83" s="359"/>
      <c r="DZ83" s="359"/>
      <c r="EA83" s="359"/>
      <c r="EB83" s="359"/>
      <c r="EC83" s="359"/>
      <c r="ED83" s="359"/>
      <c r="EE83" s="359"/>
      <c r="EF83" s="359"/>
      <c r="EG83" s="359"/>
      <c r="EH83" s="360"/>
      <c r="EJ83" s="127" t="s">
        <v>26</v>
      </c>
      <c r="EK83" s="127"/>
      <c r="EL83" s="127" t="s">
        <v>13</v>
      </c>
      <c r="EM83" s="127"/>
      <c r="EN83" s="125" t="s">
        <v>188</v>
      </c>
      <c r="EO83" s="125"/>
      <c r="EP83" s="125"/>
      <c r="EQ83" s="125"/>
      <c r="ER83" s="125"/>
      <c r="ES83" s="125"/>
      <c r="ET83" s="125"/>
      <c r="EU83" s="126" t="s">
        <v>14</v>
      </c>
      <c r="EV83" s="127"/>
      <c r="EW83" s="25"/>
      <c r="EX83"/>
      <c r="EY83"/>
      <c r="EZ83"/>
      <c r="FA83"/>
      <c r="FB83"/>
      <c r="FC83"/>
      <c r="FD83"/>
      <c r="FE83"/>
      <c r="FF83"/>
      <c r="FG83"/>
      <c r="FH83"/>
      <c r="FI83"/>
      <c r="FJ83"/>
      <c r="FM83" s="127" t="s">
        <v>26</v>
      </c>
      <c r="FN83" s="127"/>
      <c r="FO83" s="127" t="s">
        <v>13</v>
      </c>
      <c r="FP83" s="127"/>
      <c r="FQ83" s="125" t="s">
        <v>170</v>
      </c>
      <c r="FR83" s="125"/>
      <c r="FS83" s="125"/>
      <c r="FT83" s="125"/>
      <c r="FU83" s="125"/>
      <c r="FV83" s="125"/>
      <c r="FW83" s="125"/>
      <c r="FX83" s="126" t="s">
        <v>14</v>
      </c>
      <c r="FY83" s="127"/>
      <c r="FZ83" s="25"/>
      <c r="GA83"/>
      <c r="GB83"/>
      <c r="GC83"/>
      <c r="GD83"/>
      <c r="GE83"/>
      <c r="GF83"/>
      <c r="GG83"/>
      <c r="GH83"/>
      <c r="GI83"/>
      <c r="GJ83"/>
      <c r="GK83"/>
      <c r="GL83"/>
      <c r="GP83" s="127" t="s">
        <v>29</v>
      </c>
      <c r="GQ83" s="127"/>
      <c r="GR83" s="127" t="s">
        <v>13</v>
      </c>
      <c r="GS83" s="127"/>
      <c r="GT83" s="125" t="s">
        <v>179</v>
      </c>
      <c r="GU83" s="125"/>
      <c r="GV83" s="125"/>
      <c r="GW83" s="125"/>
      <c r="GX83" s="125"/>
      <c r="GY83" s="125"/>
      <c r="GZ83" s="125"/>
      <c r="HA83" s="126" t="s">
        <v>14</v>
      </c>
      <c r="HB83" s="126"/>
      <c r="HC83" s="15"/>
      <c r="HD83" s="15"/>
      <c r="HE83" s="15"/>
      <c r="HF83" s="15"/>
      <c r="HI83" s="3"/>
      <c r="HJ83" s="3"/>
    </row>
    <row r="84" spans="1:218" ht="6.75" customHeight="1" thickBot="1" x14ac:dyDescent="0.25">
      <c r="A84" s="127"/>
      <c r="B84" s="127"/>
      <c r="C84" s="127"/>
      <c r="D84" s="127"/>
      <c r="E84" s="127"/>
      <c r="F84" s="127"/>
      <c r="G84" s="127"/>
      <c r="H84" s="125"/>
      <c r="I84" s="125"/>
      <c r="J84" s="125"/>
      <c r="K84" s="125"/>
      <c r="L84" s="125"/>
      <c r="M84" s="125"/>
      <c r="N84" s="125"/>
      <c r="O84" s="126"/>
      <c r="P84" s="127"/>
      <c r="Q84" s="99"/>
      <c r="R84" s="99"/>
      <c r="S84" s="99"/>
      <c r="T84" s="99"/>
      <c r="U84" s="37"/>
      <c r="V84" s="37"/>
      <c r="W84" s="25"/>
      <c r="X84" s="25"/>
      <c r="Y84" s="25"/>
      <c r="Z84" s="25"/>
      <c r="AA84" s="25"/>
      <c r="AB84" s="25"/>
      <c r="AC84" s="25"/>
      <c r="AD84" s="25"/>
      <c r="AE84" s="15"/>
      <c r="AF84" s="15"/>
      <c r="AG84" s="15"/>
      <c r="AH84" s="15"/>
      <c r="AJ84" s="127"/>
      <c r="AK84" s="127"/>
      <c r="AL84" s="125"/>
      <c r="AM84" s="125"/>
      <c r="AN84" s="125"/>
      <c r="AO84" s="125"/>
      <c r="AP84" s="125"/>
      <c r="AQ84" s="125"/>
      <c r="AR84" s="125"/>
      <c r="AS84" s="126"/>
      <c r="AT84" s="127"/>
      <c r="AX84" s="126" t="s">
        <v>18</v>
      </c>
      <c r="AY84" s="126"/>
      <c r="BC84" s="127"/>
      <c r="BD84" s="127"/>
      <c r="BE84" s="125"/>
      <c r="BF84" s="125"/>
      <c r="BG84" s="125"/>
      <c r="BH84" s="125"/>
      <c r="BI84" s="125"/>
      <c r="BJ84" s="125"/>
      <c r="BK84" s="125"/>
      <c r="BL84" s="128"/>
      <c r="BM84" s="124"/>
      <c r="BO84" s="435"/>
      <c r="BP84" s="436"/>
      <c r="BQ84" s="436"/>
      <c r="BR84" s="436"/>
      <c r="BS84" s="436"/>
      <c r="BT84" s="436"/>
      <c r="BU84" s="436"/>
      <c r="BV84" s="436"/>
      <c r="BW84" s="436"/>
      <c r="BX84" s="436"/>
      <c r="BY84" s="436"/>
      <c r="BZ84" s="437"/>
      <c r="CA84" s="452"/>
      <c r="CB84" s="362"/>
      <c r="CC84" s="362"/>
      <c r="CD84" s="362"/>
      <c r="CE84" s="362"/>
      <c r="CF84" s="362"/>
      <c r="CG84" s="362"/>
      <c r="CH84" s="362"/>
      <c r="CI84" s="362"/>
      <c r="CJ84" s="362"/>
      <c r="CK84" s="362"/>
      <c r="CL84" s="362"/>
      <c r="CM84" s="361"/>
      <c r="CN84" s="362"/>
      <c r="CO84" s="362"/>
      <c r="CP84" s="362"/>
      <c r="CQ84" s="362"/>
      <c r="CR84" s="362"/>
      <c r="CS84" s="362"/>
      <c r="CT84" s="362"/>
      <c r="CU84" s="362"/>
      <c r="CV84" s="362"/>
      <c r="CW84" s="362"/>
      <c r="CX84" s="408"/>
      <c r="CY84" s="362"/>
      <c r="CZ84" s="362"/>
      <c r="DA84" s="362"/>
      <c r="DB84" s="362"/>
      <c r="DC84" s="362"/>
      <c r="DD84" s="362"/>
      <c r="DE84" s="362"/>
      <c r="DF84" s="362"/>
      <c r="DG84" s="362"/>
      <c r="DH84" s="362"/>
      <c r="DI84" s="362"/>
      <c r="DJ84" s="362"/>
      <c r="DK84" s="362"/>
      <c r="DL84" s="362"/>
      <c r="DM84" s="362"/>
      <c r="DN84" s="362"/>
      <c r="DO84" s="362"/>
      <c r="DP84" s="362"/>
      <c r="DQ84" s="362"/>
      <c r="DR84" s="362"/>
      <c r="DS84" s="362"/>
      <c r="DT84" s="362"/>
      <c r="DU84" s="362"/>
      <c r="DV84" s="362"/>
      <c r="DW84" s="361"/>
      <c r="DX84" s="362"/>
      <c r="DY84" s="362"/>
      <c r="DZ84" s="362"/>
      <c r="EA84" s="362"/>
      <c r="EB84" s="362"/>
      <c r="EC84" s="362"/>
      <c r="ED84" s="362"/>
      <c r="EE84" s="362"/>
      <c r="EF84" s="362"/>
      <c r="EG84" s="362"/>
      <c r="EH84" s="363"/>
      <c r="EJ84" s="127"/>
      <c r="EK84" s="127"/>
      <c r="EL84" s="127"/>
      <c r="EM84" s="127"/>
      <c r="EN84" s="125"/>
      <c r="EO84" s="125"/>
      <c r="EP84" s="125"/>
      <c r="EQ84" s="125"/>
      <c r="ER84" s="125"/>
      <c r="ES84" s="125"/>
      <c r="ET84" s="125"/>
      <c r="EU84" s="126"/>
      <c r="EV84" s="127"/>
      <c r="EW84" s="99"/>
      <c r="EX84" s="99"/>
      <c r="EY84" s="99"/>
      <c r="EZ84" s="99"/>
      <c r="FA84" s="37"/>
      <c r="FB84" s="37"/>
      <c r="FC84" s="25"/>
      <c r="FD84" s="25"/>
      <c r="FE84" s="25"/>
      <c r="FF84" s="25"/>
      <c r="FG84" s="25"/>
      <c r="FH84" s="25"/>
      <c r="FI84" s="25"/>
      <c r="FJ84" s="25"/>
      <c r="FM84" s="127"/>
      <c r="FN84" s="127"/>
      <c r="FO84" s="127"/>
      <c r="FP84" s="127"/>
      <c r="FQ84" s="125"/>
      <c r="FR84" s="125"/>
      <c r="FS84" s="125"/>
      <c r="FT84" s="125"/>
      <c r="FU84" s="125"/>
      <c r="FV84" s="125"/>
      <c r="FW84" s="125"/>
      <c r="FX84" s="126"/>
      <c r="FY84" s="127"/>
      <c r="FZ84" s="25"/>
      <c r="GA84" s="25"/>
      <c r="GB84" s="25"/>
      <c r="GC84" s="25"/>
      <c r="GD84" s="37"/>
      <c r="GE84" s="37"/>
      <c r="GF84" s="25"/>
      <c r="GG84" s="25"/>
      <c r="GH84" s="25"/>
      <c r="GI84" s="25"/>
      <c r="GJ84" s="25"/>
      <c r="GK84" s="25"/>
      <c r="GL84" s="25"/>
      <c r="GP84" s="127"/>
      <c r="GQ84" s="127"/>
      <c r="GR84" s="127"/>
      <c r="GS84" s="127"/>
      <c r="GT84" s="125"/>
      <c r="GU84" s="125"/>
      <c r="GV84" s="125"/>
      <c r="GW84" s="125"/>
      <c r="GX84" s="125"/>
      <c r="GY84" s="125"/>
      <c r="GZ84" s="125"/>
      <c r="HA84" s="126"/>
      <c r="HB84" s="126"/>
      <c r="HC84" s="102"/>
      <c r="HD84" s="102"/>
      <c r="HE84" s="102"/>
      <c r="HF84" s="102"/>
      <c r="HI84" s="3"/>
      <c r="HJ84" s="3"/>
    </row>
    <row r="85" spans="1:218" ht="6.75" customHeight="1" thickTop="1" x14ac:dyDescent="0.2">
      <c r="A85" s="127"/>
      <c r="B85" s="127"/>
      <c r="C85" s="127"/>
      <c r="D85" s="127"/>
      <c r="E85" s="127"/>
      <c r="F85" s="127"/>
      <c r="G85" s="127"/>
      <c r="H85" s="125"/>
      <c r="I85" s="125"/>
      <c r="J85" s="125"/>
      <c r="K85" s="125"/>
      <c r="L85" s="125"/>
      <c r="M85" s="125"/>
      <c r="N85" s="125"/>
      <c r="O85" s="126"/>
      <c r="P85" s="127"/>
      <c r="Q85" s="25"/>
      <c r="R85" s="25"/>
      <c r="S85" s="25"/>
      <c r="T85" s="100"/>
      <c r="U85" s="1"/>
      <c r="V85" s="1"/>
      <c r="W85" s="25"/>
      <c r="X85" s="25"/>
      <c r="Y85" s="25"/>
      <c r="Z85" s="25"/>
      <c r="AA85" s="25"/>
      <c r="AB85" s="25"/>
      <c r="AC85" s="25"/>
      <c r="AD85" s="25"/>
      <c r="AE85" s="15"/>
      <c r="AF85" s="15"/>
      <c r="AG85" s="15"/>
      <c r="AH85" s="15"/>
      <c r="AJ85" s="127"/>
      <c r="AK85" s="127"/>
      <c r="AL85" s="125"/>
      <c r="AM85" s="125"/>
      <c r="AN85" s="125"/>
      <c r="AO85" s="125"/>
      <c r="AP85" s="125"/>
      <c r="AQ85" s="125"/>
      <c r="AR85" s="125"/>
      <c r="AS85" s="126"/>
      <c r="AT85" s="127"/>
      <c r="AX85" s="126"/>
      <c r="AY85" s="126"/>
      <c r="BC85" s="127"/>
      <c r="BD85" s="127"/>
      <c r="BE85" s="125"/>
      <c r="BF85" s="125"/>
      <c r="BG85" s="125"/>
      <c r="BH85" s="125"/>
      <c r="BI85" s="125"/>
      <c r="BJ85" s="125"/>
      <c r="BK85" s="125"/>
      <c r="BL85" s="128"/>
      <c r="BM85" s="124"/>
      <c r="BO85" s="435"/>
      <c r="BP85" s="436"/>
      <c r="BQ85" s="436"/>
      <c r="BR85" s="436"/>
      <c r="BS85" s="436"/>
      <c r="BT85" s="436"/>
      <c r="BU85" s="436"/>
      <c r="BV85" s="436"/>
      <c r="BW85" s="436"/>
      <c r="BX85" s="436"/>
      <c r="BY85" s="436"/>
      <c r="BZ85" s="437"/>
      <c r="CA85" s="452"/>
      <c r="CB85" s="362"/>
      <c r="CC85" s="362"/>
      <c r="CD85" s="362"/>
      <c r="CE85" s="362"/>
      <c r="CF85" s="362"/>
      <c r="CG85" s="362"/>
      <c r="CH85" s="362"/>
      <c r="CI85" s="362"/>
      <c r="CJ85" s="362"/>
      <c r="CK85" s="362"/>
      <c r="CL85" s="362"/>
      <c r="CM85" s="361"/>
      <c r="CN85" s="362"/>
      <c r="CO85" s="362"/>
      <c r="CP85" s="362"/>
      <c r="CQ85" s="362"/>
      <c r="CR85" s="362"/>
      <c r="CS85" s="362"/>
      <c r="CT85" s="362"/>
      <c r="CU85" s="362"/>
      <c r="CV85" s="362"/>
      <c r="CW85" s="362"/>
      <c r="CX85" s="408"/>
      <c r="CY85" s="362"/>
      <c r="CZ85" s="362"/>
      <c r="DA85" s="362"/>
      <c r="DB85" s="362"/>
      <c r="DC85" s="362"/>
      <c r="DD85" s="362"/>
      <c r="DE85" s="362"/>
      <c r="DF85" s="362"/>
      <c r="DG85" s="362"/>
      <c r="DH85" s="362"/>
      <c r="DI85" s="362"/>
      <c r="DJ85" s="362"/>
      <c r="DK85" s="362"/>
      <c r="DL85" s="362"/>
      <c r="DM85" s="362"/>
      <c r="DN85" s="362"/>
      <c r="DO85" s="362"/>
      <c r="DP85" s="362"/>
      <c r="DQ85" s="362"/>
      <c r="DR85" s="362"/>
      <c r="DS85" s="362"/>
      <c r="DT85" s="362"/>
      <c r="DU85" s="362"/>
      <c r="DV85" s="362"/>
      <c r="DW85" s="361"/>
      <c r="DX85" s="362"/>
      <c r="DY85" s="362"/>
      <c r="DZ85" s="362"/>
      <c r="EA85" s="362"/>
      <c r="EB85" s="362"/>
      <c r="EC85" s="362"/>
      <c r="ED85" s="362"/>
      <c r="EE85" s="362"/>
      <c r="EF85" s="362"/>
      <c r="EG85" s="362"/>
      <c r="EH85" s="363"/>
      <c r="EJ85" s="127"/>
      <c r="EK85" s="127"/>
      <c r="EL85" s="127"/>
      <c r="EM85" s="127"/>
      <c r="EN85" s="125"/>
      <c r="EO85" s="125"/>
      <c r="EP85" s="125"/>
      <c r="EQ85" s="125"/>
      <c r="ER85" s="125"/>
      <c r="ES85" s="125"/>
      <c r="ET85" s="125"/>
      <c r="EU85" s="126"/>
      <c r="EV85" s="127"/>
      <c r="EW85" s="25"/>
      <c r="EX85" s="25"/>
      <c r="EY85" s="25"/>
      <c r="EZ85" s="100"/>
      <c r="FA85" s="1"/>
      <c r="FB85" s="1"/>
      <c r="FC85" s="25"/>
      <c r="FD85" s="25"/>
      <c r="FE85" s="25"/>
      <c r="FF85" s="25"/>
      <c r="FG85" s="25"/>
      <c r="FH85" s="25"/>
      <c r="FI85" s="25"/>
      <c r="FJ85" s="25"/>
      <c r="FM85" s="127"/>
      <c r="FN85" s="127"/>
      <c r="FO85" s="127"/>
      <c r="FP85" s="127"/>
      <c r="FQ85" s="125"/>
      <c r="FR85" s="125"/>
      <c r="FS85" s="125"/>
      <c r="FT85" s="125"/>
      <c r="FU85" s="125"/>
      <c r="FV85" s="125"/>
      <c r="FW85" s="125"/>
      <c r="FX85" s="126"/>
      <c r="FY85" s="127"/>
      <c r="FZ85" s="26"/>
      <c r="GA85" s="26"/>
      <c r="GB85" s="26"/>
      <c r="GC85" s="27"/>
      <c r="GD85" s="1"/>
      <c r="GE85" s="1"/>
      <c r="GF85" s="25"/>
      <c r="GG85" s="25"/>
      <c r="GH85" s="25"/>
      <c r="GI85" s="25"/>
      <c r="GJ85" s="25"/>
      <c r="GK85" s="25"/>
      <c r="GL85" s="25"/>
      <c r="GP85" s="127"/>
      <c r="GQ85" s="127"/>
      <c r="GR85" s="127"/>
      <c r="GS85" s="127"/>
      <c r="GT85" s="125"/>
      <c r="GU85" s="125"/>
      <c r="GV85" s="125"/>
      <c r="GW85" s="125"/>
      <c r="GX85" s="125"/>
      <c r="GY85" s="125"/>
      <c r="GZ85" s="125"/>
      <c r="HA85" s="126"/>
      <c r="HB85" s="126"/>
      <c r="HC85" s="15"/>
      <c r="HD85" s="15"/>
      <c r="HE85" s="15"/>
      <c r="HF85" s="103"/>
      <c r="HG85" s="15"/>
      <c r="HH85" s="15"/>
      <c r="HI85" s="3"/>
      <c r="HJ85" s="3"/>
    </row>
    <row r="86" spans="1:218" ht="6.75" customHeight="1" x14ac:dyDescent="0.2">
      <c r="A86" s="127"/>
      <c r="B86" s="127"/>
      <c r="C86" s="127"/>
      <c r="D86" s="127"/>
      <c r="E86" s="127"/>
      <c r="F86" s="127"/>
      <c r="G86" s="127"/>
      <c r="H86" s="125"/>
      <c r="I86" s="125"/>
      <c r="J86" s="125"/>
      <c r="K86" s="125"/>
      <c r="L86" s="125"/>
      <c r="M86" s="125"/>
      <c r="N86" s="125"/>
      <c r="O86" s="126"/>
      <c r="P86" s="127"/>
      <c r="Q86" s="25"/>
      <c r="R86" s="25"/>
      <c r="S86" s="25"/>
      <c r="T86" s="101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15"/>
      <c r="AF86" s="15"/>
      <c r="AG86" s="15"/>
      <c r="AH86" s="15"/>
      <c r="AJ86" s="127"/>
      <c r="AK86" s="127"/>
      <c r="AL86" s="125"/>
      <c r="AM86" s="125"/>
      <c r="AN86" s="125"/>
      <c r="AO86" s="125"/>
      <c r="AP86" s="125"/>
      <c r="AQ86" s="125"/>
      <c r="AR86" s="125"/>
      <c r="AS86" s="126"/>
      <c r="AT86" s="127"/>
      <c r="BC86" s="127"/>
      <c r="BD86" s="127"/>
      <c r="BE86" s="125"/>
      <c r="BF86" s="125"/>
      <c r="BG86" s="125"/>
      <c r="BH86" s="125"/>
      <c r="BI86" s="125"/>
      <c r="BJ86" s="125"/>
      <c r="BK86" s="125"/>
      <c r="BL86" s="128"/>
      <c r="BM86" s="124"/>
      <c r="BO86" s="447"/>
      <c r="BP86" s="448"/>
      <c r="BQ86" s="448"/>
      <c r="BR86" s="448"/>
      <c r="BS86" s="448"/>
      <c r="BT86" s="448"/>
      <c r="BU86" s="448"/>
      <c r="BV86" s="448"/>
      <c r="BW86" s="448"/>
      <c r="BX86" s="448"/>
      <c r="BY86" s="448"/>
      <c r="BZ86" s="449"/>
      <c r="CA86" s="452"/>
      <c r="CB86" s="362"/>
      <c r="CC86" s="362"/>
      <c r="CD86" s="362"/>
      <c r="CE86" s="362"/>
      <c r="CF86" s="362"/>
      <c r="CG86" s="362"/>
      <c r="CH86" s="362"/>
      <c r="CI86" s="362"/>
      <c r="CJ86" s="362"/>
      <c r="CK86" s="362"/>
      <c r="CL86" s="362"/>
      <c r="CM86" s="361"/>
      <c r="CN86" s="362"/>
      <c r="CO86" s="362"/>
      <c r="CP86" s="362"/>
      <c r="CQ86" s="362"/>
      <c r="CR86" s="362"/>
      <c r="CS86" s="362"/>
      <c r="CT86" s="362"/>
      <c r="CU86" s="362"/>
      <c r="CV86" s="362"/>
      <c r="CW86" s="362"/>
      <c r="CX86" s="408"/>
      <c r="CY86" s="362"/>
      <c r="CZ86" s="362"/>
      <c r="DA86" s="362"/>
      <c r="DB86" s="362"/>
      <c r="DC86" s="362"/>
      <c r="DD86" s="362"/>
      <c r="DE86" s="362"/>
      <c r="DF86" s="362"/>
      <c r="DG86" s="362"/>
      <c r="DH86" s="362"/>
      <c r="DI86" s="362"/>
      <c r="DJ86" s="362"/>
      <c r="DK86" s="362"/>
      <c r="DL86" s="362"/>
      <c r="DM86" s="362"/>
      <c r="DN86" s="362"/>
      <c r="DO86" s="362"/>
      <c r="DP86" s="362"/>
      <c r="DQ86" s="362"/>
      <c r="DR86" s="362"/>
      <c r="DS86" s="362"/>
      <c r="DT86" s="362"/>
      <c r="DU86" s="362"/>
      <c r="DV86" s="362"/>
      <c r="DW86" s="361"/>
      <c r="DX86" s="362"/>
      <c r="DY86" s="362"/>
      <c r="DZ86" s="362"/>
      <c r="EA86" s="362"/>
      <c r="EB86" s="362"/>
      <c r="EC86" s="362"/>
      <c r="ED86" s="362"/>
      <c r="EE86" s="362"/>
      <c r="EF86" s="362"/>
      <c r="EG86" s="362"/>
      <c r="EH86" s="363"/>
      <c r="EJ86" s="127"/>
      <c r="EK86" s="127"/>
      <c r="EL86" s="127"/>
      <c r="EM86" s="127"/>
      <c r="EN86" s="125"/>
      <c r="EO86" s="125"/>
      <c r="EP86" s="125"/>
      <c r="EQ86" s="125"/>
      <c r="ER86" s="125"/>
      <c r="ES86" s="125"/>
      <c r="ET86" s="125"/>
      <c r="EU86" s="126"/>
      <c r="EV86" s="127"/>
      <c r="EW86" s="25"/>
      <c r="EX86" s="25"/>
      <c r="EY86" s="25"/>
      <c r="EZ86" s="101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M86" s="127"/>
      <c r="FN86" s="127"/>
      <c r="FO86" s="127"/>
      <c r="FP86" s="127"/>
      <c r="FQ86" s="125"/>
      <c r="FR86" s="125"/>
      <c r="FS86" s="125"/>
      <c r="FT86" s="125"/>
      <c r="FU86" s="125"/>
      <c r="FV86" s="125"/>
      <c r="FW86" s="125"/>
      <c r="FX86" s="126"/>
      <c r="FY86" s="127"/>
      <c r="FZ86" s="25"/>
      <c r="GA86" s="25"/>
      <c r="GB86" s="25"/>
      <c r="GC86" s="28"/>
      <c r="GD86" s="25"/>
      <c r="GE86" s="25"/>
      <c r="GF86" s="25"/>
      <c r="GG86" s="25"/>
      <c r="GH86" s="25"/>
      <c r="GI86" s="25"/>
      <c r="GJ86" s="25"/>
      <c r="GK86" s="25"/>
      <c r="GL86" s="25"/>
      <c r="GP86" s="127"/>
      <c r="GQ86" s="127"/>
      <c r="GR86" s="127"/>
      <c r="GS86" s="127"/>
      <c r="GT86" s="125"/>
      <c r="GU86" s="125"/>
      <c r="GV86" s="125"/>
      <c r="GW86" s="125"/>
      <c r="GX86" s="125"/>
      <c r="GY86" s="125"/>
      <c r="GZ86" s="125"/>
      <c r="HA86" s="126"/>
      <c r="HB86" s="126"/>
      <c r="HC86" s="15"/>
      <c r="HD86" s="15"/>
      <c r="HE86" s="15"/>
      <c r="HF86" s="104"/>
      <c r="HG86" s="15"/>
      <c r="HH86" s="15"/>
      <c r="HI86" s="3"/>
      <c r="HJ86" s="3"/>
    </row>
    <row r="87" spans="1:218" ht="6.75" customHeight="1" thickBot="1" x14ac:dyDescent="0.25">
      <c r="A87" s="127" t="s">
        <v>230</v>
      </c>
      <c r="B87" s="127"/>
      <c r="C87" s="127"/>
      <c r="D87" s="127" t="s">
        <v>104</v>
      </c>
      <c r="E87" s="127"/>
      <c r="F87" s="127" t="s">
        <v>13</v>
      </c>
      <c r="G87" s="127"/>
      <c r="H87" s="125" t="s">
        <v>201</v>
      </c>
      <c r="I87" s="125"/>
      <c r="J87" s="125"/>
      <c r="K87" s="125"/>
      <c r="L87" s="125"/>
      <c r="M87" s="125"/>
      <c r="N87" s="125"/>
      <c r="O87" s="126" t="s">
        <v>14</v>
      </c>
      <c r="P87" s="127"/>
      <c r="Q87" s="3"/>
      <c r="R87" s="3"/>
      <c r="S87" s="3"/>
      <c r="T87" s="88"/>
      <c r="U87" s="84"/>
      <c r="V87" s="84"/>
      <c r="W87" s="84"/>
      <c r="X87" s="84"/>
      <c r="Y87" s="1"/>
      <c r="Z87" s="1"/>
      <c r="AA87" s="3"/>
      <c r="AB87" s="3"/>
      <c r="AC87" s="3"/>
      <c r="AD87" s="3"/>
      <c r="AE87" s="15"/>
      <c r="AF87" s="15"/>
      <c r="AG87" s="15"/>
      <c r="AH87" s="15"/>
      <c r="AJ87" s="3"/>
      <c r="AK87" s="15"/>
      <c r="AL87" s="15"/>
      <c r="AM87" s="15"/>
      <c r="AN87" s="15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BO87" s="432" t="s">
        <v>209</v>
      </c>
      <c r="BP87" s="433"/>
      <c r="BQ87" s="433"/>
      <c r="BR87" s="433"/>
      <c r="BS87" s="433"/>
      <c r="BT87" s="433"/>
      <c r="BU87" s="433"/>
      <c r="BV87" s="433"/>
      <c r="BW87" s="433"/>
      <c r="BX87" s="433"/>
      <c r="BY87" s="433"/>
      <c r="BZ87" s="434"/>
      <c r="CA87" s="459" t="s">
        <v>215</v>
      </c>
      <c r="CB87" s="368"/>
      <c r="CC87" s="368"/>
      <c r="CD87" s="368"/>
      <c r="CE87" s="368"/>
      <c r="CF87" s="368"/>
      <c r="CG87" s="368"/>
      <c r="CH87" s="368"/>
      <c r="CI87" s="368"/>
      <c r="CJ87" s="368"/>
      <c r="CK87" s="368"/>
      <c r="CL87" s="368"/>
      <c r="CM87" s="367" t="s">
        <v>216</v>
      </c>
      <c r="CN87" s="368"/>
      <c r="CO87" s="368"/>
      <c r="CP87" s="368"/>
      <c r="CQ87" s="368"/>
      <c r="CR87" s="368"/>
      <c r="CS87" s="368"/>
      <c r="CT87" s="368"/>
      <c r="CU87" s="368"/>
      <c r="CV87" s="368"/>
      <c r="CW87" s="368"/>
      <c r="CX87" s="460"/>
      <c r="CY87" s="464" t="s">
        <v>222</v>
      </c>
      <c r="CZ87" s="368"/>
      <c r="DA87" s="368"/>
      <c r="DB87" s="368"/>
      <c r="DC87" s="368"/>
      <c r="DD87" s="368"/>
      <c r="DE87" s="368"/>
      <c r="DF87" s="368"/>
      <c r="DG87" s="368"/>
      <c r="DH87" s="368"/>
      <c r="DI87" s="368"/>
      <c r="DJ87" s="368"/>
      <c r="DK87" s="368" t="s">
        <v>217</v>
      </c>
      <c r="DL87" s="368"/>
      <c r="DM87" s="368"/>
      <c r="DN87" s="368"/>
      <c r="DO87" s="368"/>
      <c r="DP87" s="368"/>
      <c r="DQ87" s="368"/>
      <c r="DR87" s="368"/>
      <c r="DS87" s="368"/>
      <c r="DT87" s="368"/>
      <c r="DU87" s="368"/>
      <c r="DV87" s="368"/>
      <c r="DW87" s="367" t="s">
        <v>218</v>
      </c>
      <c r="DX87" s="368"/>
      <c r="DY87" s="368"/>
      <c r="DZ87" s="368"/>
      <c r="EA87" s="368"/>
      <c r="EB87" s="368"/>
      <c r="EC87" s="368"/>
      <c r="ED87" s="368"/>
      <c r="EE87" s="368"/>
      <c r="EF87" s="368"/>
      <c r="EG87" s="368"/>
      <c r="EH87" s="369"/>
      <c r="EJ87" s="127" t="s">
        <v>104</v>
      </c>
      <c r="EK87" s="127"/>
      <c r="EL87" s="127" t="s">
        <v>13</v>
      </c>
      <c r="EM87" s="127"/>
      <c r="EN87" s="125" t="s">
        <v>191</v>
      </c>
      <c r="EO87" s="125"/>
      <c r="EP87" s="125"/>
      <c r="EQ87" s="125"/>
      <c r="ER87" s="125"/>
      <c r="ES87" s="125"/>
      <c r="ET87" s="125"/>
      <c r="EU87" s="126" t="s">
        <v>14</v>
      </c>
      <c r="EV87" s="127"/>
      <c r="EW87" s="3"/>
      <c r="EX87" s="3"/>
      <c r="EY87" s="3"/>
      <c r="EZ87" s="88"/>
      <c r="FA87" s="3"/>
      <c r="FB87" s="3"/>
      <c r="FC87" s="3"/>
      <c r="FD87" s="3"/>
      <c r="FE87" s="1"/>
      <c r="FF87" s="1"/>
      <c r="FG87" s="3"/>
      <c r="FH87" s="3"/>
      <c r="FI87" s="3"/>
      <c r="FJ87" s="3"/>
      <c r="FM87" s="127" t="s">
        <v>104</v>
      </c>
      <c r="FN87" s="127"/>
      <c r="FO87" s="127" t="s">
        <v>13</v>
      </c>
      <c r="FP87" s="127"/>
      <c r="FQ87" s="125" t="s">
        <v>196</v>
      </c>
      <c r="FR87" s="125"/>
      <c r="FS87" s="125"/>
      <c r="FT87" s="125"/>
      <c r="FU87" s="125"/>
      <c r="FV87" s="125"/>
      <c r="FW87" s="125"/>
      <c r="FX87" s="126" t="s">
        <v>14</v>
      </c>
      <c r="FY87" s="127"/>
      <c r="FZ87" s="3"/>
      <c r="GA87" s="3"/>
      <c r="GB87" s="3"/>
      <c r="GC87" s="4"/>
      <c r="GD87" s="3"/>
      <c r="GE87" s="84"/>
      <c r="GF87" s="84"/>
      <c r="GG87" s="3"/>
      <c r="GH87" s="1"/>
      <c r="GI87" s="1"/>
      <c r="GJ87" s="3"/>
      <c r="GK87" s="3"/>
      <c r="GL87" s="3"/>
      <c r="GP87" s="127" t="s">
        <v>31</v>
      </c>
      <c r="GQ87" s="127"/>
      <c r="GR87" s="127" t="s">
        <v>13</v>
      </c>
      <c r="GS87" s="127"/>
      <c r="GT87" s="125" t="s">
        <v>151</v>
      </c>
      <c r="GU87" s="125"/>
      <c r="GV87" s="125"/>
      <c r="GW87" s="125"/>
      <c r="GX87" s="125"/>
      <c r="GY87" s="125"/>
      <c r="GZ87" s="125"/>
      <c r="HA87" s="126" t="s">
        <v>14</v>
      </c>
      <c r="HB87" s="126"/>
      <c r="HC87" s="15"/>
      <c r="HD87" s="15"/>
      <c r="HE87" s="15"/>
      <c r="HF87" s="104"/>
      <c r="HG87" s="15"/>
      <c r="HH87" s="15"/>
      <c r="HI87" s="3"/>
      <c r="HJ87" s="3"/>
    </row>
    <row r="88" spans="1:218" ht="6.75" customHeight="1" thickTop="1" thickBot="1" x14ac:dyDescent="0.25">
      <c r="A88" s="127"/>
      <c r="B88" s="127"/>
      <c r="C88" s="127"/>
      <c r="D88" s="127"/>
      <c r="E88" s="127"/>
      <c r="F88" s="127"/>
      <c r="G88" s="127"/>
      <c r="H88" s="125"/>
      <c r="I88" s="125"/>
      <c r="J88" s="125"/>
      <c r="K88" s="125"/>
      <c r="L88" s="125"/>
      <c r="M88" s="125"/>
      <c r="N88" s="125"/>
      <c r="O88" s="126"/>
      <c r="P88" s="127"/>
      <c r="Q88" s="3"/>
      <c r="R88" s="3"/>
      <c r="S88" s="1"/>
      <c r="T88" s="74"/>
      <c r="U88" s="3"/>
      <c r="V88" s="3"/>
      <c r="W88" s="3"/>
      <c r="X88" s="94"/>
      <c r="Y88" s="1"/>
      <c r="Z88" s="1"/>
      <c r="AA88" s="3"/>
      <c r="AB88" s="3"/>
      <c r="AC88" s="3"/>
      <c r="AD88" s="3"/>
      <c r="AE88" s="15"/>
      <c r="AF88" s="15"/>
      <c r="AG88" s="15"/>
      <c r="AH88" s="15"/>
      <c r="AJ88" s="454" t="s">
        <v>43</v>
      </c>
      <c r="AK88" s="454"/>
      <c r="AL88" s="454"/>
      <c r="AM88" s="454"/>
      <c r="AN88" s="454"/>
      <c r="AO88" s="454"/>
      <c r="AP88" s="454"/>
      <c r="AQ88" s="454"/>
      <c r="AR88" s="454"/>
      <c r="AS88" s="454"/>
      <c r="AT88" s="454"/>
      <c r="AU88" s="454"/>
      <c r="AV88" s="454"/>
      <c r="AW88" s="454"/>
      <c r="AX88" s="454"/>
      <c r="AY88" s="454"/>
      <c r="AZ88" s="454"/>
      <c r="BA88" s="454"/>
      <c r="BO88" s="435"/>
      <c r="BP88" s="436"/>
      <c r="BQ88" s="436"/>
      <c r="BR88" s="436"/>
      <c r="BS88" s="436"/>
      <c r="BT88" s="436"/>
      <c r="BU88" s="436"/>
      <c r="BV88" s="436"/>
      <c r="BW88" s="436"/>
      <c r="BX88" s="436"/>
      <c r="BY88" s="436"/>
      <c r="BZ88" s="437"/>
      <c r="CA88" s="459"/>
      <c r="CB88" s="368"/>
      <c r="CC88" s="368"/>
      <c r="CD88" s="368"/>
      <c r="CE88" s="368"/>
      <c r="CF88" s="368"/>
      <c r="CG88" s="368"/>
      <c r="CH88" s="368"/>
      <c r="CI88" s="368"/>
      <c r="CJ88" s="368"/>
      <c r="CK88" s="368"/>
      <c r="CL88" s="368"/>
      <c r="CM88" s="367"/>
      <c r="CN88" s="368"/>
      <c r="CO88" s="368"/>
      <c r="CP88" s="368"/>
      <c r="CQ88" s="368"/>
      <c r="CR88" s="368"/>
      <c r="CS88" s="368"/>
      <c r="CT88" s="368"/>
      <c r="CU88" s="368"/>
      <c r="CV88" s="368"/>
      <c r="CW88" s="368"/>
      <c r="CX88" s="460"/>
      <c r="CY88" s="368"/>
      <c r="CZ88" s="368"/>
      <c r="DA88" s="368"/>
      <c r="DB88" s="368"/>
      <c r="DC88" s="368"/>
      <c r="DD88" s="368"/>
      <c r="DE88" s="368"/>
      <c r="DF88" s="368"/>
      <c r="DG88" s="368"/>
      <c r="DH88" s="368"/>
      <c r="DI88" s="368"/>
      <c r="DJ88" s="368"/>
      <c r="DK88" s="368"/>
      <c r="DL88" s="368"/>
      <c r="DM88" s="368"/>
      <c r="DN88" s="368"/>
      <c r="DO88" s="368"/>
      <c r="DP88" s="368"/>
      <c r="DQ88" s="368"/>
      <c r="DR88" s="368"/>
      <c r="DS88" s="368"/>
      <c r="DT88" s="368"/>
      <c r="DU88" s="368"/>
      <c r="DV88" s="368"/>
      <c r="DW88" s="367"/>
      <c r="DX88" s="368"/>
      <c r="DY88" s="368"/>
      <c r="DZ88" s="368"/>
      <c r="EA88" s="368"/>
      <c r="EB88" s="368"/>
      <c r="EC88" s="368"/>
      <c r="ED88" s="368"/>
      <c r="EE88" s="368"/>
      <c r="EF88" s="368"/>
      <c r="EG88" s="368"/>
      <c r="EH88" s="369"/>
      <c r="EJ88" s="127"/>
      <c r="EK88" s="127"/>
      <c r="EL88" s="127"/>
      <c r="EM88" s="127"/>
      <c r="EN88" s="125"/>
      <c r="EO88" s="125"/>
      <c r="EP88" s="125"/>
      <c r="EQ88" s="125"/>
      <c r="ER88" s="125"/>
      <c r="ES88" s="125"/>
      <c r="ET88" s="125"/>
      <c r="EU88" s="126"/>
      <c r="EV88" s="127"/>
      <c r="EW88" s="3"/>
      <c r="EX88" s="3"/>
      <c r="EY88" s="1"/>
      <c r="EZ88" s="74"/>
      <c r="FA88" s="111"/>
      <c r="FB88" s="91"/>
      <c r="FC88" s="91"/>
      <c r="FD88" s="94"/>
      <c r="FE88" s="1"/>
      <c r="FF88" s="1"/>
      <c r="FG88" s="3"/>
      <c r="FH88" s="3"/>
      <c r="FI88" s="3"/>
      <c r="FJ88" s="3"/>
      <c r="FM88" s="127"/>
      <c r="FN88" s="127"/>
      <c r="FO88" s="127"/>
      <c r="FP88" s="127"/>
      <c r="FQ88" s="125"/>
      <c r="FR88" s="125"/>
      <c r="FS88" s="125"/>
      <c r="FT88" s="125"/>
      <c r="FU88" s="125"/>
      <c r="FV88" s="125"/>
      <c r="FW88" s="125"/>
      <c r="FX88" s="126"/>
      <c r="FY88" s="127"/>
      <c r="FZ88" s="3"/>
      <c r="GA88" s="3"/>
      <c r="GB88" s="1"/>
      <c r="GC88" s="106"/>
      <c r="GD88" s="91"/>
      <c r="GE88" s="3"/>
      <c r="GF88" s="3"/>
      <c r="GG88" s="107"/>
      <c r="GH88" s="1"/>
      <c r="GI88" s="1"/>
      <c r="GJ88" s="3"/>
      <c r="GK88" s="3"/>
      <c r="GL88" s="3"/>
      <c r="GM88" s="3"/>
      <c r="GP88" s="127"/>
      <c r="GQ88" s="127"/>
      <c r="GR88" s="127"/>
      <c r="GS88" s="127"/>
      <c r="GT88" s="125"/>
      <c r="GU88" s="125"/>
      <c r="GV88" s="125"/>
      <c r="GW88" s="125"/>
      <c r="GX88" s="125"/>
      <c r="GY88" s="125"/>
      <c r="GZ88" s="125"/>
      <c r="HA88" s="126"/>
      <c r="HB88" s="126"/>
      <c r="HC88" s="17"/>
      <c r="HD88" s="17"/>
      <c r="HE88" s="15"/>
      <c r="HF88" s="16"/>
      <c r="HG88" s="116"/>
      <c r="HH88" s="103"/>
      <c r="HI88" s="3"/>
      <c r="HJ88" s="3"/>
    </row>
    <row r="89" spans="1:218" ht="6.75" customHeight="1" thickTop="1" x14ac:dyDescent="0.2">
      <c r="A89" s="127"/>
      <c r="B89" s="127"/>
      <c r="C89" s="127"/>
      <c r="D89" s="127"/>
      <c r="E89" s="127"/>
      <c r="F89" s="127"/>
      <c r="G89" s="127"/>
      <c r="H89" s="125"/>
      <c r="I89" s="125"/>
      <c r="J89" s="125"/>
      <c r="K89" s="125"/>
      <c r="L89" s="125"/>
      <c r="M89" s="125"/>
      <c r="N89" s="125"/>
      <c r="O89" s="126"/>
      <c r="P89" s="127"/>
      <c r="Q89" s="78"/>
      <c r="R89" s="79"/>
      <c r="S89" s="1"/>
      <c r="T89" s="74"/>
      <c r="U89" s="31"/>
      <c r="V89" s="31"/>
      <c r="W89" s="31"/>
      <c r="X89" s="80"/>
      <c r="Y89" s="31"/>
      <c r="Z89" s="3"/>
      <c r="AA89" s="3"/>
      <c r="AB89" s="3"/>
      <c r="AC89" s="3"/>
      <c r="AD89" s="3"/>
      <c r="AE89" s="15"/>
      <c r="AF89" s="15"/>
      <c r="AG89" s="15"/>
      <c r="AH89" s="15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  <c r="AY89" s="454"/>
      <c r="AZ89" s="454"/>
      <c r="BA89" s="454"/>
      <c r="BO89" s="435"/>
      <c r="BP89" s="436"/>
      <c r="BQ89" s="436"/>
      <c r="BR89" s="436"/>
      <c r="BS89" s="436"/>
      <c r="BT89" s="436"/>
      <c r="BU89" s="436"/>
      <c r="BV89" s="436"/>
      <c r="BW89" s="436"/>
      <c r="BX89" s="436"/>
      <c r="BY89" s="436"/>
      <c r="BZ89" s="437"/>
      <c r="CA89" s="459"/>
      <c r="CB89" s="368"/>
      <c r="CC89" s="368"/>
      <c r="CD89" s="368"/>
      <c r="CE89" s="368"/>
      <c r="CF89" s="368"/>
      <c r="CG89" s="368"/>
      <c r="CH89" s="368"/>
      <c r="CI89" s="368"/>
      <c r="CJ89" s="368"/>
      <c r="CK89" s="368"/>
      <c r="CL89" s="368"/>
      <c r="CM89" s="367"/>
      <c r="CN89" s="368"/>
      <c r="CO89" s="368"/>
      <c r="CP89" s="368"/>
      <c r="CQ89" s="368"/>
      <c r="CR89" s="368"/>
      <c r="CS89" s="368"/>
      <c r="CT89" s="368"/>
      <c r="CU89" s="368"/>
      <c r="CV89" s="368"/>
      <c r="CW89" s="368"/>
      <c r="CX89" s="460"/>
      <c r="CY89" s="368"/>
      <c r="CZ89" s="368"/>
      <c r="DA89" s="368"/>
      <c r="DB89" s="368"/>
      <c r="DC89" s="368"/>
      <c r="DD89" s="368"/>
      <c r="DE89" s="368"/>
      <c r="DF89" s="368"/>
      <c r="DG89" s="368"/>
      <c r="DH89" s="368"/>
      <c r="DI89" s="368"/>
      <c r="DJ89" s="368"/>
      <c r="DK89" s="368"/>
      <c r="DL89" s="368"/>
      <c r="DM89" s="368"/>
      <c r="DN89" s="368"/>
      <c r="DO89" s="368"/>
      <c r="DP89" s="368"/>
      <c r="DQ89" s="368"/>
      <c r="DR89" s="368"/>
      <c r="DS89" s="368"/>
      <c r="DT89" s="368"/>
      <c r="DU89" s="368"/>
      <c r="DV89" s="368"/>
      <c r="DW89" s="367"/>
      <c r="DX89" s="368"/>
      <c r="DY89" s="368"/>
      <c r="DZ89" s="368"/>
      <c r="EA89" s="368"/>
      <c r="EB89" s="368"/>
      <c r="EC89" s="368"/>
      <c r="ED89" s="368"/>
      <c r="EE89" s="368"/>
      <c r="EF89" s="368"/>
      <c r="EG89" s="368"/>
      <c r="EH89" s="369"/>
      <c r="EJ89" s="127"/>
      <c r="EK89" s="127"/>
      <c r="EL89" s="127"/>
      <c r="EM89" s="127"/>
      <c r="EN89" s="125"/>
      <c r="EO89" s="125"/>
      <c r="EP89" s="125"/>
      <c r="EQ89" s="125"/>
      <c r="ER89" s="125"/>
      <c r="ES89" s="125"/>
      <c r="ET89" s="125"/>
      <c r="EU89" s="126"/>
      <c r="EV89" s="127"/>
      <c r="EW89" s="29"/>
      <c r="EX89" s="30"/>
      <c r="EY89" s="1"/>
      <c r="EZ89" s="74"/>
      <c r="FA89" s="31"/>
      <c r="FB89" s="31"/>
      <c r="FC89" s="31"/>
      <c r="FD89" s="80"/>
      <c r="FE89" s="31"/>
      <c r="FF89" s="3"/>
      <c r="FG89" s="3"/>
      <c r="FH89" s="3"/>
      <c r="FI89" s="3"/>
      <c r="FJ89" s="3"/>
      <c r="FM89" s="127"/>
      <c r="FN89" s="127"/>
      <c r="FO89" s="127"/>
      <c r="FP89" s="127"/>
      <c r="FQ89" s="125"/>
      <c r="FR89" s="125"/>
      <c r="FS89" s="125"/>
      <c r="FT89" s="125"/>
      <c r="FU89" s="125"/>
      <c r="FV89" s="125"/>
      <c r="FW89" s="125"/>
      <c r="FX89" s="126"/>
      <c r="FY89" s="127"/>
      <c r="FZ89" s="29"/>
      <c r="GA89" s="30"/>
      <c r="GB89" s="1"/>
      <c r="GC89" s="106"/>
      <c r="GD89" s="31"/>
      <c r="GE89" s="31"/>
      <c r="GF89" s="31"/>
      <c r="GG89" s="32"/>
      <c r="GH89" s="31"/>
      <c r="GI89" s="3"/>
      <c r="GJ89" s="3"/>
      <c r="GK89" s="3"/>
      <c r="GL89" s="3"/>
      <c r="GM89" s="3"/>
      <c r="GP89" s="127"/>
      <c r="GQ89" s="127"/>
      <c r="GR89" s="127"/>
      <c r="GS89" s="127"/>
      <c r="GT89" s="125"/>
      <c r="GU89" s="125"/>
      <c r="GV89" s="125"/>
      <c r="GW89" s="125"/>
      <c r="GX89" s="125"/>
      <c r="GY89" s="125"/>
      <c r="GZ89" s="125"/>
      <c r="HA89" s="126"/>
      <c r="HB89" s="126"/>
      <c r="HC89" s="13"/>
      <c r="HD89" s="14"/>
      <c r="HE89" s="15"/>
      <c r="HF89" s="16"/>
      <c r="HG89" s="15"/>
      <c r="HH89" s="104"/>
      <c r="HI89" s="3"/>
      <c r="HJ89" s="3"/>
    </row>
    <row r="90" spans="1:218" ht="6.75" customHeight="1" thickBot="1" x14ac:dyDescent="0.25">
      <c r="A90" s="127"/>
      <c r="B90" s="127"/>
      <c r="C90" s="127"/>
      <c r="D90" s="127"/>
      <c r="E90" s="127"/>
      <c r="F90" s="127"/>
      <c r="G90" s="127"/>
      <c r="H90" s="125"/>
      <c r="I90" s="125"/>
      <c r="J90" s="125"/>
      <c r="K90" s="125"/>
      <c r="L90" s="125"/>
      <c r="M90" s="125"/>
      <c r="N90" s="125"/>
      <c r="O90" s="126"/>
      <c r="P90" s="127"/>
      <c r="Q90" s="31"/>
      <c r="R90" s="80"/>
      <c r="S90" s="81"/>
      <c r="T90" s="82"/>
      <c r="U90" s="1"/>
      <c r="V90" s="1"/>
      <c r="W90" s="31"/>
      <c r="X90" s="80"/>
      <c r="Y90" s="31"/>
      <c r="Z90" s="3"/>
      <c r="AA90" s="3"/>
      <c r="AB90" s="3"/>
      <c r="AC90" s="3"/>
      <c r="AD90" s="3"/>
      <c r="AE90" s="15"/>
      <c r="AF90" s="15"/>
      <c r="AG90" s="15"/>
      <c r="AH90" s="15"/>
      <c r="BO90" s="447"/>
      <c r="BP90" s="448"/>
      <c r="BQ90" s="448"/>
      <c r="BR90" s="448"/>
      <c r="BS90" s="448"/>
      <c r="BT90" s="448"/>
      <c r="BU90" s="448"/>
      <c r="BV90" s="448"/>
      <c r="BW90" s="448"/>
      <c r="BX90" s="448"/>
      <c r="BY90" s="448"/>
      <c r="BZ90" s="449"/>
      <c r="CA90" s="459"/>
      <c r="CB90" s="368"/>
      <c r="CC90" s="368"/>
      <c r="CD90" s="368"/>
      <c r="CE90" s="368"/>
      <c r="CF90" s="368"/>
      <c r="CG90" s="368"/>
      <c r="CH90" s="368"/>
      <c r="CI90" s="368"/>
      <c r="CJ90" s="368"/>
      <c r="CK90" s="368"/>
      <c r="CL90" s="368"/>
      <c r="CM90" s="367"/>
      <c r="CN90" s="368"/>
      <c r="CO90" s="368"/>
      <c r="CP90" s="368"/>
      <c r="CQ90" s="368"/>
      <c r="CR90" s="368"/>
      <c r="CS90" s="368"/>
      <c r="CT90" s="368"/>
      <c r="CU90" s="368"/>
      <c r="CV90" s="368"/>
      <c r="CW90" s="368"/>
      <c r="CX90" s="460"/>
      <c r="CY90" s="368"/>
      <c r="CZ90" s="368"/>
      <c r="DA90" s="368"/>
      <c r="DB90" s="368"/>
      <c r="DC90" s="368"/>
      <c r="DD90" s="368"/>
      <c r="DE90" s="368"/>
      <c r="DF90" s="368"/>
      <c r="DG90" s="368"/>
      <c r="DH90" s="368"/>
      <c r="DI90" s="368"/>
      <c r="DJ90" s="368"/>
      <c r="DK90" s="368"/>
      <c r="DL90" s="368"/>
      <c r="DM90" s="368"/>
      <c r="DN90" s="368"/>
      <c r="DO90" s="368"/>
      <c r="DP90" s="368"/>
      <c r="DQ90" s="368"/>
      <c r="DR90" s="368"/>
      <c r="DS90" s="368"/>
      <c r="DT90" s="368"/>
      <c r="DU90" s="368"/>
      <c r="DV90" s="368"/>
      <c r="DW90" s="367"/>
      <c r="DX90" s="368"/>
      <c r="DY90" s="368"/>
      <c r="DZ90" s="368"/>
      <c r="EA90" s="368"/>
      <c r="EB90" s="368"/>
      <c r="EC90" s="368"/>
      <c r="ED90" s="368"/>
      <c r="EE90" s="368"/>
      <c r="EF90" s="368"/>
      <c r="EG90" s="368"/>
      <c r="EH90" s="369"/>
      <c r="EJ90" s="127"/>
      <c r="EK90" s="127"/>
      <c r="EL90" s="127"/>
      <c r="EM90" s="127"/>
      <c r="EN90" s="125"/>
      <c r="EO90" s="125"/>
      <c r="EP90" s="125"/>
      <c r="EQ90" s="125"/>
      <c r="ER90" s="125"/>
      <c r="ES90" s="125"/>
      <c r="ET90" s="125"/>
      <c r="EU90" s="126"/>
      <c r="EV90" s="127"/>
      <c r="EW90" s="31"/>
      <c r="EX90" s="32"/>
      <c r="EY90" s="31"/>
      <c r="EZ90" s="32"/>
      <c r="FA90" s="1"/>
      <c r="FB90" s="1"/>
      <c r="FC90" s="31"/>
      <c r="FD90" s="80"/>
      <c r="FE90" s="31"/>
      <c r="FF90" s="3"/>
      <c r="FG90" s="3"/>
      <c r="FH90" s="3"/>
      <c r="FI90" s="3"/>
      <c r="FJ90" s="3"/>
      <c r="FM90" s="127"/>
      <c r="FN90" s="127"/>
      <c r="FO90" s="127"/>
      <c r="FP90" s="127"/>
      <c r="FQ90" s="125"/>
      <c r="FR90" s="125"/>
      <c r="FS90" s="125"/>
      <c r="FT90" s="125"/>
      <c r="FU90" s="125"/>
      <c r="FV90" s="125"/>
      <c r="FW90" s="125"/>
      <c r="FX90" s="126"/>
      <c r="FY90" s="127"/>
      <c r="FZ90" s="31"/>
      <c r="GA90" s="32"/>
      <c r="GB90" s="31"/>
      <c r="GC90" s="89"/>
      <c r="GD90" s="1"/>
      <c r="GE90" s="1"/>
      <c r="GF90" s="31"/>
      <c r="GG90" s="32"/>
      <c r="GH90" s="31"/>
      <c r="GI90" s="3"/>
      <c r="GJ90" s="3"/>
      <c r="GK90" s="3"/>
      <c r="GL90" s="3"/>
      <c r="GM90" s="3"/>
      <c r="GP90" s="127"/>
      <c r="GQ90" s="127"/>
      <c r="GR90" s="127"/>
      <c r="GS90" s="127"/>
      <c r="GT90" s="125"/>
      <c r="GU90" s="125"/>
      <c r="GV90" s="125"/>
      <c r="GW90" s="125"/>
      <c r="GX90" s="125"/>
      <c r="GY90" s="125"/>
      <c r="GZ90" s="125"/>
      <c r="HA90" s="126"/>
      <c r="HB90" s="126"/>
      <c r="HC90" s="15"/>
      <c r="HD90" s="16"/>
      <c r="HE90" s="15"/>
      <c r="HF90" s="16"/>
      <c r="HG90" s="15"/>
      <c r="HH90" s="104"/>
      <c r="HI90" s="3"/>
      <c r="HJ90" s="3"/>
    </row>
    <row r="91" spans="1:218" ht="6.75" customHeight="1" thickTop="1" x14ac:dyDescent="0.2">
      <c r="A91" s="127"/>
      <c r="B91" s="127"/>
      <c r="C91" s="127"/>
      <c r="D91" s="127" t="s">
        <v>35</v>
      </c>
      <c r="E91" s="127"/>
      <c r="F91" s="127" t="s">
        <v>13</v>
      </c>
      <c r="G91" s="127"/>
      <c r="H91" s="125" t="s">
        <v>175</v>
      </c>
      <c r="I91" s="125"/>
      <c r="J91" s="125"/>
      <c r="K91" s="125"/>
      <c r="L91" s="125"/>
      <c r="M91" s="125"/>
      <c r="N91" s="125"/>
      <c r="O91" s="126" t="s">
        <v>14</v>
      </c>
      <c r="P91" s="127"/>
      <c r="Q91" s="3"/>
      <c r="R91" s="4"/>
      <c r="S91" s="3"/>
      <c r="T91" s="3"/>
      <c r="U91" s="1"/>
      <c r="V91" s="1"/>
      <c r="W91" s="3"/>
      <c r="X91" s="88"/>
      <c r="Y91" s="3"/>
      <c r="Z91" s="3"/>
      <c r="AA91" s="3"/>
      <c r="AB91" s="3"/>
      <c r="AC91" s="3"/>
      <c r="AD91" s="3"/>
      <c r="AE91" s="15"/>
      <c r="AF91" s="15"/>
      <c r="AG91" s="15"/>
      <c r="AH91" s="15"/>
      <c r="AJ91" s="127" t="s">
        <v>19</v>
      </c>
      <c r="AK91" s="127"/>
      <c r="AL91" s="125" t="s">
        <v>202</v>
      </c>
      <c r="AM91" s="125"/>
      <c r="AN91" s="125"/>
      <c r="AO91" s="125"/>
      <c r="AP91" s="125"/>
      <c r="AQ91" s="125"/>
      <c r="AR91" s="125"/>
      <c r="AS91" s="126" t="s">
        <v>20</v>
      </c>
      <c r="AT91" s="127"/>
      <c r="BO91" s="441">
        <v>3</v>
      </c>
      <c r="BP91" s="442"/>
      <c r="BQ91" s="442"/>
      <c r="BR91" s="442"/>
      <c r="BS91" s="442"/>
      <c r="BT91" s="442"/>
      <c r="BU91" s="442"/>
      <c r="BV91" s="442"/>
      <c r="BW91" s="442"/>
      <c r="BX91" s="442"/>
      <c r="BY91" s="442"/>
      <c r="BZ91" s="442"/>
      <c r="CA91" s="370">
        <v>3</v>
      </c>
      <c r="CB91" s="350"/>
      <c r="CC91" s="350"/>
      <c r="CD91" s="350"/>
      <c r="CE91" s="350"/>
      <c r="CF91" s="350"/>
      <c r="CG91" s="350"/>
      <c r="CH91" s="350"/>
      <c r="CI91" s="350"/>
      <c r="CJ91" s="350"/>
      <c r="CK91" s="350"/>
      <c r="CL91" s="351"/>
      <c r="CM91" s="350">
        <v>0</v>
      </c>
      <c r="CN91" s="350"/>
      <c r="CO91" s="350"/>
      <c r="CP91" s="350"/>
      <c r="CQ91" s="350"/>
      <c r="CR91" s="350"/>
      <c r="CS91" s="350"/>
      <c r="CT91" s="350"/>
      <c r="CU91" s="350"/>
      <c r="CV91" s="350"/>
      <c r="CW91" s="350"/>
      <c r="CX91" s="350"/>
      <c r="CY91" s="349">
        <v>3</v>
      </c>
      <c r="CZ91" s="350"/>
      <c r="DA91" s="350"/>
      <c r="DB91" s="350"/>
      <c r="DC91" s="350"/>
      <c r="DD91" s="350"/>
      <c r="DE91" s="350"/>
      <c r="DF91" s="350"/>
      <c r="DG91" s="350"/>
      <c r="DH91" s="350"/>
      <c r="DI91" s="350"/>
      <c r="DJ91" s="351"/>
      <c r="DK91" s="349">
        <v>3</v>
      </c>
      <c r="DL91" s="350"/>
      <c r="DM91" s="350"/>
      <c r="DN91" s="350"/>
      <c r="DO91" s="350"/>
      <c r="DP91" s="350"/>
      <c r="DQ91" s="350"/>
      <c r="DR91" s="350"/>
      <c r="DS91" s="350"/>
      <c r="DT91" s="350"/>
      <c r="DU91" s="350"/>
      <c r="DV91" s="351"/>
      <c r="DW91" s="350"/>
      <c r="DX91" s="350"/>
      <c r="DY91" s="350"/>
      <c r="DZ91" s="350"/>
      <c r="EA91" s="350"/>
      <c r="EB91" s="350"/>
      <c r="EC91" s="350"/>
      <c r="ED91" s="350"/>
      <c r="EE91" s="350"/>
      <c r="EF91" s="350"/>
      <c r="EG91" s="350"/>
      <c r="EH91" s="364"/>
      <c r="EJ91" s="127" t="s">
        <v>35</v>
      </c>
      <c r="EK91" s="127"/>
      <c r="EL91" s="127" t="s">
        <v>13</v>
      </c>
      <c r="EM91" s="127"/>
      <c r="EN91" s="125" t="s">
        <v>190</v>
      </c>
      <c r="EO91" s="125"/>
      <c r="EP91" s="125"/>
      <c r="EQ91" s="125"/>
      <c r="ER91" s="125"/>
      <c r="ES91" s="125"/>
      <c r="ET91" s="125"/>
      <c r="EU91" s="126" t="s">
        <v>14</v>
      </c>
      <c r="EV91" s="127"/>
      <c r="EW91" s="3"/>
      <c r="EX91" s="88"/>
      <c r="EY91" s="90"/>
      <c r="EZ91" s="91"/>
      <c r="FA91" s="1"/>
      <c r="FB91" s="1"/>
      <c r="FC91" s="3"/>
      <c r="FD91" s="88"/>
      <c r="FE91" s="3"/>
      <c r="FF91" s="3"/>
      <c r="FG91" s="3"/>
      <c r="FH91" s="3"/>
      <c r="FI91" s="3"/>
      <c r="FJ91" s="3"/>
      <c r="FM91" s="127" t="s">
        <v>35</v>
      </c>
      <c r="FN91" s="127"/>
      <c r="FO91" s="127" t="s">
        <v>13</v>
      </c>
      <c r="FP91" s="127"/>
      <c r="FQ91" s="125" t="s">
        <v>197</v>
      </c>
      <c r="FR91" s="125"/>
      <c r="FS91" s="125"/>
      <c r="FT91" s="125"/>
      <c r="FU91" s="125"/>
      <c r="FV91" s="125"/>
      <c r="FW91" s="125"/>
      <c r="FX91" s="126" t="s">
        <v>14</v>
      </c>
      <c r="FY91" s="127"/>
      <c r="FZ91" s="3"/>
      <c r="GA91" s="88"/>
      <c r="GB91" s="90"/>
      <c r="GC91" s="91"/>
      <c r="GD91" s="1"/>
      <c r="GE91" s="1"/>
      <c r="GF91" s="3"/>
      <c r="GG91" s="4"/>
      <c r="GH91" s="3"/>
      <c r="GI91" s="3"/>
      <c r="GJ91" s="3"/>
      <c r="GK91" s="3"/>
      <c r="GL91" s="3"/>
      <c r="GM91" s="3"/>
      <c r="GP91" s="127" t="s">
        <v>35</v>
      </c>
      <c r="GQ91" s="127"/>
      <c r="GR91" s="127" t="s">
        <v>13</v>
      </c>
      <c r="GS91" s="127"/>
      <c r="GT91" s="125" t="s">
        <v>176</v>
      </c>
      <c r="GU91" s="125"/>
      <c r="GV91" s="125"/>
      <c r="GW91" s="125"/>
      <c r="GX91" s="125"/>
      <c r="GY91" s="125"/>
      <c r="GZ91" s="125"/>
      <c r="HA91" s="126" t="s">
        <v>14</v>
      </c>
      <c r="HB91" s="126"/>
      <c r="HC91" s="15"/>
      <c r="HD91" s="104"/>
      <c r="HE91" s="115"/>
      <c r="HF91" s="115"/>
      <c r="HG91" s="15"/>
      <c r="HH91" s="104"/>
      <c r="HI91" s="3"/>
      <c r="HJ91" s="3"/>
    </row>
    <row r="92" spans="1:218" ht="6.75" customHeight="1" thickBot="1" x14ac:dyDescent="0.25">
      <c r="A92" s="127"/>
      <c r="B92" s="127"/>
      <c r="C92" s="127"/>
      <c r="D92" s="127"/>
      <c r="E92" s="127"/>
      <c r="F92" s="127"/>
      <c r="G92" s="127"/>
      <c r="H92" s="125"/>
      <c r="I92" s="125"/>
      <c r="J92" s="125"/>
      <c r="K92" s="125"/>
      <c r="L92" s="125"/>
      <c r="M92" s="125"/>
      <c r="N92" s="125"/>
      <c r="O92" s="126"/>
      <c r="P92" s="127"/>
      <c r="Q92" s="33"/>
      <c r="R92" s="34"/>
      <c r="S92" s="3"/>
      <c r="T92" s="3"/>
      <c r="U92" s="31"/>
      <c r="V92" s="31"/>
      <c r="W92" s="31"/>
      <c r="X92" s="80"/>
      <c r="Y92" s="81"/>
      <c r="Z92" s="83"/>
      <c r="AA92" s="83"/>
      <c r="AB92" s="83"/>
      <c r="AC92"/>
      <c r="AD92" s="3"/>
      <c r="AE92" s="15"/>
      <c r="AF92" s="15"/>
      <c r="AG92" s="15"/>
      <c r="AH92" s="15"/>
      <c r="AJ92" s="127"/>
      <c r="AK92" s="127"/>
      <c r="AL92" s="125"/>
      <c r="AM92" s="125"/>
      <c r="AN92" s="125"/>
      <c r="AO92" s="125"/>
      <c r="AP92" s="125"/>
      <c r="AQ92" s="125"/>
      <c r="AR92" s="125"/>
      <c r="AS92" s="126"/>
      <c r="AT92" s="127"/>
      <c r="AU92" s="17"/>
      <c r="AV92" s="17"/>
      <c r="AW92" s="17"/>
      <c r="AX92" s="17"/>
      <c r="BO92" s="441"/>
      <c r="BP92" s="442"/>
      <c r="BQ92" s="442"/>
      <c r="BR92" s="442"/>
      <c r="BS92" s="442"/>
      <c r="BT92" s="442"/>
      <c r="BU92" s="442"/>
      <c r="BV92" s="442"/>
      <c r="BW92" s="442"/>
      <c r="BX92" s="442"/>
      <c r="BY92" s="442"/>
      <c r="BZ92" s="442"/>
      <c r="CA92" s="371"/>
      <c r="CB92" s="353"/>
      <c r="CC92" s="353"/>
      <c r="CD92" s="353"/>
      <c r="CE92" s="353"/>
      <c r="CF92" s="353"/>
      <c r="CG92" s="353"/>
      <c r="CH92" s="353"/>
      <c r="CI92" s="353"/>
      <c r="CJ92" s="353"/>
      <c r="CK92" s="353"/>
      <c r="CL92" s="354"/>
      <c r="CM92" s="353"/>
      <c r="CN92" s="353"/>
      <c r="CO92" s="353"/>
      <c r="CP92" s="353"/>
      <c r="CQ92" s="353"/>
      <c r="CR92" s="353"/>
      <c r="CS92" s="353"/>
      <c r="CT92" s="353"/>
      <c r="CU92" s="353"/>
      <c r="CV92" s="353"/>
      <c r="CW92" s="353"/>
      <c r="CX92" s="353"/>
      <c r="CY92" s="352"/>
      <c r="CZ92" s="353"/>
      <c r="DA92" s="353"/>
      <c r="DB92" s="353"/>
      <c r="DC92" s="353"/>
      <c r="DD92" s="353"/>
      <c r="DE92" s="353"/>
      <c r="DF92" s="353"/>
      <c r="DG92" s="353"/>
      <c r="DH92" s="353"/>
      <c r="DI92" s="353"/>
      <c r="DJ92" s="354"/>
      <c r="DK92" s="352"/>
      <c r="DL92" s="353"/>
      <c r="DM92" s="353"/>
      <c r="DN92" s="353"/>
      <c r="DO92" s="353"/>
      <c r="DP92" s="353"/>
      <c r="DQ92" s="353"/>
      <c r="DR92" s="353"/>
      <c r="DS92" s="353"/>
      <c r="DT92" s="353"/>
      <c r="DU92" s="353"/>
      <c r="DV92" s="354"/>
      <c r="DW92" s="353"/>
      <c r="DX92" s="353"/>
      <c r="DY92" s="353"/>
      <c r="DZ92" s="353"/>
      <c r="EA92" s="353"/>
      <c r="EB92" s="353"/>
      <c r="EC92" s="353"/>
      <c r="ED92" s="353"/>
      <c r="EE92" s="353"/>
      <c r="EF92" s="353"/>
      <c r="EG92" s="353"/>
      <c r="EH92" s="365"/>
      <c r="EJ92" s="127"/>
      <c r="EK92" s="127"/>
      <c r="EL92" s="127"/>
      <c r="EM92" s="127"/>
      <c r="EN92" s="125"/>
      <c r="EO92" s="125"/>
      <c r="EP92" s="125"/>
      <c r="EQ92" s="125"/>
      <c r="ER92" s="125"/>
      <c r="ES92" s="125"/>
      <c r="ET92" s="125"/>
      <c r="EU92" s="126"/>
      <c r="EV92" s="127"/>
      <c r="EW92" s="31"/>
      <c r="EX92" s="89"/>
      <c r="EY92" s="3"/>
      <c r="EZ92" s="3"/>
      <c r="FA92" s="31"/>
      <c r="FB92" s="31"/>
      <c r="FC92" s="31"/>
      <c r="FD92" s="80"/>
      <c r="FE92" s="81"/>
      <c r="FF92" s="83"/>
      <c r="FG92" s="83"/>
      <c r="FH92" s="83"/>
      <c r="FI92"/>
      <c r="FJ92" s="3"/>
      <c r="FM92" s="127"/>
      <c r="FN92" s="127"/>
      <c r="FO92" s="127"/>
      <c r="FP92" s="127"/>
      <c r="FQ92" s="125"/>
      <c r="FR92" s="125"/>
      <c r="FS92" s="125"/>
      <c r="FT92" s="125"/>
      <c r="FU92" s="125"/>
      <c r="FV92" s="125"/>
      <c r="FW92" s="125"/>
      <c r="FX92" s="126"/>
      <c r="FY92" s="127"/>
      <c r="FZ92" s="83"/>
      <c r="GA92" s="89"/>
      <c r="GB92" s="3"/>
      <c r="GC92" s="3"/>
      <c r="GD92" s="31"/>
      <c r="GE92" s="31"/>
      <c r="GF92" s="31"/>
      <c r="GG92" s="32"/>
      <c r="GH92" s="109"/>
      <c r="GI92" s="83"/>
      <c r="GJ92" s="83"/>
      <c r="GK92"/>
      <c r="GL92"/>
      <c r="GM92" s="3"/>
      <c r="GP92" s="127"/>
      <c r="GQ92" s="127"/>
      <c r="GR92" s="127"/>
      <c r="GS92" s="127"/>
      <c r="GT92" s="125"/>
      <c r="GU92" s="125"/>
      <c r="GV92" s="125"/>
      <c r="GW92" s="125"/>
      <c r="GX92" s="125"/>
      <c r="GY92" s="125"/>
      <c r="GZ92" s="125"/>
      <c r="HA92" s="126"/>
      <c r="HB92" s="126"/>
      <c r="HC92" s="15"/>
      <c r="HD92" s="113"/>
      <c r="HG92" s="15"/>
      <c r="HH92" s="104"/>
    </row>
    <row r="93" spans="1:218" ht="6.75" customHeight="1" thickTop="1" x14ac:dyDescent="0.2">
      <c r="A93" s="127"/>
      <c r="B93" s="127"/>
      <c r="C93" s="127"/>
      <c r="D93" s="127"/>
      <c r="E93" s="127"/>
      <c r="F93" s="127"/>
      <c r="G93" s="127"/>
      <c r="H93" s="125"/>
      <c r="I93" s="125"/>
      <c r="J93" s="125"/>
      <c r="K93" s="125"/>
      <c r="L93" s="125"/>
      <c r="M93" s="125"/>
      <c r="N93" s="125"/>
      <c r="O93" s="126"/>
      <c r="P93" s="127"/>
      <c r="Q93" s="31"/>
      <c r="R93" s="31"/>
      <c r="S93" s="3"/>
      <c r="T93" s="3"/>
      <c r="U93" s="31"/>
      <c r="V93" s="31"/>
      <c r="W93" s="31"/>
      <c r="X93" s="32"/>
      <c r="Y93" s="31"/>
      <c r="Z93" s="31"/>
      <c r="AA93" s="31"/>
      <c r="AB93" s="79"/>
      <c r="AC93"/>
      <c r="AD93" s="3"/>
      <c r="AE93" s="15"/>
      <c r="AF93" s="15"/>
      <c r="AG93" s="15"/>
      <c r="AH93" s="15"/>
      <c r="AJ93" s="127"/>
      <c r="AK93" s="127"/>
      <c r="AL93" s="125"/>
      <c r="AM93" s="125"/>
      <c r="AN93" s="125"/>
      <c r="AO93" s="125"/>
      <c r="AP93" s="125"/>
      <c r="AQ93" s="125"/>
      <c r="AR93" s="125"/>
      <c r="AS93" s="126"/>
      <c r="AT93" s="127"/>
      <c r="AU93" s="15"/>
      <c r="AV93" s="15"/>
      <c r="AW93" s="15"/>
      <c r="AX93" s="14"/>
      <c r="BO93" s="441"/>
      <c r="BP93" s="442"/>
      <c r="BQ93" s="442"/>
      <c r="BR93" s="442"/>
      <c r="BS93" s="442"/>
      <c r="BT93" s="442"/>
      <c r="BU93" s="442"/>
      <c r="BV93" s="442"/>
      <c r="BW93" s="442"/>
      <c r="BX93" s="442"/>
      <c r="BY93" s="442"/>
      <c r="BZ93" s="442"/>
      <c r="CA93" s="372"/>
      <c r="CB93" s="356"/>
      <c r="CC93" s="356"/>
      <c r="CD93" s="356"/>
      <c r="CE93" s="356"/>
      <c r="CF93" s="356"/>
      <c r="CG93" s="356"/>
      <c r="CH93" s="356"/>
      <c r="CI93" s="356"/>
      <c r="CJ93" s="356"/>
      <c r="CK93" s="356"/>
      <c r="CL93" s="357"/>
      <c r="CM93" s="356"/>
      <c r="CN93" s="356"/>
      <c r="CO93" s="356"/>
      <c r="CP93" s="356"/>
      <c r="CQ93" s="356"/>
      <c r="CR93" s="356"/>
      <c r="CS93" s="356"/>
      <c r="CT93" s="356"/>
      <c r="CU93" s="356"/>
      <c r="CV93" s="356"/>
      <c r="CW93" s="356"/>
      <c r="CX93" s="356"/>
      <c r="CY93" s="355"/>
      <c r="CZ93" s="356"/>
      <c r="DA93" s="356"/>
      <c r="DB93" s="356"/>
      <c r="DC93" s="356"/>
      <c r="DD93" s="356"/>
      <c r="DE93" s="356"/>
      <c r="DF93" s="356"/>
      <c r="DG93" s="356"/>
      <c r="DH93" s="356"/>
      <c r="DI93" s="356"/>
      <c r="DJ93" s="357"/>
      <c r="DK93" s="355"/>
      <c r="DL93" s="356"/>
      <c r="DM93" s="356"/>
      <c r="DN93" s="356"/>
      <c r="DO93" s="356"/>
      <c r="DP93" s="356"/>
      <c r="DQ93" s="356"/>
      <c r="DR93" s="356"/>
      <c r="DS93" s="356"/>
      <c r="DT93" s="356"/>
      <c r="DU93" s="356"/>
      <c r="DV93" s="357"/>
      <c r="DW93" s="356"/>
      <c r="DX93" s="356"/>
      <c r="DY93" s="356"/>
      <c r="DZ93" s="356"/>
      <c r="EA93" s="356"/>
      <c r="EB93" s="356"/>
      <c r="EC93" s="356"/>
      <c r="ED93" s="356"/>
      <c r="EE93" s="356"/>
      <c r="EF93" s="356"/>
      <c r="EG93" s="356"/>
      <c r="EH93" s="366"/>
      <c r="EJ93" s="127"/>
      <c r="EK93" s="127"/>
      <c r="EL93" s="127"/>
      <c r="EM93" s="127"/>
      <c r="EN93" s="125"/>
      <c r="EO93" s="125"/>
      <c r="EP93" s="125"/>
      <c r="EQ93" s="125"/>
      <c r="ER93" s="125"/>
      <c r="ES93" s="125"/>
      <c r="ET93" s="125"/>
      <c r="EU93" s="126"/>
      <c r="EV93" s="127"/>
      <c r="EW93" s="78"/>
      <c r="EX93" s="78"/>
      <c r="EY93" s="3"/>
      <c r="EZ93" s="3"/>
      <c r="FA93" s="31"/>
      <c r="FB93" s="31"/>
      <c r="FC93" s="31"/>
      <c r="FD93" s="32"/>
      <c r="FE93" s="31"/>
      <c r="FF93" s="31"/>
      <c r="FG93" s="31"/>
      <c r="FH93" s="79"/>
      <c r="FI93"/>
      <c r="FJ93" s="3"/>
      <c r="FM93" s="127"/>
      <c r="FN93" s="127"/>
      <c r="FO93" s="127"/>
      <c r="FP93" s="127"/>
      <c r="FQ93" s="125"/>
      <c r="FR93" s="125"/>
      <c r="FS93" s="125"/>
      <c r="FT93" s="125"/>
      <c r="FU93" s="125"/>
      <c r="FV93" s="125"/>
      <c r="FW93" s="125"/>
      <c r="FX93" s="126"/>
      <c r="FY93" s="127"/>
      <c r="FZ93" s="31"/>
      <c r="GA93" s="31"/>
      <c r="GB93" s="3"/>
      <c r="GC93" s="3"/>
      <c r="GD93" s="31"/>
      <c r="GE93" s="31"/>
      <c r="GF93" s="31"/>
      <c r="GG93" s="80"/>
      <c r="GH93" s="31"/>
      <c r="GI93" s="31"/>
      <c r="GJ93" s="31"/>
      <c r="GK93" s="93"/>
      <c r="GL93"/>
      <c r="GM93" s="3"/>
      <c r="GP93" s="127"/>
      <c r="GQ93" s="127"/>
      <c r="GR93" s="127"/>
      <c r="GS93" s="127"/>
      <c r="GT93" s="125"/>
      <c r="GU93" s="125"/>
      <c r="GV93" s="125"/>
      <c r="GW93" s="125"/>
      <c r="GX93" s="125"/>
      <c r="GY93" s="125"/>
      <c r="GZ93" s="125"/>
      <c r="HA93" s="126"/>
      <c r="HB93" s="126"/>
      <c r="HC93" s="115"/>
      <c r="HD93" s="115"/>
      <c r="HG93" s="15"/>
      <c r="HH93" s="104"/>
      <c r="HI93" s="31"/>
      <c r="HJ93" s="31"/>
    </row>
    <row r="94" spans="1:218" ht="6.75" customHeight="1" thickBot="1" x14ac:dyDescent="0.25">
      <c r="A94" s="127"/>
      <c r="B94" s="127"/>
      <c r="C94" s="127"/>
      <c r="D94" s="127"/>
      <c r="E94" s="127"/>
      <c r="F94" s="127"/>
      <c r="G94" s="127"/>
      <c r="H94" s="125"/>
      <c r="I94" s="125"/>
      <c r="J94" s="125"/>
      <c r="K94" s="125"/>
      <c r="L94" s="125"/>
      <c r="M94" s="125"/>
      <c r="N94" s="125"/>
      <c r="O94" s="126"/>
      <c r="P94" s="127"/>
      <c r="Q94" s="31"/>
      <c r="R94" s="31"/>
      <c r="S94" s="31"/>
      <c r="T94" s="31"/>
      <c r="U94" s="31"/>
      <c r="V94" s="31"/>
      <c r="W94" s="31"/>
      <c r="X94" s="32"/>
      <c r="Y94" s="31"/>
      <c r="Z94" s="31"/>
      <c r="AA94" s="31"/>
      <c r="AB94" s="80"/>
      <c r="AC94" s="37"/>
      <c r="AD94" s="37"/>
      <c r="AE94" s="15"/>
      <c r="AF94" s="15"/>
      <c r="AG94" s="15"/>
      <c r="AH94" s="15"/>
      <c r="AJ94" s="127"/>
      <c r="AK94" s="127"/>
      <c r="AL94" s="125"/>
      <c r="AM94" s="125"/>
      <c r="AN94" s="125"/>
      <c r="AO94" s="125"/>
      <c r="AP94" s="125"/>
      <c r="AQ94" s="125"/>
      <c r="AR94" s="125"/>
      <c r="AS94" s="126"/>
      <c r="AT94" s="127"/>
      <c r="AU94" s="15"/>
      <c r="AV94" s="15"/>
      <c r="AW94" s="15"/>
      <c r="AX94" s="16"/>
      <c r="AY94" s="102"/>
      <c r="AZ94" s="102"/>
      <c r="BA94" s="15"/>
      <c r="BC94" s="12"/>
      <c r="BD94" s="12"/>
      <c r="BO94" s="441"/>
      <c r="BP94" s="442"/>
      <c r="BQ94" s="442"/>
      <c r="BR94" s="442"/>
      <c r="BS94" s="442"/>
      <c r="BT94" s="442"/>
      <c r="BU94" s="442"/>
      <c r="BV94" s="442"/>
      <c r="BW94" s="442"/>
      <c r="BX94" s="442"/>
      <c r="BY94" s="442"/>
      <c r="BZ94" s="442"/>
      <c r="CA94" s="19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6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20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6"/>
      <c r="DK94" s="20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6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21"/>
      <c r="EJ94" s="127"/>
      <c r="EK94" s="127"/>
      <c r="EL94" s="127"/>
      <c r="EM94" s="127"/>
      <c r="EN94" s="125"/>
      <c r="EO94" s="125"/>
      <c r="EP94" s="125"/>
      <c r="EQ94" s="125"/>
      <c r="ER94" s="125"/>
      <c r="ES94" s="125"/>
      <c r="ET94" s="125"/>
      <c r="EU94" s="126"/>
      <c r="EV94" s="127"/>
      <c r="EW94" s="31"/>
      <c r="EX94" s="31"/>
      <c r="EY94" s="31"/>
      <c r="EZ94" s="31"/>
      <c r="FA94" s="31"/>
      <c r="FB94" s="31"/>
      <c r="FC94" s="31"/>
      <c r="FD94" s="32"/>
      <c r="FE94" s="31"/>
      <c r="FF94" s="31"/>
      <c r="FG94" s="31"/>
      <c r="FH94" s="80"/>
      <c r="FI94" s="37"/>
      <c r="FJ94" s="37"/>
      <c r="FM94" s="127"/>
      <c r="FN94" s="127"/>
      <c r="FO94" s="127"/>
      <c r="FP94" s="127"/>
      <c r="FQ94" s="125"/>
      <c r="FR94" s="125"/>
      <c r="FS94" s="125"/>
      <c r="FT94" s="125"/>
      <c r="FU94" s="125"/>
      <c r="FV94" s="125"/>
      <c r="FW94" s="125"/>
      <c r="FX94" s="126"/>
      <c r="FY94" s="127"/>
      <c r="FZ94" s="31"/>
      <c r="GA94" s="31"/>
      <c r="GB94" s="31"/>
      <c r="GC94" s="31"/>
      <c r="GD94" s="31"/>
      <c r="GE94" s="31"/>
      <c r="GF94" s="31"/>
      <c r="GG94" s="80"/>
      <c r="GH94" s="31"/>
      <c r="GI94" s="31"/>
      <c r="GJ94" s="31"/>
      <c r="GK94" s="32"/>
      <c r="GL94" s="37"/>
      <c r="GM94" s="37"/>
      <c r="GP94" s="127"/>
      <c r="GQ94" s="127"/>
      <c r="GR94" s="127"/>
      <c r="GS94" s="127"/>
      <c r="GT94" s="125"/>
      <c r="GU94" s="125"/>
      <c r="GV94" s="125"/>
      <c r="GW94" s="125"/>
      <c r="GX94" s="125"/>
      <c r="GY94" s="125"/>
      <c r="GZ94" s="125"/>
      <c r="HA94" s="126"/>
      <c r="HB94" s="126"/>
      <c r="HG94" s="15"/>
      <c r="HH94" s="104"/>
      <c r="HI94" s="31"/>
      <c r="HJ94" s="31"/>
    </row>
    <row r="95" spans="1:218" ht="6.75" customHeight="1" thickTop="1" thickBot="1" x14ac:dyDescent="0.25">
      <c r="A95" s="127" t="s">
        <v>227</v>
      </c>
      <c r="B95" s="127"/>
      <c r="C95" s="127"/>
      <c r="D95" s="127" t="s">
        <v>31</v>
      </c>
      <c r="E95" s="127"/>
      <c r="F95" s="127" t="s">
        <v>13</v>
      </c>
      <c r="G95" s="127"/>
      <c r="H95" s="125" t="s">
        <v>172</v>
      </c>
      <c r="I95" s="125"/>
      <c r="J95" s="125"/>
      <c r="K95" s="125"/>
      <c r="L95" s="125"/>
      <c r="M95" s="125"/>
      <c r="N95" s="125"/>
      <c r="O95" s="126" t="s">
        <v>14</v>
      </c>
      <c r="P95" s="127"/>
      <c r="Q95" s="31"/>
      <c r="R95" s="31"/>
      <c r="S95" s="31"/>
      <c r="T95" s="31"/>
      <c r="U95" s="31"/>
      <c r="V95" s="31"/>
      <c r="W95" s="31"/>
      <c r="X95" s="32"/>
      <c r="Y95" s="31"/>
      <c r="Z95" s="31"/>
      <c r="AA95" s="31"/>
      <c r="AB95" s="80"/>
      <c r="AC95" s="1"/>
      <c r="AD95" s="1"/>
      <c r="AE95" s="15"/>
      <c r="AF95" s="15"/>
      <c r="AG95" s="15"/>
      <c r="AH95" s="15"/>
      <c r="AJ95" s="127" t="s">
        <v>19</v>
      </c>
      <c r="AK95" s="127"/>
      <c r="AL95" s="125" t="s">
        <v>172</v>
      </c>
      <c r="AM95" s="125"/>
      <c r="AN95" s="125"/>
      <c r="AO95" s="125"/>
      <c r="AP95" s="125"/>
      <c r="AQ95" s="125"/>
      <c r="AR95" s="125"/>
      <c r="AS95" s="126" t="s">
        <v>20</v>
      </c>
      <c r="AT95" s="127"/>
      <c r="AU95" s="15"/>
      <c r="AV95" s="15"/>
      <c r="AW95" s="15"/>
      <c r="AX95" s="104"/>
      <c r="AY95" s="15"/>
      <c r="AZ95" s="15"/>
      <c r="BA95" s="115"/>
      <c r="BB95" s="103"/>
      <c r="BC95" s="3"/>
      <c r="BD95" s="3"/>
      <c r="BE95" s="458" t="s">
        <v>126</v>
      </c>
      <c r="BF95" s="458"/>
      <c r="BG95" s="458"/>
      <c r="BH95" s="458"/>
      <c r="BO95" s="441"/>
      <c r="BP95" s="442"/>
      <c r="BQ95" s="442"/>
      <c r="BR95" s="442"/>
      <c r="BS95" s="442"/>
      <c r="BT95" s="442"/>
      <c r="BU95" s="442"/>
      <c r="BV95" s="442"/>
      <c r="BW95" s="442"/>
      <c r="BX95" s="442"/>
      <c r="BY95" s="442"/>
      <c r="BZ95" s="442"/>
      <c r="CA95" s="19"/>
      <c r="CB95" s="224">
        <v>11</v>
      </c>
      <c r="CC95" s="224"/>
      <c r="CD95" s="224">
        <v>11</v>
      </c>
      <c r="CE95" s="224"/>
      <c r="CF95" s="224">
        <v>11</v>
      </c>
      <c r="CG95" s="224"/>
      <c r="CH95" s="224"/>
      <c r="CI95" s="224"/>
      <c r="CJ95" s="224"/>
      <c r="CK95" s="224"/>
      <c r="CL95" s="38"/>
      <c r="CM95" s="39"/>
      <c r="CN95" s="224">
        <v>8</v>
      </c>
      <c r="CO95" s="224"/>
      <c r="CP95" s="224">
        <v>8</v>
      </c>
      <c r="CQ95" s="224"/>
      <c r="CR95" s="224">
        <v>12</v>
      </c>
      <c r="CS95" s="224"/>
      <c r="CT95" s="224"/>
      <c r="CU95" s="224"/>
      <c r="CV95" s="224"/>
      <c r="CW95" s="224"/>
      <c r="CX95" s="39"/>
      <c r="CY95" s="40"/>
      <c r="CZ95" s="224">
        <v>6</v>
      </c>
      <c r="DA95" s="224"/>
      <c r="DB95" s="224">
        <v>12</v>
      </c>
      <c r="DC95" s="224"/>
      <c r="DD95" s="224">
        <v>11</v>
      </c>
      <c r="DE95" s="224"/>
      <c r="DF95" s="224">
        <v>11</v>
      </c>
      <c r="DG95" s="224"/>
      <c r="DH95" s="224"/>
      <c r="DI95" s="224"/>
      <c r="DJ95" s="38"/>
      <c r="DK95" s="40"/>
      <c r="DL95" s="224">
        <v>11</v>
      </c>
      <c r="DM95" s="224"/>
      <c r="DN95" s="224">
        <v>11</v>
      </c>
      <c r="DO95" s="224"/>
      <c r="DP95" s="224">
        <v>11</v>
      </c>
      <c r="DQ95" s="224"/>
      <c r="DR95" s="224"/>
      <c r="DS95" s="224"/>
      <c r="DT95" s="224"/>
      <c r="DU95" s="224"/>
      <c r="DV95" s="38"/>
      <c r="DW95" s="39"/>
      <c r="DX95" s="224"/>
      <c r="DY95" s="224"/>
      <c r="DZ95" s="224"/>
      <c r="EA95" s="224"/>
      <c r="EB95" s="224"/>
      <c r="EC95" s="224"/>
      <c r="ED95" s="224"/>
      <c r="EE95" s="224"/>
      <c r="EF95" s="224"/>
      <c r="EG95" s="224"/>
      <c r="EH95" s="21"/>
      <c r="EJ95" s="127" t="s">
        <v>31</v>
      </c>
      <c r="EK95" s="127"/>
      <c r="EL95" s="127" t="s">
        <v>13</v>
      </c>
      <c r="EM95" s="127"/>
      <c r="EN95" s="125" t="s">
        <v>169</v>
      </c>
      <c r="EO95" s="125"/>
      <c r="EP95" s="125"/>
      <c r="EQ95" s="125"/>
      <c r="ER95" s="125"/>
      <c r="ES95" s="125"/>
      <c r="ET95" s="125"/>
      <c r="EU95" s="126" t="s">
        <v>14</v>
      </c>
      <c r="EV95" s="127"/>
      <c r="EW95" s="31"/>
      <c r="EX95" s="31"/>
      <c r="EY95" s="31"/>
      <c r="EZ95" s="31"/>
      <c r="FA95" s="31"/>
      <c r="FB95" s="31"/>
      <c r="FC95" s="31"/>
      <c r="FD95" s="32"/>
      <c r="FE95" s="31"/>
      <c r="FF95" s="31"/>
      <c r="FG95" s="31"/>
      <c r="FH95" s="80"/>
      <c r="FI95" s="1"/>
      <c r="FJ95" s="1"/>
      <c r="FM95" s="127" t="s">
        <v>31</v>
      </c>
      <c r="FN95" s="127"/>
      <c r="FO95" s="127" t="s">
        <v>13</v>
      </c>
      <c r="FP95" s="127"/>
      <c r="FQ95" s="125" t="s">
        <v>173</v>
      </c>
      <c r="FR95" s="125"/>
      <c r="FS95" s="125"/>
      <c r="FT95" s="125"/>
      <c r="FU95" s="125"/>
      <c r="FV95" s="125"/>
      <c r="FW95" s="125"/>
      <c r="FX95" s="126" t="s">
        <v>14</v>
      </c>
      <c r="FY95" s="127"/>
      <c r="FZ95" s="31"/>
      <c r="GA95" s="31"/>
      <c r="GB95" s="31"/>
      <c r="GC95" s="31"/>
      <c r="GD95" s="31"/>
      <c r="GE95" s="31"/>
      <c r="GF95" s="31"/>
      <c r="GG95" s="80"/>
      <c r="GH95" s="31"/>
      <c r="GI95" s="31"/>
      <c r="GJ95" s="31"/>
      <c r="GK95" s="32"/>
      <c r="GL95" s="1"/>
      <c r="GM95" s="1"/>
      <c r="GP95" s="127" t="s">
        <v>34</v>
      </c>
      <c r="GQ95" s="127"/>
      <c r="GR95" s="127" t="s">
        <v>13</v>
      </c>
      <c r="GS95" s="127"/>
      <c r="GT95" s="125" t="s">
        <v>178</v>
      </c>
      <c r="GU95" s="125"/>
      <c r="GV95" s="125"/>
      <c r="GW95" s="125"/>
      <c r="GX95" s="125"/>
      <c r="GY95" s="125"/>
      <c r="GZ95" s="125"/>
      <c r="HA95" s="126" t="s">
        <v>14</v>
      </c>
      <c r="HB95" s="126"/>
      <c r="HG95" s="15"/>
      <c r="HH95" s="104"/>
      <c r="HI95" s="31"/>
      <c r="HJ95" s="31"/>
    </row>
    <row r="96" spans="1:218" ht="6.75" customHeight="1" thickTop="1" thickBot="1" x14ac:dyDescent="0.25">
      <c r="A96" s="127"/>
      <c r="B96" s="127"/>
      <c r="C96" s="127"/>
      <c r="D96" s="127"/>
      <c r="E96" s="127"/>
      <c r="F96" s="127"/>
      <c r="G96" s="127"/>
      <c r="H96" s="125"/>
      <c r="I96" s="125"/>
      <c r="J96" s="125"/>
      <c r="K96" s="125"/>
      <c r="L96" s="125"/>
      <c r="M96" s="125"/>
      <c r="N96" s="125"/>
      <c r="O96" s="126"/>
      <c r="P96" s="127"/>
      <c r="Q96" s="31"/>
      <c r="R96" s="31"/>
      <c r="S96" s="1"/>
      <c r="T96" s="1"/>
      <c r="U96" s="31"/>
      <c r="V96" s="31"/>
      <c r="W96" s="31"/>
      <c r="X96" s="32"/>
      <c r="Y96" s="31"/>
      <c r="Z96" s="31"/>
      <c r="AA96" s="31"/>
      <c r="AB96" s="80"/>
      <c r="AC96" s="31"/>
      <c r="AD96" s="3"/>
      <c r="AJ96" s="127"/>
      <c r="AK96" s="127"/>
      <c r="AL96" s="125"/>
      <c r="AM96" s="125"/>
      <c r="AN96" s="125"/>
      <c r="AO96" s="125"/>
      <c r="AP96" s="125"/>
      <c r="AQ96" s="125"/>
      <c r="AR96" s="125"/>
      <c r="AS96" s="126"/>
      <c r="AT96" s="127"/>
      <c r="AU96" s="102"/>
      <c r="AV96" s="102"/>
      <c r="AW96" s="102"/>
      <c r="AX96" s="104"/>
      <c r="AY96" s="15"/>
      <c r="AZ96" s="15"/>
      <c r="BA96" s="15"/>
      <c r="BB96" s="104"/>
      <c r="BC96" s="15"/>
      <c r="BD96" s="15"/>
      <c r="BE96" s="458"/>
      <c r="BF96" s="458"/>
      <c r="BG96" s="458"/>
      <c r="BH96" s="458"/>
      <c r="BO96" s="441"/>
      <c r="BP96" s="442"/>
      <c r="BQ96" s="442"/>
      <c r="BR96" s="442"/>
      <c r="BS96" s="442"/>
      <c r="BT96" s="442"/>
      <c r="BU96" s="442"/>
      <c r="BV96" s="442"/>
      <c r="BW96" s="442"/>
      <c r="BX96" s="442"/>
      <c r="BY96" s="442"/>
      <c r="BZ96" s="442"/>
      <c r="CA96" s="19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38"/>
      <c r="CM96" s="39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39"/>
      <c r="CY96" s="40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38"/>
      <c r="DK96" s="40"/>
      <c r="DL96" s="224"/>
      <c r="DM96" s="224"/>
      <c r="DN96" s="224"/>
      <c r="DO96" s="224"/>
      <c r="DP96" s="224"/>
      <c r="DQ96" s="224"/>
      <c r="DR96" s="224"/>
      <c r="DS96" s="224"/>
      <c r="DT96" s="224"/>
      <c r="DU96" s="224"/>
      <c r="DV96" s="38"/>
      <c r="DW96" s="39"/>
      <c r="DX96" s="224"/>
      <c r="DY96" s="224"/>
      <c r="DZ96" s="224"/>
      <c r="EA96" s="224"/>
      <c r="EB96" s="224"/>
      <c r="EC96" s="224"/>
      <c r="ED96" s="224"/>
      <c r="EE96" s="224"/>
      <c r="EF96" s="224"/>
      <c r="EG96" s="224"/>
      <c r="EH96" s="21"/>
      <c r="EJ96" s="127"/>
      <c r="EK96" s="127"/>
      <c r="EL96" s="127"/>
      <c r="EM96" s="127"/>
      <c r="EN96" s="125"/>
      <c r="EO96" s="125"/>
      <c r="EP96" s="125"/>
      <c r="EQ96" s="125"/>
      <c r="ER96" s="125"/>
      <c r="ES96" s="125"/>
      <c r="ET96" s="125"/>
      <c r="EU96" s="126"/>
      <c r="EV96" s="127"/>
      <c r="EW96" s="31"/>
      <c r="EX96" s="31"/>
      <c r="EY96" s="1"/>
      <c r="EZ96" s="1"/>
      <c r="FA96" s="31"/>
      <c r="FB96" s="31"/>
      <c r="FC96" s="31"/>
      <c r="FD96" s="32"/>
      <c r="FE96" s="31"/>
      <c r="FF96" s="31"/>
      <c r="FG96" s="31"/>
      <c r="FH96" s="80"/>
      <c r="FI96" s="31"/>
      <c r="FJ96" s="3"/>
      <c r="FM96" s="127"/>
      <c r="FN96" s="127"/>
      <c r="FO96" s="127"/>
      <c r="FP96" s="127"/>
      <c r="FQ96" s="125"/>
      <c r="FR96" s="125"/>
      <c r="FS96" s="125"/>
      <c r="FT96" s="125"/>
      <c r="FU96" s="125"/>
      <c r="FV96" s="125"/>
      <c r="FW96" s="125"/>
      <c r="FX96" s="126"/>
      <c r="FY96" s="127"/>
      <c r="FZ96" s="31"/>
      <c r="GA96" s="31"/>
      <c r="GB96" s="1"/>
      <c r="GC96" s="1"/>
      <c r="GD96" s="31"/>
      <c r="GE96" s="31"/>
      <c r="GF96" s="31"/>
      <c r="GG96" s="80"/>
      <c r="GH96" s="31"/>
      <c r="GI96" s="31"/>
      <c r="GJ96" s="31"/>
      <c r="GK96" s="32"/>
      <c r="GL96" s="31"/>
      <c r="GM96" s="3"/>
      <c r="GP96" s="127"/>
      <c r="GQ96" s="127"/>
      <c r="GR96" s="127"/>
      <c r="GS96" s="127"/>
      <c r="GT96" s="125"/>
      <c r="GU96" s="125"/>
      <c r="GV96" s="125"/>
      <c r="GW96" s="125"/>
      <c r="GX96" s="125"/>
      <c r="GY96" s="125"/>
      <c r="GZ96" s="125"/>
      <c r="HA96" s="126"/>
      <c r="HB96" s="126"/>
      <c r="HG96" s="15"/>
      <c r="HH96" s="16"/>
      <c r="HI96" s="92"/>
      <c r="HJ96" s="78"/>
    </row>
    <row r="97" spans="1:230" ht="6.75" customHeight="1" thickTop="1" x14ac:dyDescent="0.2">
      <c r="A97" s="127"/>
      <c r="B97" s="127"/>
      <c r="C97" s="127"/>
      <c r="D97" s="127"/>
      <c r="E97" s="127"/>
      <c r="F97" s="127"/>
      <c r="G97" s="127"/>
      <c r="H97" s="125"/>
      <c r="I97" s="125"/>
      <c r="J97" s="125"/>
      <c r="K97" s="125"/>
      <c r="L97" s="125"/>
      <c r="M97" s="125"/>
      <c r="N97" s="125"/>
      <c r="O97" s="126"/>
      <c r="P97" s="127"/>
      <c r="Q97" s="29"/>
      <c r="R97" s="29"/>
      <c r="S97" s="53"/>
      <c r="T97" s="54"/>
      <c r="U97" s="31"/>
      <c r="V97" s="31"/>
      <c r="W97" s="31"/>
      <c r="X97" s="32"/>
      <c r="Y97" s="31"/>
      <c r="Z97" s="31"/>
      <c r="AA97" s="31"/>
      <c r="AB97" s="80"/>
      <c r="AC97" s="31"/>
      <c r="AD97" s="31"/>
      <c r="AJ97" s="127"/>
      <c r="AK97" s="127"/>
      <c r="AL97" s="125"/>
      <c r="AM97" s="125"/>
      <c r="AN97" s="125"/>
      <c r="AO97" s="125"/>
      <c r="AP97" s="125"/>
      <c r="AQ97" s="125"/>
      <c r="AR97" s="125"/>
      <c r="AS97" s="126"/>
      <c r="AT97" s="127"/>
      <c r="AX97" s="115"/>
      <c r="AY97" s="15"/>
      <c r="AZ97" s="15"/>
      <c r="BA97" s="15"/>
      <c r="BB97" s="104"/>
      <c r="BC97" s="15"/>
      <c r="BD97" s="15"/>
      <c r="BE97" s="458"/>
      <c r="BF97" s="458"/>
      <c r="BG97" s="458"/>
      <c r="BH97" s="458"/>
      <c r="BO97" s="441"/>
      <c r="BP97" s="442"/>
      <c r="BQ97" s="442"/>
      <c r="BR97" s="442"/>
      <c r="BS97" s="442"/>
      <c r="BT97" s="442"/>
      <c r="BU97" s="442"/>
      <c r="BV97" s="442"/>
      <c r="BW97" s="442"/>
      <c r="BX97" s="442"/>
      <c r="BY97" s="442"/>
      <c r="BZ97" s="442"/>
      <c r="CA97" s="1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8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40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8"/>
      <c r="DK97" s="40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8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21"/>
      <c r="EJ97" s="127"/>
      <c r="EK97" s="127"/>
      <c r="EL97" s="127"/>
      <c r="EM97" s="127"/>
      <c r="EN97" s="125"/>
      <c r="EO97" s="125"/>
      <c r="EP97" s="125"/>
      <c r="EQ97" s="125"/>
      <c r="ER97" s="125"/>
      <c r="ES97" s="125"/>
      <c r="ET97" s="125"/>
      <c r="EU97" s="126"/>
      <c r="EV97" s="127"/>
      <c r="EW97" s="29"/>
      <c r="EX97" s="29"/>
      <c r="EY97" s="53"/>
      <c r="EZ97" s="54"/>
      <c r="FA97" s="31"/>
      <c r="FB97" s="31"/>
      <c r="FC97" s="31"/>
      <c r="FD97" s="32"/>
      <c r="FE97" s="31"/>
      <c r="FF97" s="31"/>
      <c r="FG97" s="31"/>
      <c r="FH97" s="80"/>
      <c r="FI97" s="31"/>
      <c r="FJ97" s="31"/>
      <c r="FM97" s="127"/>
      <c r="FN97" s="127"/>
      <c r="FO97" s="127"/>
      <c r="FP97" s="127"/>
      <c r="FQ97" s="125"/>
      <c r="FR97" s="125"/>
      <c r="FS97" s="125"/>
      <c r="FT97" s="125"/>
      <c r="FU97" s="125"/>
      <c r="FV97" s="125"/>
      <c r="FW97" s="125"/>
      <c r="FX97" s="126"/>
      <c r="FY97" s="127"/>
      <c r="FZ97" s="29"/>
      <c r="GA97" s="29"/>
      <c r="GB97" s="53"/>
      <c r="GC97" s="54"/>
      <c r="GD97" s="31"/>
      <c r="GE97" s="31"/>
      <c r="GF97" s="31"/>
      <c r="GG97" s="80"/>
      <c r="GH97" s="31"/>
      <c r="GI97" s="31"/>
      <c r="GJ97" s="31"/>
      <c r="GK97" s="32"/>
      <c r="GL97" s="31"/>
      <c r="GM97" s="31"/>
      <c r="GP97" s="127"/>
      <c r="GQ97" s="127"/>
      <c r="GR97" s="127"/>
      <c r="GS97" s="127"/>
      <c r="GT97" s="125"/>
      <c r="GU97" s="125"/>
      <c r="GV97" s="125"/>
      <c r="GW97" s="125"/>
      <c r="GX97" s="125"/>
      <c r="GY97" s="125"/>
      <c r="GZ97" s="125"/>
      <c r="HA97" s="126"/>
      <c r="HB97" s="126"/>
      <c r="HC97" s="115"/>
      <c r="HD97" s="103"/>
      <c r="HG97" s="15"/>
      <c r="HH97" s="16"/>
      <c r="HI97" s="31"/>
      <c r="HJ97" s="31"/>
    </row>
    <row r="98" spans="1:230" ht="6.75" customHeight="1" thickBot="1" x14ac:dyDescent="0.25">
      <c r="A98" s="127"/>
      <c r="B98" s="127"/>
      <c r="C98" s="127"/>
      <c r="D98" s="127"/>
      <c r="E98" s="127"/>
      <c r="F98" s="127"/>
      <c r="G98" s="127"/>
      <c r="H98" s="125"/>
      <c r="I98" s="125"/>
      <c r="J98" s="125"/>
      <c r="K98" s="125"/>
      <c r="L98" s="125"/>
      <c r="M98" s="125"/>
      <c r="N98" s="125"/>
      <c r="O98" s="126"/>
      <c r="P98" s="127"/>
      <c r="Q98" s="31"/>
      <c r="R98" s="31"/>
      <c r="S98" s="31"/>
      <c r="T98" s="32"/>
      <c r="U98" s="86"/>
      <c r="V98" s="87"/>
      <c r="W98" s="83"/>
      <c r="X98" s="82"/>
      <c r="Y98" s="31"/>
      <c r="Z98" s="31"/>
      <c r="AA98" s="31"/>
      <c r="AB98" s="80"/>
      <c r="AC98" s="31"/>
      <c r="AD98" s="31"/>
      <c r="AJ98" s="127"/>
      <c r="AK98" s="127"/>
      <c r="AL98" s="125"/>
      <c r="AM98" s="125"/>
      <c r="AN98" s="125"/>
      <c r="AO98" s="125"/>
      <c r="AP98" s="125"/>
      <c r="AQ98" s="125"/>
      <c r="AR98" s="125"/>
      <c r="AS98" s="126"/>
      <c r="AT98" s="127"/>
      <c r="AY98" s="15"/>
      <c r="AZ98" s="15"/>
      <c r="BA98" s="15"/>
      <c r="BB98" s="104"/>
      <c r="BC98" s="15"/>
      <c r="BD98" s="15"/>
      <c r="BE98" s="458"/>
      <c r="BF98" s="458"/>
      <c r="BG98" s="458"/>
      <c r="BH98" s="458"/>
      <c r="BO98" s="19"/>
      <c r="BP98" s="15"/>
      <c r="BQ98" s="15"/>
      <c r="BR98" s="15"/>
      <c r="BS98" s="15"/>
      <c r="BT98" s="16"/>
      <c r="BU98" s="15"/>
      <c r="BV98" s="15"/>
      <c r="BW98" s="15"/>
      <c r="BX98" s="15"/>
      <c r="BY98" s="15"/>
      <c r="BZ98" s="15"/>
      <c r="CA98" s="19"/>
      <c r="CB98" s="38"/>
      <c r="CC98" s="39"/>
      <c r="CD98" s="38"/>
      <c r="CE98" s="39"/>
      <c r="CF98" s="38"/>
      <c r="CG98" s="39"/>
      <c r="CH98" s="38"/>
      <c r="CI98" s="39"/>
      <c r="CJ98" s="38"/>
      <c r="CK98" s="39"/>
      <c r="CL98" s="38"/>
      <c r="CM98" s="39"/>
      <c r="CN98" s="38"/>
      <c r="CO98" s="39"/>
      <c r="CP98" s="38"/>
      <c r="CQ98" s="39"/>
      <c r="CR98" s="38"/>
      <c r="CS98" s="39"/>
      <c r="CT98" s="38"/>
      <c r="CU98" s="39"/>
      <c r="CV98" s="38"/>
      <c r="CW98" s="39"/>
      <c r="CX98" s="39"/>
      <c r="CY98" s="40"/>
      <c r="CZ98" s="38"/>
      <c r="DA98" s="39"/>
      <c r="DB98" s="38"/>
      <c r="DC98" s="39"/>
      <c r="DD98" s="38"/>
      <c r="DE98" s="39"/>
      <c r="DF98" s="38"/>
      <c r="DG98" s="39"/>
      <c r="DH98" s="38"/>
      <c r="DI98" s="39"/>
      <c r="DJ98" s="38"/>
      <c r="DK98" s="40"/>
      <c r="DL98" s="38"/>
      <c r="DM98" s="39"/>
      <c r="DN98" s="38"/>
      <c r="DO98" s="39"/>
      <c r="DP98" s="38"/>
      <c r="DQ98" s="39"/>
      <c r="DR98" s="38"/>
      <c r="DS98" s="39"/>
      <c r="DT98" s="38"/>
      <c r="DU98" s="39"/>
      <c r="DV98" s="38"/>
      <c r="DW98" s="39"/>
      <c r="DX98" s="38"/>
      <c r="DY98" s="39"/>
      <c r="DZ98" s="38"/>
      <c r="EA98" s="39"/>
      <c r="EB98" s="38"/>
      <c r="EC98" s="39"/>
      <c r="ED98" s="38"/>
      <c r="EE98" s="39"/>
      <c r="EF98" s="38"/>
      <c r="EG98" s="39"/>
      <c r="EH98" s="21"/>
      <c r="EJ98" s="127"/>
      <c r="EK98" s="127"/>
      <c r="EL98" s="127"/>
      <c r="EM98" s="127"/>
      <c r="EN98" s="125"/>
      <c r="EO98" s="125"/>
      <c r="EP98" s="125"/>
      <c r="EQ98" s="125"/>
      <c r="ER98" s="125"/>
      <c r="ES98" s="125"/>
      <c r="ET98" s="125"/>
      <c r="EU98" s="126"/>
      <c r="EV98" s="127"/>
      <c r="EW98" s="31"/>
      <c r="EX98" s="31"/>
      <c r="EY98" s="31"/>
      <c r="EZ98" s="32"/>
      <c r="FA98" s="86"/>
      <c r="FB98" s="87"/>
      <c r="FC98" s="83"/>
      <c r="FD98" s="82"/>
      <c r="FE98" s="31"/>
      <c r="FF98" s="31"/>
      <c r="FG98" s="31"/>
      <c r="FH98" s="80"/>
      <c r="FI98" s="31"/>
      <c r="FJ98" s="31"/>
      <c r="FM98" s="127"/>
      <c r="FN98" s="127"/>
      <c r="FO98" s="127"/>
      <c r="FP98" s="127"/>
      <c r="FQ98" s="125"/>
      <c r="FR98" s="125"/>
      <c r="FS98" s="125"/>
      <c r="FT98" s="125"/>
      <c r="FU98" s="125"/>
      <c r="FV98" s="125"/>
      <c r="FW98" s="125"/>
      <c r="FX98" s="126"/>
      <c r="FY98" s="127"/>
      <c r="FZ98" s="31"/>
      <c r="GA98" s="31"/>
      <c r="GB98" s="31"/>
      <c r="GC98" s="32"/>
      <c r="GD98" s="86"/>
      <c r="GE98" s="87"/>
      <c r="GF98" s="83"/>
      <c r="GG98" s="89"/>
      <c r="GH98" s="31"/>
      <c r="GI98" s="31"/>
      <c r="GJ98" s="31"/>
      <c r="GK98" s="32"/>
      <c r="GL98" s="31"/>
      <c r="GM98" s="31"/>
      <c r="GP98" s="127"/>
      <c r="GQ98" s="127"/>
      <c r="GR98" s="127"/>
      <c r="GS98" s="127"/>
      <c r="GT98" s="125"/>
      <c r="GU98" s="125"/>
      <c r="GV98" s="125"/>
      <c r="GW98" s="125"/>
      <c r="GX98" s="125"/>
      <c r="GY98" s="125"/>
      <c r="GZ98" s="125"/>
      <c r="HA98" s="126"/>
      <c r="HB98" s="126"/>
      <c r="HC98" s="15"/>
      <c r="HD98" s="104"/>
      <c r="HG98" s="15"/>
      <c r="HH98" s="16"/>
      <c r="HI98" s="31"/>
      <c r="HJ98" s="31"/>
    </row>
    <row r="99" spans="1:230" ht="6.75" customHeight="1" thickTop="1" x14ac:dyDescent="0.2">
      <c r="A99" s="127" t="s">
        <v>232</v>
      </c>
      <c r="B99" s="127"/>
      <c r="C99" s="127"/>
      <c r="D99" s="127" t="s">
        <v>32</v>
      </c>
      <c r="E99" s="127"/>
      <c r="F99" s="127" t="s">
        <v>13</v>
      </c>
      <c r="G99" s="127"/>
      <c r="H99" s="125" t="s">
        <v>187</v>
      </c>
      <c r="I99" s="125"/>
      <c r="J99" s="125"/>
      <c r="K99" s="125"/>
      <c r="L99" s="125"/>
      <c r="M99" s="125"/>
      <c r="N99" s="125"/>
      <c r="O99" s="126" t="s">
        <v>14</v>
      </c>
      <c r="P99" s="127"/>
      <c r="Q99" s="31"/>
      <c r="R99" s="31"/>
      <c r="S99" s="31"/>
      <c r="T99" s="80"/>
      <c r="U99" s="1"/>
      <c r="V99" s="1"/>
      <c r="W99" s="31"/>
      <c r="X99" s="31"/>
      <c r="Y99" s="31"/>
      <c r="Z99" s="31"/>
      <c r="AA99" s="31"/>
      <c r="AB99" s="80"/>
      <c r="AC99" s="31"/>
      <c r="AD99" s="31"/>
      <c r="AE99" s="129" t="s">
        <v>33</v>
      </c>
      <c r="AF99" s="129"/>
      <c r="AG99" s="129"/>
      <c r="AH99" s="129"/>
      <c r="AJ99" s="127" t="s">
        <v>19</v>
      </c>
      <c r="AK99" s="127"/>
      <c r="AL99" s="125" t="s">
        <v>8</v>
      </c>
      <c r="AM99" s="125"/>
      <c r="AN99" s="125"/>
      <c r="AO99" s="125"/>
      <c r="AP99" s="125"/>
      <c r="AQ99" s="125"/>
      <c r="AR99" s="125"/>
      <c r="AS99" s="126" t="s">
        <v>20</v>
      </c>
      <c r="AT99" s="127"/>
      <c r="AY99" s="15"/>
      <c r="AZ99" s="15"/>
      <c r="BA99" s="15"/>
      <c r="BB99" s="16"/>
      <c r="BC99" s="116"/>
      <c r="BD99" s="115"/>
      <c r="BE99" s="458"/>
      <c r="BF99" s="458"/>
      <c r="BG99" s="458"/>
      <c r="BH99" s="458"/>
      <c r="BO99" s="19"/>
      <c r="BP99" s="15"/>
      <c r="BQ99" s="15"/>
      <c r="BR99" s="15"/>
      <c r="BS99" s="15"/>
      <c r="BT99" s="16"/>
      <c r="BU99" s="15"/>
      <c r="BV99" s="15"/>
      <c r="BW99" s="15"/>
      <c r="BX99" s="15"/>
      <c r="BY99" s="15"/>
      <c r="BZ99" s="15"/>
      <c r="CA99" s="19"/>
      <c r="CB99" s="38"/>
      <c r="CC99" s="39"/>
      <c r="CD99" s="38"/>
      <c r="CE99" s="39"/>
      <c r="CF99" s="38"/>
      <c r="CG99" s="39"/>
      <c r="CH99" s="38"/>
      <c r="CI99" s="39"/>
      <c r="CJ99" s="38"/>
      <c r="CK99" s="39"/>
      <c r="CL99" s="38"/>
      <c r="CM99" s="39"/>
      <c r="CN99" s="38"/>
      <c r="CO99" s="39"/>
      <c r="CP99" s="38"/>
      <c r="CQ99" s="39"/>
      <c r="CR99" s="38"/>
      <c r="CS99" s="39"/>
      <c r="CT99" s="38"/>
      <c r="CU99" s="39"/>
      <c r="CV99" s="38"/>
      <c r="CW99" s="39"/>
      <c r="CX99" s="39"/>
      <c r="CY99" s="40"/>
      <c r="CZ99" s="38"/>
      <c r="DA99" s="39"/>
      <c r="DB99" s="38"/>
      <c r="DC99" s="39"/>
      <c r="DD99" s="38"/>
      <c r="DE99" s="39"/>
      <c r="DF99" s="38"/>
      <c r="DG99" s="39"/>
      <c r="DH99" s="38"/>
      <c r="DI99" s="39"/>
      <c r="DJ99" s="38"/>
      <c r="DK99" s="40"/>
      <c r="DL99" s="38"/>
      <c r="DM99" s="39"/>
      <c r="DN99" s="38"/>
      <c r="DO99" s="39"/>
      <c r="DP99" s="38"/>
      <c r="DQ99" s="39"/>
      <c r="DR99" s="38"/>
      <c r="DS99" s="39"/>
      <c r="DT99" s="38"/>
      <c r="DU99" s="39"/>
      <c r="DV99" s="38"/>
      <c r="DW99" s="39"/>
      <c r="DX99" s="38"/>
      <c r="DY99" s="39"/>
      <c r="DZ99" s="38"/>
      <c r="EA99" s="39"/>
      <c r="EB99" s="38"/>
      <c r="EC99" s="39"/>
      <c r="ED99" s="38"/>
      <c r="EE99" s="39"/>
      <c r="EF99" s="38"/>
      <c r="EG99" s="39"/>
      <c r="EH99" s="21"/>
      <c r="EJ99" s="127" t="s">
        <v>32</v>
      </c>
      <c r="EK99" s="127"/>
      <c r="EL99" s="127" t="s">
        <v>13</v>
      </c>
      <c r="EM99" s="127"/>
      <c r="EN99" s="125" t="s">
        <v>189</v>
      </c>
      <c r="EO99" s="125"/>
      <c r="EP99" s="125"/>
      <c r="EQ99" s="125"/>
      <c r="ER99" s="125"/>
      <c r="ES99" s="125"/>
      <c r="ET99" s="125"/>
      <c r="EU99" s="126" t="s">
        <v>14</v>
      </c>
      <c r="EV99" s="127"/>
      <c r="EW99" s="31"/>
      <c r="EX99" s="31"/>
      <c r="EY99" s="31"/>
      <c r="EZ99" s="80"/>
      <c r="FA99" s="1"/>
      <c r="FB99" s="1"/>
      <c r="FC99" s="31"/>
      <c r="FD99" s="31"/>
      <c r="FE99" s="31"/>
      <c r="FF99" s="31"/>
      <c r="FG99" s="31"/>
      <c r="FH99" s="80"/>
      <c r="FI99" s="31"/>
      <c r="FJ99" s="31"/>
      <c r="FM99" s="127" t="s">
        <v>32</v>
      </c>
      <c r="FN99" s="127"/>
      <c r="FO99" s="127" t="s">
        <v>13</v>
      </c>
      <c r="FP99" s="127"/>
      <c r="FQ99" s="125" t="s">
        <v>195</v>
      </c>
      <c r="FR99" s="125"/>
      <c r="FS99" s="125"/>
      <c r="FT99" s="125"/>
      <c r="FU99" s="125"/>
      <c r="FV99" s="125"/>
      <c r="FW99" s="125"/>
      <c r="FX99" s="126" t="s">
        <v>14</v>
      </c>
      <c r="FY99" s="127"/>
      <c r="FZ99" s="31"/>
      <c r="GA99" s="31"/>
      <c r="GB99" s="31"/>
      <c r="GC99" s="80"/>
      <c r="GD99" s="1"/>
      <c r="GE99" s="1"/>
      <c r="GF99" s="31"/>
      <c r="GG99" s="31"/>
      <c r="GH99" s="31"/>
      <c r="GI99" s="31"/>
      <c r="GJ99" s="31"/>
      <c r="GK99" s="32"/>
      <c r="GL99" s="31"/>
      <c r="GM99" s="31"/>
      <c r="GP99" s="127" t="s">
        <v>30</v>
      </c>
      <c r="GQ99" s="127"/>
      <c r="GR99" s="127" t="s">
        <v>13</v>
      </c>
      <c r="GS99" s="127"/>
      <c r="GT99" s="125" t="s">
        <v>185</v>
      </c>
      <c r="GU99" s="125"/>
      <c r="GV99" s="125"/>
      <c r="GW99" s="125"/>
      <c r="GX99" s="125"/>
      <c r="GY99" s="125"/>
      <c r="GZ99" s="125"/>
      <c r="HA99" s="126" t="s">
        <v>14</v>
      </c>
      <c r="HB99" s="126"/>
      <c r="HC99" s="15"/>
      <c r="HD99" s="16"/>
      <c r="HE99" s="116"/>
      <c r="HF99" s="117"/>
      <c r="HG99" s="15"/>
      <c r="HH99" s="16"/>
      <c r="HO99" s="15"/>
      <c r="HP99" s="15"/>
      <c r="HQ99" s="15"/>
      <c r="HR99" s="15"/>
      <c r="HS99" s="15"/>
      <c r="HT99" s="15"/>
      <c r="HU99" s="15"/>
      <c r="HV99" s="15"/>
    </row>
    <row r="100" spans="1:230" ht="6.75" customHeight="1" thickBot="1" x14ac:dyDescent="0.25">
      <c r="A100" s="127"/>
      <c r="B100" s="127"/>
      <c r="C100" s="127"/>
      <c r="D100" s="127"/>
      <c r="E100" s="127"/>
      <c r="F100" s="127"/>
      <c r="G100" s="127"/>
      <c r="H100" s="125"/>
      <c r="I100" s="125"/>
      <c r="J100" s="125"/>
      <c r="K100" s="125"/>
      <c r="L100" s="125"/>
      <c r="M100" s="125"/>
      <c r="N100" s="125"/>
      <c r="O100" s="126"/>
      <c r="P100" s="127"/>
      <c r="Q100" s="83"/>
      <c r="R100" s="83"/>
      <c r="S100" s="84"/>
      <c r="T100" s="85"/>
      <c r="U100" s="25"/>
      <c r="V100" s="25"/>
      <c r="W100" s="31"/>
      <c r="X100" s="31"/>
      <c r="Y100" s="31"/>
      <c r="Z100" s="31"/>
      <c r="AA100" s="31"/>
      <c r="AB100" s="80"/>
      <c r="AC100" s="31"/>
      <c r="AD100" s="31"/>
      <c r="AE100" s="129"/>
      <c r="AF100" s="129"/>
      <c r="AG100" s="129"/>
      <c r="AH100" s="129"/>
      <c r="AJ100" s="127"/>
      <c r="AK100" s="127"/>
      <c r="AL100" s="125"/>
      <c r="AM100" s="125"/>
      <c r="AN100" s="125"/>
      <c r="AO100" s="125"/>
      <c r="AP100" s="125"/>
      <c r="AQ100" s="125"/>
      <c r="AR100" s="125"/>
      <c r="AS100" s="126"/>
      <c r="AT100" s="127"/>
      <c r="AU100" s="102"/>
      <c r="AV100" s="102"/>
      <c r="AW100" s="102"/>
      <c r="AX100" s="102"/>
      <c r="AY100" s="15"/>
      <c r="AZ100" s="15"/>
      <c r="BA100" s="15"/>
      <c r="BB100" s="16"/>
      <c r="BC100" s="15"/>
      <c r="BD100" s="15"/>
      <c r="BE100" s="458"/>
      <c r="BF100" s="458"/>
      <c r="BG100" s="458"/>
      <c r="BH100" s="458"/>
      <c r="BO100" s="441">
        <v>1</v>
      </c>
      <c r="BP100" s="442"/>
      <c r="BQ100" s="442"/>
      <c r="BR100" s="442"/>
      <c r="BS100" s="442"/>
      <c r="BT100" s="442"/>
      <c r="BU100" s="442"/>
      <c r="BV100" s="442"/>
      <c r="BW100" s="442"/>
      <c r="BX100" s="442"/>
      <c r="BY100" s="442"/>
      <c r="BZ100" s="442"/>
      <c r="CA100" s="1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8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40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8"/>
      <c r="DK100" s="40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8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21"/>
      <c r="EJ100" s="127"/>
      <c r="EK100" s="127"/>
      <c r="EL100" s="127"/>
      <c r="EM100" s="127"/>
      <c r="EN100" s="125"/>
      <c r="EO100" s="125"/>
      <c r="EP100" s="125"/>
      <c r="EQ100" s="125"/>
      <c r="ER100" s="125"/>
      <c r="ES100" s="125"/>
      <c r="ET100" s="125"/>
      <c r="EU100" s="126"/>
      <c r="EV100" s="127"/>
      <c r="EW100" s="83"/>
      <c r="EX100" s="83"/>
      <c r="EY100" s="84"/>
      <c r="EZ100" s="85"/>
      <c r="FA100" s="25"/>
      <c r="FB100" s="25"/>
      <c r="FC100" s="31"/>
      <c r="FD100" s="31"/>
      <c r="FE100" s="31"/>
      <c r="FF100" s="31"/>
      <c r="FG100" s="31"/>
      <c r="FH100" s="80"/>
      <c r="FI100" s="31"/>
      <c r="FJ100" s="31"/>
      <c r="FM100" s="127"/>
      <c r="FN100" s="127"/>
      <c r="FO100" s="127"/>
      <c r="FP100" s="127"/>
      <c r="FQ100" s="125"/>
      <c r="FR100" s="125"/>
      <c r="FS100" s="125"/>
      <c r="FT100" s="125"/>
      <c r="FU100" s="125"/>
      <c r="FV100" s="125"/>
      <c r="FW100" s="125"/>
      <c r="FX100" s="126"/>
      <c r="FY100" s="127"/>
      <c r="FZ100" s="83"/>
      <c r="GA100" s="83"/>
      <c r="GB100" s="84"/>
      <c r="GC100" s="85"/>
      <c r="GD100" s="25"/>
      <c r="GE100" s="25"/>
      <c r="GF100" s="31"/>
      <c r="GG100" s="31"/>
      <c r="GH100" s="31"/>
      <c r="GI100" s="31"/>
      <c r="GJ100" s="31"/>
      <c r="GK100" s="32"/>
      <c r="GL100" s="31"/>
      <c r="GM100" s="31"/>
      <c r="GP100" s="127"/>
      <c r="GQ100" s="127"/>
      <c r="GR100" s="127"/>
      <c r="GS100" s="127"/>
      <c r="GT100" s="125"/>
      <c r="GU100" s="125"/>
      <c r="GV100" s="125"/>
      <c r="GW100" s="125"/>
      <c r="GX100" s="125"/>
      <c r="GY100" s="125"/>
      <c r="GZ100" s="125"/>
      <c r="HA100" s="126"/>
      <c r="HB100" s="126"/>
      <c r="HC100" s="17"/>
      <c r="HD100" s="18"/>
      <c r="HE100" s="15"/>
      <c r="HF100" s="16"/>
      <c r="HG100" s="15"/>
      <c r="HH100" s="16"/>
      <c r="HO100" s="15"/>
      <c r="HP100" s="15"/>
      <c r="HQ100" s="15"/>
      <c r="HR100" s="15"/>
      <c r="HS100" s="15"/>
      <c r="HT100" s="15"/>
      <c r="HU100" s="15"/>
      <c r="HV100" s="15"/>
    </row>
    <row r="101" spans="1:230" ht="6.75" customHeight="1" thickTop="1" thickBot="1" x14ac:dyDescent="0.25">
      <c r="A101" s="127"/>
      <c r="B101" s="127"/>
      <c r="C101" s="127"/>
      <c r="D101" s="127"/>
      <c r="E101" s="127"/>
      <c r="F101" s="127"/>
      <c r="G101" s="127"/>
      <c r="H101" s="125"/>
      <c r="I101" s="125"/>
      <c r="J101" s="125"/>
      <c r="K101" s="125"/>
      <c r="L101" s="125"/>
      <c r="M101" s="125"/>
      <c r="N101" s="125"/>
      <c r="O101" s="126"/>
      <c r="P101" s="127"/>
      <c r="Q101" s="31"/>
      <c r="R101" s="31"/>
      <c r="S101" s="3"/>
      <c r="T101" s="3"/>
      <c r="U101" s="3"/>
      <c r="V101" s="3"/>
      <c r="W101" s="31"/>
      <c r="X101" s="31"/>
      <c r="Y101" s="1"/>
      <c r="Z101" s="1"/>
      <c r="AA101" s="31"/>
      <c r="AB101" s="80"/>
      <c r="AC101" s="31"/>
      <c r="AD101" s="31"/>
      <c r="AE101" s="129"/>
      <c r="AF101" s="129"/>
      <c r="AG101" s="129"/>
      <c r="AH101" s="129"/>
      <c r="AJ101" s="127"/>
      <c r="AK101" s="127"/>
      <c r="AL101" s="125"/>
      <c r="AM101" s="125"/>
      <c r="AN101" s="125"/>
      <c r="AO101" s="125"/>
      <c r="AP101" s="125"/>
      <c r="AQ101" s="125"/>
      <c r="AR101" s="125"/>
      <c r="AS101" s="126"/>
      <c r="AT101" s="127"/>
      <c r="AU101" s="15"/>
      <c r="AV101" s="15"/>
      <c r="AW101" s="15"/>
      <c r="AX101" s="103"/>
      <c r="AY101" s="15"/>
      <c r="AZ101" s="15"/>
      <c r="BA101" s="15"/>
      <c r="BB101" s="16"/>
      <c r="BC101" s="15"/>
      <c r="BD101" s="15"/>
      <c r="BE101" s="458"/>
      <c r="BF101" s="458"/>
      <c r="BG101" s="458"/>
      <c r="BH101" s="458"/>
      <c r="BO101" s="441"/>
      <c r="BP101" s="442"/>
      <c r="BQ101" s="442"/>
      <c r="BR101" s="442"/>
      <c r="BS101" s="442"/>
      <c r="BT101" s="442"/>
      <c r="BU101" s="442"/>
      <c r="BV101" s="442"/>
      <c r="BW101" s="442"/>
      <c r="BX101" s="442"/>
      <c r="BY101" s="442"/>
      <c r="BZ101" s="442"/>
      <c r="CA101" s="19"/>
      <c r="CB101" s="224">
        <v>7</v>
      </c>
      <c r="CC101" s="224"/>
      <c r="CD101" s="224">
        <v>3</v>
      </c>
      <c r="CE101" s="224"/>
      <c r="CF101" s="224">
        <v>4</v>
      </c>
      <c r="CG101" s="224"/>
      <c r="CH101" s="224"/>
      <c r="CI101" s="224"/>
      <c r="CJ101" s="224"/>
      <c r="CK101" s="224"/>
      <c r="CL101" s="38"/>
      <c r="CM101" s="39"/>
      <c r="CN101" s="224">
        <v>11</v>
      </c>
      <c r="CO101" s="224"/>
      <c r="CP101" s="224">
        <v>11</v>
      </c>
      <c r="CQ101" s="224"/>
      <c r="CR101" s="224">
        <v>14</v>
      </c>
      <c r="CS101" s="224"/>
      <c r="CT101" s="224"/>
      <c r="CU101" s="224"/>
      <c r="CV101" s="224"/>
      <c r="CW101" s="224"/>
      <c r="CX101" s="39"/>
      <c r="CY101" s="40"/>
      <c r="CZ101" s="224">
        <v>11</v>
      </c>
      <c r="DA101" s="224"/>
      <c r="DB101" s="224">
        <v>10</v>
      </c>
      <c r="DC101" s="224"/>
      <c r="DD101" s="224">
        <v>8</v>
      </c>
      <c r="DE101" s="224"/>
      <c r="DF101" s="224">
        <v>2</v>
      </c>
      <c r="DG101" s="224"/>
      <c r="DH101" s="224"/>
      <c r="DI101" s="224"/>
      <c r="DJ101" s="38"/>
      <c r="DK101" s="40"/>
      <c r="DL101" s="224">
        <v>7</v>
      </c>
      <c r="DM101" s="224"/>
      <c r="DN101" s="224">
        <v>3</v>
      </c>
      <c r="DO101" s="224"/>
      <c r="DP101" s="224">
        <v>6</v>
      </c>
      <c r="DQ101" s="224"/>
      <c r="DR101" s="224"/>
      <c r="DS101" s="224"/>
      <c r="DT101" s="224"/>
      <c r="DU101" s="224"/>
      <c r="DV101" s="38"/>
      <c r="DW101" s="39"/>
      <c r="DX101" s="224"/>
      <c r="DY101" s="224"/>
      <c r="DZ101" s="224"/>
      <c r="EA101" s="224"/>
      <c r="EB101" s="224"/>
      <c r="EC101" s="224"/>
      <c r="ED101" s="224"/>
      <c r="EE101" s="224"/>
      <c r="EF101" s="224"/>
      <c r="EG101" s="224"/>
      <c r="EH101" s="21"/>
      <c r="EJ101" s="127"/>
      <c r="EK101" s="127"/>
      <c r="EL101" s="127"/>
      <c r="EM101" s="127"/>
      <c r="EN101" s="125"/>
      <c r="EO101" s="125"/>
      <c r="EP101" s="125"/>
      <c r="EQ101" s="125"/>
      <c r="ER101" s="125"/>
      <c r="ES101" s="125"/>
      <c r="ET101" s="125"/>
      <c r="EU101" s="126"/>
      <c r="EV101" s="127"/>
      <c r="EW101" s="31"/>
      <c r="EX101" s="31"/>
      <c r="EY101" s="3"/>
      <c r="EZ101" s="3"/>
      <c r="FA101" s="3"/>
      <c r="FB101" s="3"/>
      <c r="FC101" s="31"/>
      <c r="FD101" s="31"/>
      <c r="FE101" s="1"/>
      <c r="FF101" s="1"/>
      <c r="FG101" s="31"/>
      <c r="FH101" s="80"/>
      <c r="FI101" s="31"/>
      <c r="FJ101" s="31"/>
      <c r="FM101" s="127"/>
      <c r="FN101" s="127"/>
      <c r="FO101" s="127"/>
      <c r="FP101" s="127"/>
      <c r="FQ101" s="125"/>
      <c r="FR101" s="125"/>
      <c r="FS101" s="125"/>
      <c r="FT101" s="125"/>
      <c r="FU101" s="125"/>
      <c r="FV101" s="125"/>
      <c r="FW101" s="125"/>
      <c r="FX101" s="126"/>
      <c r="FY101" s="127"/>
      <c r="FZ101" s="31"/>
      <c r="GA101" s="31"/>
      <c r="GB101" s="3"/>
      <c r="GC101" s="3"/>
      <c r="GD101" s="3"/>
      <c r="GE101" s="3"/>
      <c r="GF101" s="31"/>
      <c r="GG101" s="31"/>
      <c r="GH101" s="1"/>
      <c r="GI101" s="1"/>
      <c r="GJ101" s="31"/>
      <c r="GK101" s="32"/>
      <c r="GL101" s="31"/>
      <c r="GM101" s="31"/>
      <c r="GP101" s="127"/>
      <c r="GQ101" s="127"/>
      <c r="GR101" s="127"/>
      <c r="GS101" s="127"/>
      <c r="GT101" s="125"/>
      <c r="GU101" s="125"/>
      <c r="GV101" s="125"/>
      <c r="GW101" s="125"/>
      <c r="GX101" s="125"/>
      <c r="GY101" s="125"/>
      <c r="GZ101" s="125"/>
      <c r="HA101" s="126"/>
      <c r="HB101" s="126"/>
      <c r="HE101" s="15"/>
      <c r="HF101" s="16"/>
      <c r="HG101" s="15"/>
      <c r="HH101" s="16"/>
      <c r="HO101" s="15"/>
      <c r="HP101" s="15"/>
      <c r="HQ101" s="15"/>
      <c r="HR101" s="15"/>
      <c r="HS101" s="15"/>
      <c r="HT101" s="15"/>
      <c r="HU101" s="15"/>
      <c r="HV101" s="15"/>
    </row>
    <row r="102" spans="1:230" ht="6.75" customHeight="1" thickTop="1" thickBot="1" x14ac:dyDescent="0.25">
      <c r="A102" s="127"/>
      <c r="B102" s="127"/>
      <c r="C102" s="127"/>
      <c r="D102" s="127"/>
      <c r="E102" s="127"/>
      <c r="F102" s="127"/>
      <c r="G102" s="127"/>
      <c r="H102" s="125"/>
      <c r="I102" s="125"/>
      <c r="J102" s="125"/>
      <c r="K102" s="125"/>
      <c r="L102" s="125"/>
      <c r="M102" s="125"/>
      <c r="N102" s="125"/>
      <c r="O102" s="126"/>
      <c r="P102" s="127"/>
      <c r="Q102" s="31"/>
      <c r="R102" s="31"/>
      <c r="S102" s="31"/>
      <c r="T102" s="31"/>
      <c r="U102" s="3"/>
      <c r="V102" s="3"/>
      <c r="W102" s="31"/>
      <c r="X102" s="31"/>
      <c r="Y102" s="1"/>
      <c r="Z102" s="1"/>
      <c r="AA102" s="31"/>
      <c r="AB102" s="32"/>
      <c r="AC102" s="92"/>
      <c r="AD102" s="78"/>
      <c r="AE102" s="129"/>
      <c r="AF102" s="129"/>
      <c r="AG102" s="129"/>
      <c r="AH102" s="129"/>
      <c r="AJ102" s="127"/>
      <c r="AK102" s="127"/>
      <c r="AL102" s="125"/>
      <c r="AM102" s="125"/>
      <c r="AN102" s="125"/>
      <c r="AO102" s="125"/>
      <c r="AP102" s="125"/>
      <c r="AQ102" s="125"/>
      <c r="AR102" s="125"/>
      <c r="AS102" s="126"/>
      <c r="AT102" s="127"/>
      <c r="AU102" s="15"/>
      <c r="AV102" s="15"/>
      <c r="AW102" s="15"/>
      <c r="AX102" s="104"/>
      <c r="AY102" s="105"/>
      <c r="AZ102" s="102"/>
      <c r="BA102" s="102"/>
      <c r="BB102" s="16"/>
      <c r="BC102" s="15"/>
      <c r="BD102" s="15"/>
      <c r="BE102" s="458"/>
      <c r="BF102" s="458"/>
      <c r="BG102" s="458"/>
      <c r="BH102" s="458"/>
      <c r="BO102" s="441"/>
      <c r="BP102" s="442"/>
      <c r="BQ102" s="442"/>
      <c r="BR102" s="442"/>
      <c r="BS102" s="442"/>
      <c r="BT102" s="442"/>
      <c r="BU102" s="442"/>
      <c r="BV102" s="442"/>
      <c r="BW102" s="442"/>
      <c r="BX102" s="442"/>
      <c r="BY102" s="442"/>
      <c r="BZ102" s="442"/>
      <c r="CA102" s="19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38"/>
      <c r="CM102" s="39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39"/>
      <c r="CY102" s="40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38"/>
      <c r="DK102" s="40"/>
      <c r="DL102" s="224"/>
      <c r="DM102" s="224"/>
      <c r="DN102" s="224"/>
      <c r="DO102" s="224"/>
      <c r="DP102" s="224"/>
      <c r="DQ102" s="224"/>
      <c r="DR102" s="224"/>
      <c r="DS102" s="224"/>
      <c r="DT102" s="224"/>
      <c r="DU102" s="224"/>
      <c r="DV102" s="38"/>
      <c r="DW102" s="39"/>
      <c r="DX102" s="224"/>
      <c r="DY102" s="224"/>
      <c r="DZ102" s="224"/>
      <c r="EA102" s="224"/>
      <c r="EB102" s="224"/>
      <c r="EC102" s="224"/>
      <c r="ED102" s="224"/>
      <c r="EE102" s="224"/>
      <c r="EF102" s="224"/>
      <c r="EG102" s="224"/>
      <c r="EH102" s="21"/>
      <c r="EJ102" s="127"/>
      <c r="EK102" s="127"/>
      <c r="EL102" s="127"/>
      <c r="EM102" s="127"/>
      <c r="EN102" s="125"/>
      <c r="EO102" s="125"/>
      <c r="EP102" s="125"/>
      <c r="EQ102" s="125"/>
      <c r="ER102" s="125"/>
      <c r="ES102" s="125"/>
      <c r="ET102" s="125"/>
      <c r="EU102" s="126"/>
      <c r="EV102" s="127"/>
      <c r="EW102" s="31"/>
      <c r="EX102" s="31"/>
      <c r="EY102" s="31"/>
      <c r="EZ102" s="31"/>
      <c r="FA102" s="3"/>
      <c r="FB102" s="3"/>
      <c r="FC102" s="31"/>
      <c r="FD102" s="31"/>
      <c r="FE102" s="1"/>
      <c r="FF102" s="1"/>
      <c r="FG102" s="31"/>
      <c r="FH102" s="32"/>
      <c r="FI102" s="78"/>
      <c r="FJ102" s="78"/>
      <c r="FK102" s="115"/>
      <c r="FM102" s="127"/>
      <c r="FN102" s="127"/>
      <c r="FO102" s="127"/>
      <c r="FP102" s="127"/>
      <c r="FQ102" s="125"/>
      <c r="FR102" s="125"/>
      <c r="FS102" s="125"/>
      <c r="FT102" s="125"/>
      <c r="FU102" s="125"/>
      <c r="FV102" s="125"/>
      <c r="FW102" s="125"/>
      <c r="FX102" s="126"/>
      <c r="FY102" s="127"/>
      <c r="FZ102" s="31"/>
      <c r="GA102" s="31"/>
      <c r="GB102" s="31"/>
      <c r="GC102" s="31"/>
      <c r="GD102" s="3"/>
      <c r="GE102" s="3"/>
      <c r="GF102" s="31"/>
      <c r="GG102" s="31"/>
      <c r="GH102" s="1"/>
      <c r="GI102" s="1"/>
      <c r="GJ102" s="31"/>
      <c r="GK102" s="80"/>
      <c r="GL102" s="119"/>
      <c r="GM102" s="78"/>
      <c r="GP102" s="127"/>
      <c r="GQ102" s="127"/>
      <c r="GR102" s="127"/>
      <c r="GS102" s="127"/>
      <c r="GT102" s="125"/>
      <c r="GU102" s="125"/>
      <c r="GV102" s="125"/>
      <c r="GW102" s="125"/>
      <c r="GX102" s="125"/>
      <c r="GY102" s="125"/>
      <c r="GZ102" s="125"/>
      <c r="HA102" s="126"/>
      <c r="HB102" s="126"/>
      <c r="HE102" s="15"/>
      <c r="HF102" s="16"/>
      <c r="HG102" s="114"/>
      <c r="HH102" s="110"/>
      <c r="HO102" s="15"/>
      <c r="HP102" s="15"/>
      <c r="HQ102" s="15"/>
      <c r="HR102" s="15"/>
      <c r="HS102" s="15"/>
      <c r="HT102" s="15"/>
      <c r="HU102" s="15"/>
      <c r="HV102" s="15"/>
    </row>
    <row r="103" spans="1:230" ht="6.75" customHeight="1" thickTop="1" x14ac:dyDescent="0.2">
      <c r="A103" s="127" t="s">
        <v>231</v>
      </c>
      <c r="B103" s="127"/>
      <c r="C103" s="127"/>
      <c r="D103" s="127" t="s">
        <v>198</v>
      </c>
      <c r="E103" s="127"/>
      <c r="F103" s="127" t="s">
        <v>13</v>
      </c>
      <c r="G103" s="127"/>
      <c r="H103" s="125" t="s">
        <v>199</v>
      </c>
      <c r="I103" s="125"/>
      <c r="J103" s="125"/>
      <c r="K103" s="125"/>
      <c r="L103" s="125"/>
      <c r="M103" s="125"/>
      <c r="N103" s="125"/>
      <c r="O103" s="126" t="s">
        <v>14</v>
      </c>
      <c r="P103" s="127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2"/>
      <c r="AC103" s="31"/>
      <c r="AD103" s="31"/>
      <c r="AE103" s="129"/>
      <c r="AF103" s="129"/>
      <c r="AG103" s="129"/>
      <c r="AH103" s="129"/>
      <c r="AJ103" s="127" t="s">
        <v>19</v>
      </c>
      <c r="AK103" s="127"/>
      <c r="AL103" s="125" t="s">
        <v>128</v>
      </c>
      <c r="AM103" s="125"/>
      <c r="AN103" s="125"/>
      <c r="AO103" s="125"/>
      <c r="AP103" s="125"/>
      <c r="AQ103" s="125"/>
      <c r="AR103" s="125"/>
      <c r="AS103" s="126" t="s">
        <v>20</v>
      </c>
      <c r="AT103" s="127"/>
      <c r="AU103" s="15"/>
      <c r="AV103" s="15"/>
      <c r="AW103" s="15"/>
      <c r="AX103" s="16"/>
      <c r="AY103" s="15"/>
      <c r="AZ103" s="15"/>
      <c r="BA103" s="15"/>
      <c r="BB103" s="115"/>
      <c r="BC103" s="15"/>
      <c r="BD103" s="15"/>
      <c r="BO103" s="441"/>
      <c r="BP103" s="442"/>
      <c r="BQ103" s="442"/>
      <c r="BR103" s="442"/>
      <c r="BS103" s="442"/>
      <c r="BT103" s="442"/>
      <c r="BU103" s="442"/>
      <c r="BV103" s="442"/>
      <c r="BW103" s="442"/>
      <c r="BX103" s="442"/>
      <c r="BY103" s="442"/>
      <c r="BZ103" s="442"/>
      <c r="CA103" s="19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6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20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6"/>
      <c r="DK103" s="20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6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21"/>
      <c r="EJ103" s="127" t="s">
        <v>29</v>
      </c>
      <c r="EK103" s="127"/>
      <c r="EL103" s="127" t="s">
        <v>13</v>
      </c>
      <c r="EM103" s="127"/>
      <c r="EN103" s="125" t="s">
        <v>193</v>
      </c>
      <c r="EO103" s="125"/>
      <c r="EP103" s="125"/>
      <c r="EQ103" s="125"/>
      <c r="ER103" s="125"/>
      <c r="ES103" s="125"/>
      <c r="ET103" s="125"/>
      <c r="EU103" s="126" t="s">
        <v>14</v>
      </c>
      <c r="EV103" s="127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2"/>
      <c r="FI103" s="31"/>
      <c r="FJ103" s="31"/>
      <c r="FM103" s="127" t="s">
        <v>29</v>
      </c>
      <c r="FN103" s="127"/>
      <c r="FO103" s="127" t="s">
        <v>13</v>
      </c>
      <c r="FP103" s="127"/>
      <c r="FQ103" s="125" t="s">
        <v>194</v>
      </c>
      <c r="FR103" s="125"/>
      <c r="FS103" s="125"/>
      <c r="FT103" s="125"/>
      <c r="FU103" s="125"/>
      <c r="FV103" s="125"/>
      <c r="FW103" s="125"/>
      <c r="FX103" s="126" t="s">
        <v>14</v>
      </c>
      <c r="FY103" s="127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80"/>
      <c r="GL103" s="31"/>
      <c r="GM103" s="31"/>
      <c r="GP103" s="127" t="s">
        <v>104</v>
      </c>
      <c r="GQ103" s="127"/>
      <c r="GR103" s="127" t="s">
        <v>13</v>
      </c>
      <c r="GS103" s="127"/>
      <c r="GT103" s="125" t="s">
        <v>174</v>
      </c>
      <c r="GU103" s="125"/>
      <c r="GV103" s="125"/>
      <c r="GW103" s="125"/>
      <c r="GX103" s="125"/>
      <c r="GY103" s="125"/>
      <c r="GZ103" s="125"/>
      <c r="HA103" s="126" t="s">
        <v>14</v>
      </c>
      <c r="HB103" s="126"/>
      <c r="HE103" s="15"/>
      <c r="HF103" s="104"/>
      <c r="HG103" s="15"/>
      <c r="HH103" s="15"/>
      <c r="HO103" s="15"/>
      <c r="HP103" s="15"/>
      <c r="HQ103" s="15"/>
      <c r="HR103" s="15"/>
      <c r="HS103" s="15"/>
      <c r="HT103" s="15"/>
      <c r="HU103" s="15"/>
      <c r="HV103" s="15"/>
    </row>
    <row r="104" spans="1:230" ht="6.75" customHeight="1" thickBot="1" x14ac:dyDescent="0.25">
      <c r="A104" s="127"/>
      <c r="B104" s="127"/>
      <c r="C104" s="127"/>
      <c r="D104" s="127"/>
      <c r="E104" s="127"/>
      <c r="F104" s="127"/>
      <c r="G104" s="127"/>
      <c r="H104" s="125"/>
      <c r="I104" s="125"/>
      <c r="J104" s="125"/>
      <c r="K104" s="125"/>
      <c r="L104" s="125"/>
      <c r="M104" s="125"/>
      <c r="N104" s="125"/>
      <c r="O104" s="126"/>
      <c r="P104" s="127"/>
      <c r="Q104" s="31"/>
      <c r="R104" s="31"/>
      <c r="S104" s="31"/>
      <c r="T104" s="31"/>
      <c r="U104" s="1"/>
      <c r="V104" s="1"/>
      <c r="W104" s="31"/>
      <c r="X104" s="31"/>
      <c r="Y104" s="31"/>
      <c r="Z104" s="31"/>
      <c r="AA104" s="31"/>
      <c r="AB104" s="32"/>
      <c r="AC104" s="31"/>
      <c r="AD104" s="31"/>
      <c r="AE104" s="129"/>
      <c r="AF104" s="129"/>
      <c r="AG104" s="129"/>
      <c r="AH104" s="129"/>
      <c r="AJ104" s="127"/>
      <c r="AK104" s="127"/>
      <c r="AL104" s="125"/>
      <c r="AM104" s="125"/>
      <c r="AN104" s="125"/>
      <c r="AO104" s="125"/>
      <c r="AP104" s="125"/>
      <c r="AQ104" s="125"/>
      <c r="AR104" s="125"/>
      <c r="AS104" s="126"/>
      <c r="AT104" s="127"/>
      <c r="AU104" s="17"/>
      <c r="AV104" s="17"/>
      <c r="AW104" s="17"/>
      <c r="AX104" s="18"/>
      <c r="AY104" s="15"/>
      <c r="AZ104" s="15"/>
      <c r="BA104" s="15"/>
      <c r="BB104" s="15"/>
      <c r="BC104" s="15"/>
      <c r="BD104" s="15"/>
      <c r="BO104" s="441"/>
      <c r="BP104" s="442"/>
      <c r="BQ104" s="442"/>
      <c r="BR104" s="442"/>
      <c r="BS104" s="442"/>
      <c r="BT104" s="442"/>
      <c r="BU104" s="442"/>
      <c r="BV104" s="442"/>
      <c r="BW104" s="442"/>
      <c r="BX104" s="442"/>
      <c r="BY104" s="442"/>
      <c r="BZ104" s="442"/>
      <c r="CA104" s="445">
        <v>0</v>
      </c>
      <c r="CB104" s="419"/>
      <c r="CC104" s="419"/>
      <c r="CD104" s="419"/>
      <c r="CE104" s="419"/>
      <c r="CF104" s="419"/>
      <c r="CG104" s="419"/>
      <c r="CH104" s="419"/>
      <c r="CI104" s="419"/>
      <c r="CJ104" s="419"/>
      <c r="CK104" s="419"/>
      <c r="CL104" s="420"/>
      <c r="CM104" s="419">
        <v>3</v>
      </c>
      <c r="CN104" s="419"/>
      <c r="CO104" s="419"/>
      <c r="CP104" s="419"/>
      <c r="CQ104" s="419"/>
      <c r="CR104" s="419"/>
      <c r="CS104" s="419"/>
      <c r="CT104" s="419"/>
      <c r="CU104" s="419"/>
      <c r="CV104" s="419"/>
      <c r="CW104" s="419"/>
      <c r="CX104" s="419"/>
      <c r="CY104" s="418">
        <v>1</v>
      </c>
      <c r="CZ104" s="419"/>
      <c r="DA104" s="419"/>
      <c r="DB104" s="419"/>
      <c r="DC104" s="419"/>
      <c r="DD104" s="419"/>
      <c r="DE104" s="419"/>
      <c r="DF104" s="419"/>
      <c r="DG104" s="419"/>
      <c r="DH104" s="419"/>
      <c r="DI104" s="419"/>
      <c r="DJ104" s="420"/>
      <c r="DK104" s="424">
        <v>0</v>
      </c>
      <c r="DL104" s="419"/>
      <c r="DM104" s="419"/>
      <c r="DN104" s="419"/>
      <c r="DO104" s="419"/>
      <c r="DP104" s="419"/>
      <c r="DQ104" s="419"/>
      <c r="DR104" s="419"/>
      <c r="DS104" s="419"/>
      <c r="DT104" s="419"/>
      <c r="DU104" s="419"/>
      <c r="DV104" s="420"/>
      <c r="DW104" s="411"/>
      <c r="DX104" s="411"/>
      <c r="DY104" s="411"/>
      <c r="DZ104" s="411"/>
      <c r="EA104" s="411"/>
      <c r="EB104" s="411"/>
      <c r="EC104" s="411"/>
      <c r="ED104" s="411"/>
      <c r="EE104" s="411"/>
      <c r="EF104" s="411"/>
      <c r="EG104" s="411"/>
      <c r="EH104" s="412"/>
      <c r="EJ104" s="127"/>
      <c r="EK104" s="127"/>
      <c r="EL104" s="127"/>
      <c r="EM104" s="127"/>
      <c r="EN104" s="125"/>
      <c r="EO104" s="125"/>
      <c r="EP104" s="125"/>
      <c r="EQ104" s="125"/>
      <c r="ER104" s="125"/>
      <c r="ES104" s="125"/>
      <c r="ET104" s="125"/>
      <c r="EU104" s="126"/>
      <c r="EV104" s="127"/>
      <c r="EW104" s="83"/>
      <c r="EX104" s="83"/>
      <c r="EY104" s="83"/>
      <c r="EZ104" s="83"/>
      <c r="FA104" s="1"/>
      <c r="FB104" s="1"/>
      <c r="FC104" s="31"/>
      <c r="FD104" s="31"/>
      <c r="FE104" s="31"/>
      <c r="FF104" s="31"/>
      <c r="FG104" s="31"/>
      <c r="FH104" s="32"/>
      <c r="FI104" s="31"/>
      <c r="FJ104" s="31"/>
      <c r="FM104" s="127"/>
      <c r="FN104" s="127"/>
      <c r="FO104" s="127"/>
      <c r="FP104" s="127"/>
      <c r="FQ104" s="125"/>
      <c r="FR104" s="125"/>
      <c r="FS104" s="125"/>
      <c r="FT104" s="125"/>
      <c r="FU104" s="125"/>
      <c r="FV104" s="125"/>
      <c r="FW104" s="125"/>
      <c r="FX104" s="126"/>
      <c r="FY104" s="127"/>
      <c r="FZ104" s="31"/>
      <c r="GA104" s="31"/>
      <c r="GB104" s="31"/>
      <c r="GC104" s="31"/>
      <c r="GD104" s="1"/>
      <c r="GE104" s="1"/>
      <c r="GF104" s="31"/>
      <c r="GG104" s="31"/>
      <c r="GH104" s="31"/>
      <c r="GI104" s="31"/>
      <c r="GJ104" s="31"/>
      <c r="GK104" s="80"/>
      <c r="GL104" s="31"/>
      <c r="GM104" s="31"/>
      <c r="GP104" s="127"/>
      <c r="GQ104" s="127"/>
      <c r="GR104" s="127"/>
      <c r="GS104" s="127"/>
      <c r="GT104" s="125"/>
      <c r="GU104" s="125"/>
      <c r="GV104" s="125"/>
      <c r="GW104" s="125"/>
      <c r="GX104" s="125"/>
      <c r="GY104" s="125"/>
      <c r="GZ104" s="125"/>
      <c r="HA104" s="126"/>
      <c r="HB104" s="126"/>
      <c r="HE104" s="15"/>
      <c r="HF104" s="104"/>
      <c r="HG104" s="15"/>
      <c r="HH104" s="15"/>
      <c r="HO104" s="15"/>
      <c r="HP104" s="15"/>
      <c r="HQ104" s="15"/>
      <c r="HR104" s="15"/>
      <c r="HS104" s="15"/>
      <c r="HT104" s="15"/>
      <c r="HU104" s="15"/>
      <c r="HV104" s="15"/>
    </row>
    <row r="105" spans="1:230" ht="6.75" customHeight="1" thickTop="1" x14ac:dyDescent="0.2">
      <c r="A105" s="127"/>
      <c r="B105" s="127"/>
      <c r="C105" s="127"/>
      <c r="D105" s="127"/>
      <c r="E105" s="127"/>
      <c r="F105" s="127"/>
      <c r="G105" s="127"/>
      <c r="H105" s="125"/>
      <c r="I105" s="125"/>
      <c r="J105" s="125"/>
      <c r="K105" s="125"/>
      <c r="L105" s="125"/>
      <c r="M105" s="125"/>
      <c r="N105" s="125"/>
      <c r="O105" s="126"/>
      <c r="P105" s="127"/>
      <c r="Q105" s="78"/>
      <c r="R105" s="78"/>
      <c r="S105" s="78"/>
      <c r="T105" s="79"/>
      <c r="U105" s="1"/>
      <c r="V105" s="1"/>
      <c r="W105" s="31"/>
      <c r="X105" s="31"/>
      <c r="Y105" s="31"/>
      <c r="Z105" s="31"/>
      <c r="AA105" s="31"/>
      <c r="AB105" s="32"/>
      <c r="AC105" s="31"/>
      <c r="AD105" s="31"/>
      <c r="AE105" s="3"/>
      <c r="AF105" s="3"/>
      <c r="AG105" s="3"/>
      <c r="AH105" s="3"/>
      <c r="AJ105" s="127"/>
      <c r="AK105" s="127"/>
      <c r="AL105" s="125"/>
      <c r="AM105" s="125"/>
      <c r="AN105" s="125"/>
      <c r="AO105" s="125"/>
      <c r="AP105" s="125"/>
      <c r="AQ105" s="125"/>
      <c r="AR105" s="125"/>
      <c r="AS105" s="126"/>
      <c r="AT105" s="127"/>
      <c r="AU105" s="15"/>
      <c r="AV105" s="15"/>
      <c r="AW105" s="15"/>
      <c r="AX105" s="15"/>
      <c r="BC105" s="15"/>
      <c r="BD105" s="15"/>
      <c r="BO105" s="441"/>
      <c r="BP105" s="442"/>
      <c r="BQ105" s="442"/>
      <c r="BR105" s="442"/>
      <c r="BS105" s="442"/>
      <c r="BT105" s="442"/>
      <c r="BU105" s="442"/>
      <c r="BV105" s="442"/>
      <c r="BW105" s="442"/>
      <c r="BX105" s="442"/>
      <c r="BY105" s="442"/>
      <c r="BZ105" s="442"/>
      <c r="CA105" s="371"/>
      <c r="CB105" s="353"/>
      <c r="CC105" s="353"/>
      <c r="CD105" s="353"/>
      <c r="CE105" s="353"/>
      <c r="CF105" s="353"/>
      <c r="CG105" s="353"/>
      <c r="CH105" s="353"/>
      <c r="CI105" s="353"/>
      <c r="CJ105" s="353"/>
      <c r="CK105" s="353"/>
      <c r="CL105" s="354"/>
      <c r="CM105" s="353"/>
      <c r="CN105" s="353"/>
      <c r="CO105" s="353"/>
      <c r="CP105" s="353"/>
      <c r="CQ105" s="353"/>
      <c r="CR105" s="353"/>
      <c r="CS105" s="353"/>
      <c r="CT105" s="353"/>
      <c r="CU105" s="353"/>
      <c r="CV105" s="353"/>
      <c r="CW105" s="353"/>
      <c r="CX105" s="353"/>
      <c r="CY105" s="352"/>
      <c r="CZ105" s="353"/>
      <c r="DA105" s="353"/>
      <c r="DB105" s="353"/>
      <c r="DC105" s="353"/>
      <c r="DD105" s="353"/>
      <c r="DE105" s="353"/>
      <c r="DF105" s="353"/>
      <c r="DG105" s="353"/>
      <c r="DH105" s="353"/>
      <c r="DI105" s="353"/>
      <c r="DJ105" s="354"/>
      <c r="DK105" s="352"/>
      <c r="DL105" s="353"/>
      <c r="DM105" s="353"/>
      <c r="DN105" s="353"/>
      <c r="DO105" s="353"/>
      <c r="DP105" s="353"/>
      <c r="DQ105" s="353"/>
      <c r="DR105" s="353"/>
      <c r="DS105" s="353"/>
      <c r="DT105" s="353"/>
      <c r="DU105" s="353"/>
      <c r="DV105" s="354"/>
      <c r="DW105" s="413"/>
      <c r="DX105" s="413"/>
      <c r="DY105" s="413"/>
      <c r="DZ105" s="413"/>
      <c r="EA105" s="413"/>
      <c r="EB105" s="413"/>
      <c r="EC105" s="413"/>
      <c r="ED105" s="413"/>
      <c r="EE105" s="413"/>
      <c r="EF105" s="413"/>
      <c r="EG105" s="413"/>
      <c r="EH105" s="414"/>
      <c r="EJ105" s="127"/>
      <c r="EK105" s="127"/>
      <c r="EL105" s="127"/>
      <c r="EM105" s="127"/>
      <c r="EN105" s="125"/>
      <c r="EO105" s="125"/>
      <c r="EP105" s="125"/>
      <c r="EQ105" s="125"/>
      <c r="ER105" s="125"/>
      <c r="ES105" s="125"/>
      <c r="ET105" s="125"/>
      <c r="EU105" s="126"/>
      <c r="EV105" s="127"/>
      <c r="EW105" s="31"/>
      <c r="EX105" s="31"/>
      <c r="EY105" s="31"/>
      <c r="EZ105" s="79"/>
      <c r="FA105" s="1"/>
      <c r="FB105" s="1"/>
      <c r="FC105" s="31"/>
      <c r="FD105" s="31"/>
      <c r="FE105" s="31"/>
      <c r="FF105" s="31"/>
      <c r="FG105" s="31"/>
      <c r="FH105" s="32"/>
      <c r="FI105" s="31"/>
      <c r="FJ105" s="31"/>
      <c r="FM105" s="127"/>
      <c r="FN105" s="127"/>
      <c r="FO105" s="127"/>
      <c r="FP105" s="127"/>
      <c r="FQ105" s="125"/>
      <c r="FR105" s="125"/>
      <c r="FS105" s="125"/>
      <c r="FT105" s="125"/>
      <c r="FU105" s="125"/>
      <c r="FV105" s="125"/>
      <c r="FW105" s="125"/>
      <c r="FX105" s="126"/>
      <c r="FY105" s="127"/>
      <c r="FZ105" s="29"/>
      <c r="GA105" s="29"/>
      <c r="GB105" s="29"/>
      <c r="GC105" s="30"/>
      <c r="GD105" s="1"/>
      <c r="GE105" s="1"/>
      <c r="GF105" s="31"/>
      <c r="GG105" s="31"/>
      <c r="GH105" s="31"/>
      <c r="GI105" s="31"/>
      <c r="GJ105" s="31"/>
      <c r="GK105" s="80"/>
      <c r="GL105" s="31"/>
      <c r="GM105" s="31"/>
      <c r="GP105" s="127"/>
      <c r="GQ105" s="127"/>
      <c r="GR105" s="127"/>
      <c r="GS105" s="127"/>
      <c r="GT105" s="125"/>
      <c r="GU105" s="125"/>
      <c r="GV105" s="125"/>
      <c r="GW105" s="125"/>
      <c r="GX105" s="125"/>
      <c r="GY105" s="125"/>
      <c r="GZ105" s="125"/>
      <c r="HA105" s="126"/>
      <c r="HB105" s="126"/>
      <c r="HC105" s="13"/>
      <c r="HD105" s="14"/>
      <c r="HE105" s="15"/>
      <c r="HF105" s="104"/>
      <c r="HG105" s="15"/>
      <c r="HH105" s="15"/>
      <c r="HO105" s="15"/>
      <c r="HP105" s="15"/>
      <c r="HQ105" s="15"/>
      <c r="HR105" s="15"/>
      <c r="HS105" s="15"/>
      <c r="HT105" s="15"/>
      <c r="HU105" s="15"/>
      <c r="HV105" s="15"/>
    </row>
    <row r="106" spans="1:230" ht="6.75" customHeight="1" thickBot="1" x14ac:dyDescent="0.25">
      <c r="A106" s="127"/>
      <c r="B106" s="127"/>
      <c r="C106" s="127"/>
      <c r="D106" s="127"/>
      <c r="E106" s="127"/>
      <c r="F106" s="127"/>
      <c r="G106" s="127"/>
      <c r="H106" s="125"/>
      <c r="I106" s="125"/>
      <c r="J106" s="125"/>
      <c r="K106" s="125"/>
      <c r="L106" s="125"/>
      <c r="M106" s="125"/>
      <c r="N106" s="125"/>
      <c r="O106" s="126"/>
      <c r="P106" s="127"/>
      <c r="Q106" s="31"/>
      <c r="R106" s="31"/>
      <c r="S106" s="31"/>
      <c r="T106" s="80"/>
      <c r="U106" s="31"/>
      <c r="V106" s="31"/>
      <c r="W106" s="31"/>
      <c r="X106" s="31"/>
      <c r="Y106" s="31"/>
      <c r="Z106" s="31"/>
      <c r="AA106" s="31"/>
      <c r="AB106" s="32"/>
      <c r="AC106" s="31"/>
      <c r="AD106" s="31"/>
      <c r="AE106" s="3"/>
      <c r="AF106" s="3"/>
      <c r="AG106" s="3"/>
      <c r="AH106" s="3"/>
      <c r="AJ106" s="127"/>
      <c r="AK106" s="127"/>
      <c r="AL106" s="125"/>
      <c r="AM106" s="125"/>
      <c r="AN106" s="125"/>
      <c r="AO106" s="125"/>
      <c r="AP106" s="125"/>
      <c r="AQ106" s="125"/>
      <c r="AR106" s="125"/>
      <c r="AS106" s="126"/>
      <c r="AT106" s="127"/>
      <c r="AU106" s="15"/>
      <c r="AV106" s="15"/>
      <c r="AW106" s="15"/>
      <c r="AX106" s="15"/>
      <c r="BC106" s="15"/>
      <c r="BD106" s="15"/>
      <c r="BO106" s="441"/>
      <c r="BP106" s="442"/>
      <c r="BQ106" s="442"/>
      <c r="BR106" s="442"/>
      <c r="BS106" s="442"/>
      <c r="BT106" s="442"/>
      <c r="BU106" s="442"/>
      <c r="BV106" s="442"/>
      <c r="BW106" s="442"/>
      <c r="BX106" s="442"/>
      <c r="BY106" s="442"/>
      <c r="BZ106" s="442"/>
      <c r="CA106" s="446"/>
      <c r="CB106" s="422"/>
      <c r="CC106" s="422"/>
      <c r="CD106" s="422"/>
      <c r="CE106" s="422"/>
      <c r="CF106" s="422"/>
      <c r="CG106" s="422"/>
      <c r="CH106" s="422"/>
      <c r="CI106" s="422"/>
      <c r="CJ106" s="422"/>
      <c r="CK106" s="422"/>
      <c r="CL106" s="423"/>
      <c r="CM106" s="422"/>
      <c r="CN106" s="422"/>
      <c r="CO106" s="422"/>
      <c r="CP106" s="422"/>
      <c r="CQ106" s="422"/>
      <c r="CR106" s="422"/>
      <c r="CS106" s="422"/>
      <c r="CT106" s="422"/>
      <c r="CU106" s="422"/>
      <c r="CV106" s="422"/>
      <c r="CW106" s="422"/>
      <c r="CX106" s="422"/>
      <c r="CY106" s="421"/>
      <c r="CZ106" s="422"/>
      <c r="DA106" s="422"/>
      <c r="DB106" s="422"/>
      <c r="DC106" s="422"/>
      <c r="DD106" s="422"/>
      <c r="DE106" s="422"/>
      <c r="DF106" s="422"/>
      <c r="DG106" s="422"/>
      <c r="DH106" s="422"/>
      <c r="DI106" s="422"/>
      <c r="DJ106" s="423"/>
      <c r="DK106" s="421"/>
      <c r="DL106" s="422"/>
      <c r="DM106" s="422"/>
      <c r="DN106" s="422"/>
      <c r="DO106" s="422"/>
      <c r="DP106" s="422"/>
      <c r="DQ106" s="422"/>
      <c r="DR106" s="422"/>
      <c r="DS106" s="422"/>
      <c r="DT106" s="422"/>
      <c r="DU106" s="422"/>
      <c r="DV106" s="423"/>
      <c r="DW106" s="415"/>
      <c r="DX106" s="415"/>
      <c r="DY106" s="415"/>
      <c r="DZ106" s="415"/>
      <c r="EA106" s="415"/>
      <c r="EB106" s="415"/>
      <c r="EC106" s="415"/>
      <c r="ED106" s="415"/>
      <c r="EE106" s="415"/>
      <c r="EF106" s="415"/>
      <c r="EG106" s="415"/>
      <c r="EH106" s="416"/>
      <c r="EJ106" s="127"/>
      <c r="EK106" s="127"/>
      <c r="EL106" s="127"/>
      <c r="EM106" s="127"/>
      <c r="EN106" s="125"/>
      <c r="EO106" s="125"/>
      <c r="EP106" s="125"/>
      <c r="EQ106" s="125"/>
      <c r="ER106" s="125"/>
      <c r="ES106" s="125"/>
      <c r="ET106" s="125"/>
      <c r="EU106" s="126"/>
      <c r="EV106" s="127"/>
      <c r="EW106" s="31"/>
      <c r="EX106" s="31"/>
      <c r="EY106" s="31"/>
      <c r="EZ106" s="80"/>
      <c r="FA106" s="81"/>
      <c r="FB106" s="83"/>
      <c r="FC106" s="83"/>
      <c r="FD106" s="83"/>
      <c r="FE106" s="31"/>
      <c r="FF106" s="31"/>
      <c r="FG106" s="31"/>
      <c r="FH106" s="32"/>
      <c r="FI106" s="31"/>
      <c r="FJ106" s="31"/>
      <c r="FM106" s="127"/>
      <c r="FN106" s="127"/>
      <c r="FO106" s="127"/>
      <c r="FP106" s="127"/>
      <c r="FQ106" s="125"/>
      <c r="FR106" s="125"/>
      <c r="FS106" s="125"/>
      <c r="FT106" s="125"/>
      <c r="FU106" s="125"/>
      <c r="FV106" s="125"/>
      <c r="FW106" s="125"/>
      <c r="FX106" s="126"/>
      <c r="FY106" s="127"/>
      <c r="FZ106" s="31"/>
      <c r="GA106" s="31"/>
      <c r="GB106" s="31"/>
      <c r="GC106" s="32"/>
      <c r="GD106" s="109"/>
      <c r="GE106" s="83"/>
      <c r="GF106" s="83"/>
      <c r="GG106" s="83"/>
      <c r="GH106" s="31"/>
      <c r="GI106" s="31"/>
      <c r="GJ106" s="31"/>
      <c r="GK106" s="80"/>
      <c r="GL106" s="31"/>
      <c r="GM106" s="31"/>
      <c r="GP106" s="127"/>
      <c r="GQ106" s="127"/>
      <c r="GR106" s="127"/>
      <c r="GS106" s="127"/>
      <c r="GT106" s="125"/>
      <c r="GU106" s="125"/>
      <c r="GV106" s="125"/>
      <c r="GW106" s="125"/>
      <c r="GX106" s="125"/>
      <c r="GY106" s="125"/>
      <c r="GZ106" s="125"/>
      <c r="HA106" s="126"/>
      <c r="HB106" s="126"/>
      <c r="HC106" s="15"/>
      <c r="HD106" s="16"/>
      <c r="HE106" s="15"/>
      <c r="HF106" s="113"/>
      <c r="HG106" s="15"/>
      <c r="HH106" s="15"/>
      <c r="HO106" s="15"/>
      <c r="HP106" s="15"/>
      <c r="HQ106" s="15"/>
      <c r="HR106" s="15"/>
      <c r="HS106" s="15"/>
      <c r="HT106" s="15"/>
      <c r="HU106" s="15"/>
      <c r="HV106" s="15"/>
    </row>
    <row r="107" spans="1:230" ht="6.75" customHeight="1" thickTop="1" x14ac:dyDescent="0.2">
      <c r="A107" s="127" t="s">
        <v>228</v>
      </c>
      <c r="B107" s="127"/>
      <c r="C107" s="127"/>
      <c r="D107" s="127" t="s">
        <v>30</v>
      </c>
      <c r="E107" s="127"/>
      <c r="F107" s="127" t="s">
        <v>13</v>
      </c>
      <c r="G107" s="127"/>
      <c r="H107" s="125" t="s">
        <v>182</v>
      </c>
      <c r="I107" s="125"/>
      <c r="J107" s="125"/>
      <c r="K107" s="125"/>
      <c r="L107" s="125"/>
      <c r="M107" s="125"/>
      <c r="N107" s="125"/>
      <c r="O107" s="126" t="s">
        <v>14</v>
      </c>
      <c r="P107" s="127"/>
      <c r="Q107" s="25"/>
      <c r="R107" s="31"/>
      <c r="S107" s="31"/>
      <c r="T107" s="32"/>
      <c r="U107" s="92"/>
      <c r="V107" s="78"/>
      <c r="W107" s="78"/>
      <c r="X107" s="93"/>
      <c r="Y107" s="31"/>
      <c r="Z107" s="31"/>
      <c r="AA107" s="31"/>
      <c r="AB107" s="32"/>
      <c r="AC107" s="31"/>
      <c r="AD107" s="31"/>
      <c r="AE107" s="3"/>
      <c r="AF107" s="3"/>
      <c r="AG107" s="3"/>
      <c r="AH107" s="3"/>
      <c r="BO107" s="432" t="s">
        <v>210</v>
      </c>
      <c r="BP107" s="433"/>
      <c r="BQ107" s="433"/>
      <c r="BR107" s="433"/>
      <c r="BS107" s="433"/>
      <c r="BT107" s="433"/>
      <c r="BU107" s="433"/>
      <c r="BV107" s="433"/>
      <c r="BW107" s="433"/>
      <c r="BX107" s="433"/>
      <c r="BY107" s="433"/>
      <c r="BZ107" s="434"/>
      <c r="CA107" s="455" t="s">
        <v>219</v>
      </c>
      <c r="CB107" s="411"/>
      <c r="CC107" s="411"/>
      <c r="CD107" s="411"/>
      <c r="CE107" s="411"/>
      <c r="CF107" s="411"/>
      <c r="CG107" s="411"/>
      <c r="CH107" s="411"/>
      <c r="CI107" s="411"/>
      <c r="CJ107" s="411"/>
      <c r="CK107" s="411"/>
      <c r="CL107" s="426"/>
      <c r="CM107" s="411" t="s">
        <v>220</v>
      </c>
      <c r="CN107" s="411"/>
      <c r="CO107" s="411"/>
      <c r="CP107" s="411"/>
      <c r="CQ107" s="411"/>
      <c r="CR107" s="411"/>
      <c r="CS107" s="411"/>
      <c r="CT107" s="411"/>
      <c r="CU107" s="411"/>
      <c r="CV107" s="411"/>
      <c r="CW107" s="411"/>
      <c r="CX107" s="411"/>
      <c r="CY107" s="425" t="s">
        <v>223</v>
      </c>
      <c r="CZ107" s="411"/>
      <c r="DA107" s="411"/>
      <c r="DB107" s="411"/>
      <c r="DC107" s="411"/>
      <c r="DD107" s="411"/>
      <c r="DE107" s="411"/>
      <c r="DF107" s="411"/>
      <c r="DG107" s="411"/>
      <c r="DH107" s="411"/>
      <c r="DI107" s="411"/>
      <c r="DJ107" s="426"/>
      <c r="DK107" s="431" t="s">
        <v>221</v>
      </c>
      <c r="DL107" s="411"/>
      <c r="DM107" s="411"/>
      <c r="DN107" s="411"/>
      <c r="DO107" s="411"/>
      <c r="DP107" s="411"/>
      <c r="DQ107" s="411"/>
      <c r="DR107" s="411"/>
      <c r="DS107" s="411"/>
      <c r="DT107" s="411"/>
      <c r="DU107" s="411"/>
      <c r="DV107" s="426"/>
      <c r="DW107" s="411" t="s">
        <v>224</v>
      </c>
      <c r="DX107" s="411"/>
      <c r="DY107" s="411"/>
      <c r="DZ107" s="411"/>
      <c r="EA107" s="411"/>
      <c r="EB107" s="411"/>
      <c r="EC107" s="411"/>
      <c r="ED107" s="411"/>
      <c r="EE107" s="411"/>
      <c r="EF107" s="411"/>
      <c r="EG107" s="411"/>
      <c r="EH107" s="412"/>
      <c r="EJ107" s="127" t="s">
        <v>30</v>
      </c>
      <c r="EK107" s="127"/>
      <c r="EL107" s="127" t="s">
        <v>13</v>
      </c>
      <c r="EM107" s="127"/>
      <c r="EN107" s="125" t="str">
        <f>DO47</f>
        <v>善一</v>
      </c>
      <c r="EO107" s="125"/>
      <c r="EP107" s="125"/>
      <c r="EQ107" s="125"/>
      <c r="ER107" s="125"/>
      <c r="ES107" s="125"/>
      <c r="ET107" s="125"/>
      <c r="EU107" s="126" t="s">
        <v>14</v>
      </c>
      <c r="EV107" s="127"/>
      <c r="EW107" s="25"/>
      <c r="EX107" s="31"/>
      <c r="EY107" s="31"/>
      <c r="EZ107" s="32"/>
      <c r="FA107" s="31"/>
      <c r="FB107" s="31"/>
      <c r="FC107" s="31"/>
      <c r="FD107" s="79"/>
      <c r="FE107" s="31"/>
      <c r="FF107" s="31"/>
      <c r="FG107" s="31"/>
      <c r="FH107" s="32"/>
      <c r="FI107" s="31"/>
      <c r="FJ107" s="31"/>
      <c r="FM107" s="127" t="s">
        <v>30</v>
      </c>
      <c r="FN107" s="127"/>
      <c r="FO107" s="127" t="s">
        <v>13</v>
      </c>
      <c r="FP107" s="127"/>
      <c r="FQ107" s="125" t="s">
        <v>184</v>
      </c>
      <c r="FR107" s="125"/>
      <c r="FS107" s="125"/>
      <c r="FT107" s="125"/>
      <c r="FU107" s="125"/>
      <c r="FV107" s="125"/>
      <c r="FW107" s="125"/>
      <c r="FX107" s="126" t="s">
        <v>14</v>
      </c>
      <c r="FY107" s="127"/>
      <c r="FZ107" s="25"/>
      <c r="GA107" s="31"/>
      <c r="GB107" s="31"/>
      <c r="GC107" s="80"/>
      <c r="GD107" s="31"/>
      <c r="GE107" s="31"/>
      <c r="GF107" s="31"/>
      <c r="GG107" s="79"/>
      <c r="GH107" s="31"/>
      <c r="GI107" s="31"/>
      <c r="GJ107" s="31"/>
      <c r="GK107" s="80"/>
      <c r="GL107" s="31"/>
      <c r="GM107" s="31"/>
      <c r="GP107" s="127" t="s">
        <v>32</v>
      </c>
      <c r="GQ107" s="127"/>
      <c r="GR107" s="127" t="s">
        <v>13</v>
      </c>
      <c r="GS107" s="127"/>
      <c r="GT107" s="125" t="s">
        <v>149</v>
      </c>
      <c r="GU107" s="125"/>
      <c r="GV107" s="125"/>
      <c r="GW107" s="125"/>
      <c r="GX107" s="125"/>
      <c r="GY107" s="125"/>
      <c r="GZ107" s="125"/>
      <c r="HA107" s="126" t="s">
        <v>14</v>
      </c>
      <c r="HB107" s="126"/>
      <c r="HC107" s="15"/>
      <c r="HD107" s="104"/>
      <c r="HE107" s="118"/>
      <c r="HF107" s="115"/>
      <c r="HG107" s="15"/>
      <c r="HH107" s="15"/>
    </row>
    <row r="108" spans="1:230" ht="6.75" customHeight="1" thickBot="1" x14ac:dyDescent="0.25">
      <c r="A108" s="127"/>
      <c r="B108" s="127"/>
      <c r="C108" s="127"/>
      <c r="D108" s="127"/>
      <c r="E108" s="127"/>
      <c r="F108" s="127"/>
      <c r="G108" s="127"/>
      <c r="H108" s="125"/>
      <c r="I108" s="125"/>
      <c r="J108" s="125"/>
      <c r="K108" s="125"/>
      <c r="L108" s="125"/>
      <c r="M108" s="125"/>
      <c r="N108" s="125"/>
      <c r="O108" s="126"/>
      <c r="P108" s="127"/>
      <c r="Q108" s="57"/>
      <c r="R108" s="57"/>
      <c r="S108" s="57"/>
      <c r="T108" s="58"/>
      <c r="U108" s="1"/>
      <c r="V108" s="1"/>
      <c r="W108" s="25"/>
      <c r="X108" s="28"/>
      <c r="Y108" s="25"/>
      <c r="Z108" s="25"/>
      <c r="AA108" s="31"/>
      <c r="AB108" s="32"/>
      <c r="AC108" s="31"/>
      <c r="AD108" s="31"/>
      <c r="AE108" s="3"/>
      <c r="AF108" s="3"/>
      <c r="AG108" s="3"/>
      <c r="AH108" s="3"/>
      <c r="AJ108" s="454" t="s">
        <v>44</v>
      </c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  <c r="AY108" s="454"/>
      <c r="AZ108" s="454"/>
      <c r="BA108" s="454"/>
      <c r="BO108" s="435"/>
      <c r="BP108" s="436"/>
      <c r="BQ108" s="436"/>
      <c r="BR108" s="436"/>
      <c r="BS108" s="436"/>
      <c r="BT108" s="436"/>
      <c r="BU108" s="436"/>
      <c r="BV108" s="436"/>
      <c r="BW108" s="436"/>
      <c r="BX108" s="436"/>
      <c r="BY108" s="436"/>
      <c r="BZ108" s="437"/>
      <c r="CA108" s="456"/>
      <c r="CB108" s="413"/>
      <c r="CC108" s="413"/>
      <c r="CD108" s="413"/>
      <c r="CE108" s="413"/>
      <c r="CF108" s="413"/>
      <c r="CG108" s="413"/>
      <c r="CH108" s="413"/>
      <c r="CI108" s="413"/>
      <c r="CJ108" s="413"/>
      <c r="CK108" s="413"/>
      <c r="CL108" s="428"/>
      <c r="CM108" s="413"/>
      <c r="CN108" s="413"/>
      <c r="CO108" s="413"/>
      <c r="CP108" s="413"/>
      <c r="CQ108" s="413"/>
      <c r="CR108" s="413"/>
      <c r="CS108" s="413"/>
      <c r="CT108" s="413"/>
      <c r="CU108" s="413"/>
      <c r="CV108" s="413"/>
      <c r="CW108" s="413"/>
      <c r="CX108" s="413"/>
      <c r="CY108" s="427"/>
      <c r="CZ108" s="413"/>
      <c r="DA108" s="413"/>
      <c r="DB108" s="413"/>
      <c r="DC108" s="413"/>
      <c r="DD108" s="413"/>
      <c r="DE108" s="413"/>
      <c r="DF108" s="413"/>
      <c r="DG108" s="413"/>
      <c r="DH108" s="413"/>
      <c r="DI108" s="413"/>
      <c r="DJ108" s="428"/>
      <c r="DK108" s="427"/>
      <c r="DL108" s="413"/>
      <c r="DM108" s="413"/>
      <c r="DN108" s="413"/>
      <c r="DO108" s="413"/>
      <c r="DP108" s="413"/>
      <c r="DQ108" s="413"/>
      <c r="DR108" s="413"/>
      <c r="DS108" s="413"/>
      <c r="DT108" s="413"/>
      <c r="DU108" s="413"/>
      <c r="DV108" s="428"/>
      <c r="DW108" s="413"/>
      <c r="DX108" s="413"/>
      <c r="DY108" s="413"/>
      <c r="DZ108" s="413"/>
      <c r="EA108" s="413"/>
      <c r="EB108" s="413"/>
      <c r="EC108" s="413"/>
      <c r="ED108" s="413"/>
      <c r="EE108" s="413"/>
      <c r="EF108" s="413"/>
      <c r="EG108" s="413"/>
      <c r="EH108" s="414"/>
      <c r="EJ108" s="127"/>
      <c r="EK108" s="127"/>
      <c r="EL108" s="127"/>
      <c r="EM108" s="127"/>
      <c r="EN108" s="125"/>
      <c r="EO108" s="125"/>
      <c r="EP108" s="125"/>
      <c r="EQ108" s="125"/>
      <c r="ER108" s="125"/>
      <c r="ES108" s="125"/>
      <c r="ET108" s="125"/>
      <c r="EU108" s="126"/>
      <c r="EV108" s="127"/>
      <c r="EW108" s="57"/>
      <c r="EX108" s="57"/>
      <c r="EY108" s="57"/>
      <c r="EZ108" s="58"/>
      <c r="FA108" s="1"/>
      <c r="FB108" s="1"/>
      <c r="FC108" s="25"/>
      <c r="FD108" s="101"/>
      <c r="FE108" s="25"/>
      <c r="FF108" s="25"/>
      <c r="FG108" s="31"/>
      <c r="FH108" s="32"/>
      <c r="FI108" s="31"/>
      <c r="FJ108" s="31"/>
      <c r="FM108" s="127"/>
      <c r="FN108" s="127"/>
      <c r="FO108" s="127"/>
      <c r="FP108" s="127"/>
      <c r="FQ108" s="125"/>
      <c r="FR108" s="125"/>
      <c r="FS108" s="125"/>
      <c r="FT108" s="125"/>
      <c r="FU108" s="125"/>
      <c r="FV108" s="125"/>
      <c r="FW108" s="125"/>
      <c r="FX108" s="126"/>
      <c r="FY108" s="127"/>
      <c r="FZ108" s="99"/>
      <c r="GA108" s="99"/>
      <c r="GB108" s="99"/>
      <c r="GC108" s="108"/>
      <c r="GD108" s="1"/>
      <c r="GE108" s="1"/>
      <c r="GF108" s="25"/>
      <c r="GG108" s="101"/>
      <c r="GH108" s="25"/>
      <c r="GI108" s="25"/>
      <c r="GJ108" s="31"/>
      <c r="GK108" s="80"/>
      <c r="GL108" s="31"/>
      <c r="GM108" s="31"/>
      <c r="GP108" s="127"/>
      <c r="GQ108" s="127"/>
      <c r="GR108" s="127"/>
      <c r="GS108" s="127"/>
      <c r="GT108" s="125"/>
      <c r="GU108" s="125"/>
      <c r="GV108" s="125"/>
      <c r="GW108" s="125"/>
      <c r="GX108" s="125"/>
      <c r="GY108" s="125"/>
      <c r="GZ108" s="125"/>
      <c r="HA108" s="126"/>
      <c r="HB108" s="126"/>
      <c r="HC108" s="15"/>
      <c r="HD108" s="113"/>
      <c r="HE108" s="15"/>
      <c r="HF108" s="15"/>
      <c r="HG108" s="15"/>
      <c r="HH108" s="15"/>
    </row>
    <row r="109" spans="1:230" ht="6.75" customHeight="1" thickTop="1" x14ac:dyDescent="0.2">
      <c r="A109" s="127"/>
      <c r="B109" s="127"/>
      <c r="C109" s="127"/>
      <c r="D109" s="127"/>
      <c r="E109" s="127"/>
      <c r="F109" s="127"/>
      <c r="G109" s="127"/>
      <c r="H109" s="125"/>
      <c r="I109" s="125"/>
      <c r="J109" s="125"/>
      <c r="K109" s="125"/>
      <c r="L109" s="125"/>
      <c r="M109" s="125"/>
      <c r="N109" s="125"/>
      <c r="O109" s="126"/>
      <c r="P109" s="127"/>
      <c r="Q109" s="25"/>
      <c r="R109" s="25"/>
      <c r="S109" s="25"/>
      <c r="T109" s="25"/>
      <c r="U109" s="1"/>
      <c r="V109" s="1"/>
      <c r="W109" s="25"/>
      <c r="X109" s="28"/>
      <c r="Y109" s="25"/>
      <c r="Z109" s="25"/>
      <c r="AA109" s="31"/>
      <c r="AB109" s="32"/>
      <c r="AC109" s="31"/>
      <c r="AD109" s="31"/>
      <c r="AE109" s="3"/>
      <c r="AF109" s="3"/>
      <c r="AG109" s="3"/>
      <c r="AH109" s="3"/>
      <c r="AJ109" s="454"/>
      <c r="AK109" s="454"/>
      <c r="AL109" s="454"/>
      <c r="AM109" s="454"/>
      <c r="AN109" s="454"/>
      <c r="AO109" s="454"/>
      <c r="AP109" s="454"/>
      <c r="AQ109" s="454"/>
      <c r="AR109" s="454"/>
      <c r="AS109" s="454"/>
      <c r="AT109" s="454"/>
      <c r="AU109" s="454"/>
      <c r="AV109" s="454"/>
      <c r="AW109" s="454"/>
      <c r="AX109" s="454"/>
      <c r="AY109" s="454"/>
      <c r="AZ109" s="454"/>
      <c r="BA109" s="454"/>
      <c r="BO109" s="435"/>
      <c r="BP109" s="436"/>
      <c r="BQ109" s="436"/>
      <c r="BR109" s="436"/>
      <c r="BS109" s="436"/>
      <c r="BT109" s="436"/>
      <c r="BU109" s="436"/>
      <c r="BV109" s="436"/>
      <c r="BW109" s="436"/>
      <c r="BX109" s="436"/>
      <c r="BY109" s="436"/>
      <c r="BZ109" s="437"/>
      <c r="CA109" s="456"/>
      <c r="CB109" s="413"/>
      <c r="CC109" s="413"/>
      <c r="CD109" s="413"/>
      <c r="CE109" s="413"/>
      <c r="CF109" s="413"/>
      <c r="CG109" s="413"/>
      <c r="CH109" s="413"/>
      <c r="CI109" s="413"/>
      <c r="CJ109" s="413"/>
      <c r="CK109" s="413"/>
      <c r="CL109" s="428"/>
      <c r="CM109" s="413"/>
      <c r="CN109" s="413"/>
      <c r="CO109" s="413"/>
      <c r="CP109" s="413"/>
      <c r="CQ109" s="413"/>
      <c r="CR109" s="413"/>
      <c r="CS109" s="413"/>
      <c r="CT109" s="413"/>
      <c r="CU109" s="413"/>
      <c r="CV109" s="413"/>
      <c r="CW109" s="413"/>
      <c r="CX109" s="413"/>
      <c r="CY109" s="427"/>
      <c r="CZ109" s="413"/>
      <c r="DA109" s="413"/>
      <c r="DB109" s="413"/>
      <c r="DC109" s="413"/>
      <c r="DD109" s="413"/>
      <c r="DE109" s="413"/>
      <c r="DF109" s="413"/>
      <c r="DG109" s="413"/>
      <c r="DH109" s="413"/>
      <c r="DI109" s="413"/>
      <c r="DJ109" s="428"/>
      <c r="DK109" s="427"/>
      <c r="DL109" s="413"/>
      <c r="DM109" s="413"/>
      <c r="DN109" s="413"/>
      <c r="DO109" s="413"/>
      <c r="DP109" s="413"/>
      <c r="DQ109" s="413"/>
      <c r="DR109" s="413"/>
      <c r="DS109" s="413"/>
      <c r="DT109" s="413"/>
      <c r="DU109" s="413"/>
      <c r="DV109" s="428"/>
      <c r="DW109" s="413"/>
      <c r="DX109" s="413"/>
      <c r="DY109" s="413"/>
      <c r="DZ109" s="413"/>
      <c r="EA109" s="413"/>
      <c r="EB109" s="413"/>
      <c r="EC109" s="413"/>
      <c r="ED109" s="413"/>
      <c r="EE109" s="413"/>
      <c r="EF109" s="413"/>
      <c r="EG109" s="413"/>
      <c r="EH109" s="414"/>
      <c r="EJ109" s="127"/>
      <c r="EK109" s="127"/>
      <c r="EL109" s="127"/>
      <c r="EM109" s="127"/>
      <c r="EN109" s="125"/>
      <c r="EO109" s="125"/>
      <c r="EP109" s="125"/>
      <c r="EQ109" s="125"/>
      <c r="ER109" s="125"/>
      <c r="ES109" s="125"/>
      <c r="ET109" s="125"/>
      <c r="EU109" s="126"/>
      <c r="EV109" s="127"/>
      <c r="EW109" s="25"/>
      <c r="EX109" s="25"/>
      <c r="EY109" s="25"/>
      <c r="EZ109" s="25"/>
      <c r="FA109" s="1"/>
      <c r="FB109" s="1"/>
      <c r="FC109" s="25"/>
      <c r="FD109" s="101"/>
      <c r="FE109" s="25"/>
      <c r="FF109" s="25"/>
      <c r="FG109" s="31"/>
      <c r="FH109" s="32"/>
      <c r="FI109" s="31"/>
      <c r="FJ109" s="31"/>
      <c r="FM109" s="127"/>
      <c r="FN109" s="127"/>
      <c r="FO109" s="127"/>
      <c r="FP109" s="127"/>
      <c r="FQ109" s="125"/>
      <c r="FR109" s="125"/>
      <c r="FS109" s="125"/>
      <c r="FT109" s="125"/>
      <c r="FU109" s="125"/>
      <c r="FV109" s="125"/>
      <c r="FW109" s="125"/>
      <c r="FX109" s="126"/>
      <c r="FY109" s="127"/>
      <c r="FZ109" s="25"/>
      <c r="GA109" s="25"/>
      <c r="GB109" s="25"/>
      <c r="GC109" s="25"/>
      <c r="GD109" s="1"/>
      <c r="GE109" s="1"/>
      <c r="GF109" s="25"/>
      <c r="GG109" s="101"/>
      <c r="GH109" s="25"/>
      <c r="GI109" s="25"/>
      <c r="GJ109" s="31"/>
      <c r="GK109" s="80"/>
      <c r="GL109" s="31"/>
      <c r="GM109" s="31"/>
      <c r="GP109" s="127"/>
      <c r="GQ109" s="127"/>
      <c r="GR109" s="127"/>
      <c r="GS109" s="127"/>
      <c r="GT109" s="125"/>
      <c r="GU109" s="125"/>
      <c r="GV109" s="125"/>
      <c r="GW109" s="125"/>
      <c r="GX109" s="125"/>
      <c r="GY109" s="125"/>
      <c r="GZ109" s="125"/>
      <c r="HA109" s="126"/>
      <c r="HB109" s="126"/>
      <c r="HC109" s="115"/>
      <c r="HD109" s="115"/>
    </row>
    <row r="110" spans="1:230" ht="6.75" customHeight="1" thickBot="1" x14ac:dyDescent="0.25">
      <c r="A110" s="127"/>
      <c r="B110" s="127"/>
      <c r="C110" s="127"/>
      <c r="D110" s="127"/>
      <c r="E110" s="127"/>
      <c r="F110" s="127"/>
      <c r="G110" s="127"/>
      <c r="H110" s="125"/>
      <c r="I110" s="125"/>
      <c r="J110" s="125"/>
      <c r="K110" s="125"/>
      <c r="L110" s="125"/>
      <c r="M110" s="125"/>
      <c r="N110" s="125"/>
      <c r="O110" s="126"/>
      <c r="P110" s="127"/>
      <c r="Q110" s="25"/>
      <c r="R110" s="25"/>
      <c r="S110" s="25"/>
      <c r="T110" s="25"/>
      <c r="U110" s="25"/>
      <c r="V110" s="25"/>
      <c r="W110" s="25"/>
      <c r="X110" s="28"/>
      <c r="Y110" s="112"/>
      <c r="Z110" s="99"/>
      <c r="AA110" s="83"/>
      <c r="AB110" s="82"/>
      <c r="AC110" s="31"/>
      <c r="AD110" s="31"/>
      <c r="AE110" s="15"/>
      <c r="AF110" s="15"/>
      <c r="AG110" s="15"/>
      <c r="AH110" s="15"/>
      <c r="BO110" s="447"/>
      <c r="BP110" s="448"/>
      <c r="BQ110" s="448"/>
      <c r="BR110" s="448"/>
      <c r="BS110" s="448"/>
      <c r="BT110" s="448"/>
      <c r="BU110" s="448"/>
      <c r="BV110" s="448"/>
      <c r="BW110" s="448"/>
      <c r="BX110" s="448"/>
      <c r="BY110" s="448"/>
      <c r="BZ110" s="449"/>
      <c r="CA110" s="457"/>
      <c r="CB110" s="415"/>
      <c r="CC110" s="415"/>
      <c r="CD110" s="415"/>
      <c r="CE110" s="415"/>
      <c r="CF110" s="415"/>
      <c r="CG110" s="415"/>
      <c r="CH110" s="415"/>
      <c r="CI110" s="415"/>
      <c r="CJ110" s="415"/>
      <c r="CK110" s="415"/>
      <c r="CL110" s="430"/>
      <c r="CM110" s="415"/>
      <c r="CN110" s="415"/>
      <c r="CO110" s="415"/>
      <c r="CP110" s="415"/>
      <c r="CQ110" s="415"/>
      <c r="CR110" s="415"/>
      <c r="CS110" s="415"/>
      <c r="CT110" s="415"/>
      <c r="CU110" s="415"/>
      <c r="CV110" s="415"/>
      <c r="CW110" s="415"/>
      <c r="CX110" s="415"/>
      <c r="CY110" s="429"/>
      <c r="CZ110" s="415"/>
      <c r="DA110" s="415"/>
      <c r="DB110" s="415"/>
      <c r="DC110" s="415"/>
      <c r="DD110" s="415"/>
      <c r="DE110" s="415"/>
      <c r="DF110" s="415"/>
      <c r="DG110" s="415"/>
      <c r="DH110" s="415"/>
      <c r="DI110" s="415"/>
      <c r="DJ110" s="430"/>
      <c r="DK110" s="429"/>
      <c r="DL110" s="415"/>
      <c r="DM110" s="415"/>
      <c r="DN110" s="415"/>
      <c r="DO110" s="415"/>
      <c r="DP110" s="415"/>
      <c r="DQ110" s="415"/>
      <c r="DR110" s="415"/>
      <c r="DS110" s="415"/>
      <c r="DT110" s="415"/>
      <c r="DU110" s="415"/>
      <c r="DV110" s="430"/>
      <c r="DW110" s="415"/>
      <c r="DX110" s="415"/>
      <c r="DY110" s="415"/>
      <c r="DZ110" s="415"/>
      <c r="EA110" s="415"/>
      <c r="EB110" s="415"/>
      <c r="EC110" s="415"/>
      <c r="ED110" s="415"/>
      <c r="EE110" s="415"/>
      <c r="EF110" s="415"/>
      <c r="EG110" s="415"/>
      <c r="EH110" s="416"/>
      <c r="EJ110" s="127"/>
      <c r="EK110" s="127"/>
      <c r="EL110" s="127"/>
      <c r="EM110" s="127"/>
      <c r="EN110" s="125"/>
      <c r="EO110" s="125"/>
      <c r="EP110" s="125"/>
      <c r="EQ110" s="125"/>
      <c r="ER110" s="125"/>
      <c r="ES110" s="125"/>
      <c r="ET110" s="125"/>
      <c r="EU110" s="126"/>
      <c r="EV110" s="127"/>
      <c r="EW110" s="25"/>
      <c r="EX110" s="25"/>
      <c r="EY110" s="25"/>
      <c r="EZ110" s="25"/>
      <c r="FA110" s="25"/>
      <c r="FB110" s="25"/>
      <c r="FC110" s="25"/>
      <c r="FD110" s="101"/>
      <c r="FE110" s="99"/>
      <c r="FF110" s="99"/>
      <c r="FG110" s="31"/>
      <c r="FH110" s="82"/>
      <c r="FI110" s="31"/>
      <c r="FJ110" s="31"/>
      <c r="FM110" s="127"/>
      <c r="FN110" s="127"/>
      <c r="FO110" s="127"/>
      <c r="FP110" s="127"/>
      <c r="FQ110" s="125"/>
      <c r="FR110" s="125"/>
      <c r="FS110" s="125"/>
      <c r="FT110" s="125"/>
      <c r="FU110" s="125"/>
      <c r="FV110" s="125"/>
      <c r="FW110" s="125"/>
      <c r="FX110" s="126"/>
      <c r="FY110" s="127"/>
      <c r="FZ110" s="25"/>
      <c r="GA110" s="25"/>
      <c r="GB110" s="25"/>
      <c r="GC110" s="25"/>
      <c r="GD110" s="25"/>
      <c r="GE110" s="25"/>
      <c r="GF110" s="25"/>
      <c r="GG110" s="101"/>
      <c r="GH110" s="99"/>
      <c r="GI110" s="99"/>
      <c r="GJ110" s="83"/>
      <c r="GK110" s="89"/>
      <c r="GL110" s="31"/>
      <c r="GM110" s="31"/>
      <c r="GP110" s="127"/>
      <c r="GQ110" s="127"/>
      <c r="GR110" s="127"/>
      <c r="GS110" s="127"/>
      <c r="GT110" s="125"/>
      <c r="GU110" s="125"/>
      <c r="GV110" s="125"/>
      <c r="GW110" s="125"/>
      <c r="GX110" s="125"/>
      <c r="GY110" s="125"/>
      <c r="GZ110" s="125"/>
      <c r="HA110" s="126"/>
      <c r="HB110" s="126"/>
    </row>
    <row r="111" spans="1:230" ht="6.75" customHeight="1" thickTop="1" x14ac:dyDescent="0.2">
      <c r="A111" s="127" t="s">
        <v>229</v>
      </c>
      <c r="B111" s="127"/>
      <c r="C111" s="127"/>
      <c r="D111" s="127" t="s">
        <v>34</v>
      </c>
      <c r="E111" s="127"/>
      <c r="F111" s="127" t="s">
        <v>13</v>
      </c>
      <c r="G111" s="127"/>
      <c r="H111" s="125" t="s">
        <v>200</v>
      </c>
      <c r="I111" s="125"/>
      <c r="J111" s="125"/>
      <c r="K111" s="125"/>
      <c r="L111" s="125"/>
      <c r="M111" s="125"/>
      <c r="N111" s="125"/>
      <c r="O111" s="126" t="s">
        <v>14</v>
      </c>
      <c r="P111" s="127"/>
      <c r="Q111" s="3"/>
      <c r="R111" s="3"/>
      <c r="S111" s="3"/>
      <c r="T111" s="3"/>
      <c r="U111" s="3"/>
      <c r="V111" s="3"/>
      <c r="W111" s="3"/>
      <c r="X111" s="88"/>
      <c r="Y111" s="1"/>
      <c r="Z111" s="1"/>
      <c r="AA111" s="31"/>
      <c r="AB111" s="31"/>
      <c r="AC111" s="31"/>
      <c r="AD111" s="31"/>
      <c r="AE111" s="15"/>
      <c r="AF111" s="15"/>
      <c r="AG111" s="15"/>
      <c r="AH111" s="15"/>
      <c r="AJ111" s="127" t="s">
        <v>19</v>
      </c>
      <c r="AK111" s="127"/>
      <c r="AL111" s="125" t="s">
        <v>202</v>
      </c>
      <c r="AM111" s="125"/>
      <c r="AN111" s="125"/>
      <c r="AO111" s="125"/>
      <c r="AP111" s="125"/>
      <c r="AQ111" s="125"/>
      <c r="AR111" s="125"/>
      <c r="AS111" s="126" t="s">
        <v>20</v>
      </c>
      <c r="AT111" s="127"/>
      <c r="BC111" s="127" t="s">
        <v>19</v>
      </c>
      <c r="BD111" s="127"/>
      <c r="BE111" s="125" t="s">
        <v>128</v>
      </c>
      <c r="BF111" s="125"/>
      <c r="BG111" s="125"/>
      <c r="BH111" s="125"/>
      <c r="BI111" s="125"/>
      <c r="BJ111" s="125"/>
      <c r="BK111" s="125"/>
      <c r="BL111" s="128" t="s">
        <v>20</v>
      </c>
      <c r="BM111" s="124"/>
      <c r="BO111" s="432" t="s">
        <v>4</v>
      </c>
      <c r="BP111" s="433"/>
      <c r="BQ111" s="433"/>
      <c r="BR111" s="433"/>
      <c r="BS111" s="433"/>
      <c r="BT111" s="433"/>
      <c r="BU111" s="433"/>
      <c r="BV111" s="433"/>
      <c r="BW111" s="433"/>
      <c r="BX111" s="433"/>
      <c r="BY111" s="433"/>
      <c r="BZ111" s="434"/>
      <c r="CA111" s="443" t="s">
        <v>15</v>
      </c>
      <c r="CB111" s="404"/>
      <c r="CC111" s="404"/>
      <c r="CD111" s="404"/>
      <c r="CE111" s="404"/>
      <c r="CF111" s="404"/>
      <c r="CG111" s="404"/>
      <c r="CH111" s="404"/>
      <c r="CI111" s="404"/>
      <c r="CJ111" s="404"/>
      <c r="CK111" s="404"/>
      <c r="CL111" s="361"/>
      <c r="CM111" s="404">
        <v>2</v>
      </c>
      <c r="CN111" s="404"/>
      <c r="CO111" s="404"/>
      <c r="CP111" s="404"/>
      <c r="CQ111" s="404"/>
      <c r="CR111" s="404"/>
      <c r="CS111" s="404"/>
      <c r="CT111" s="404"/>
      <c r="CU111" s="404"/>
      <c r="CV111" s="404"/>
      <c r="CW111" s="404"/>
      <c r="CX111" s="404"/>
      <c r="CY111" s="408" t="s">
        <v>16</v>
      </c>
      <c r="CZ111" s="404"/>
      <c r="DA111" s="404"/>
      <c r="DB111" s="404"/>
      <c r="DC111" s="404"/>
      <c r="DD111" s="404"/>
      <c r="DE111" s="404"/>
      <c r="DF111" s="404"/>
      <c r="DG111" s="404"/>
      <c r="DH111" s="404"/>
      <c r="DI111" s="404"/>
      <c r="DJ111" s="361"/>
      <c r="DK111" s="408">
        <v>4</v>
      </c>
      <c r="DL111" s="404"/>
      <c r="DM111" s="404"/>
      <c r="DN111" s="404"/>
      <c r="DO111" s="404"/>
      <c r="DP111" s="404"/>
      <c r="DQ111" s="404"/>
      <c r="DR111" s="404"/>
      <c r="DS111" s="404"/>
      <c r="DT111" s="404"/>
      <c r="DU111" s="404"/>
      <c r="DV111" s="361"/>
      <c r="DW111" s="404" t="s">
        <v>17</v>
      </c>
      <c r="DX111" s="404"/>
      <c r="DY111" s="404"/>
      <c r="DZ111" s="404"/>
      <c r="EA111" s="404"/>
      <c r="EB111" s="404"/>
      <c r="EC111" s="404"/>
      <c r="ED111" s="404"/>
      <c r="EE111" s="404"/>
      <c r="EF111" s="404"/>
      <c r="EG111" s="404"/>
      <c r="EH111" s="405"/>
      <c r="EJ111" s="127" t="s">
        <v>34</v>
      </c>
      <c r="EK111" s="127"/>
      <c r="EL111" s="127" t="s">
        <v>13</v>
      </c>
      <c r="EM111" s="127"/>
      <c r="EN111" s="125" t="s">
        <v>183</v>
      </c>
      <c r="EO111" s="125"/>
      <c r="EP111" s="125"/>
      <c r="EQ111" s="125"/>
      <c r="ER111" s="125"/>
      <c r="ES111" s="125"/>
      <c r="ET111" s="125"/>
      <c r="EU111" s="126" t="s">
        <v>14</v>
      </c>
      <c r="EV111" s="127"/>
      <c r="EW111" s="3"/>
      <c r="EX111" s="3"/>
      <c r="EY111" s="3"/>
      <c r="EZ111" s="3"/>
      <c r="FA111" s="3"/>
      <c r="FB111" s="3"/>
      <c r="FC111" s="3"/>
      <c r="FD111" s="4"/>
      <c r="FE111" s="1"/>
      <c r="FF111" s="1"/>
      <c r="FG111" s="78"/>
      <c r="FH111" s="78"/>
      <c r="FI111" s="31"/>
      <c r="FJ111" s="31"/>
      <c r="FM111" s="127" t="s">
        <v>34</v>
      </c>
      <c r="FN111" s="127"/>
      <c r="FO111" s="127" t="s">
        <v>13</v>
      </c>
      <c r="FP111" s="127"/>
      <c r="FQ111" s="125" t="s">
        <v>177</v>
      </c>
      <c r="FR111" s="125"/>
      <c r="FS111" s="125"/>
      <c r="FT111" s="125"/>
      <c r="FU111" s="125"/>
      <c r="FV111" s="125"/>
      <c r="FW111" s="125"/>
      <c r="FX111" s="126" t="s">
        <v>14</v>
      </c>
      <c r="FY111" s="127"/>
      <c r="FZ111" s="3"/>
      <c r="GA111" s="3"/>
      <c r="GB111" s="3"/>
      <c r="GC111" s="3"/>
      <c r="GD111" s="3"/>
      <c r="GE111" s="3"/>
      <c r="GF111" s="3"/>
      <c r="GG111" s="4"/>
      <c r="GH111" s="1"/>
      <c r="GI111" s="1"/>
      <c r="GJ111" s="31"/>
      <c r="GK111" s="31"/>
      <c r="GL111" s="31"/>
      <c r="GM111" s="31"/>
      <c r="GX111" s="15"/>
      <c r="GY111" s="15"/>
      <c r="GZ111" s="15"/>
    </row>
    <row r="112" spans="1:230" ht="6.75" customHeight="1" thickBot="1" x14ac:dyDescent="0.25">
      <c r="A112" s="127"/>
      <c r="B112" s="127"/>
      <c r="C112" s="127"/>
      <c r="D112" s="127"/>
      <c r="E112" s="127"/>
      <c r="F112" s="127"/>
      <c r="G112" s="127"/>
      <c r="H112" s="125"/>
      <c r="I112" s="125"/>
      <c r="J112" s="125"/>
      <c r="K112" s="125"/>
      <c r="L112" s="125"/>
      <c r="M112" s="125"/>
      <c r="N112" s="125"/>
      <c r="O112" s="126"/>
      <c r="P112" s="127"/>
      <c r="Q112" s="3"/>
      <c r="R112" s="3"/>
      <c r="S112" s="3"/>
      <c r="T112" s="3"/>
      <c r="U112" s="3"/>
      <c r="V112" s="3"/>
      <c r="W112" s="3"/>
      <c r="X112" s="88"/>
      <c r="Y112" s="1"/>
      <c r="Z112" s="1"/>
      <c r="AA112" s="31"/>
      <c r="AB112" s="31"/>
      <c r="AC112" s="31"/>
      <c r="AD112" s="31"/>
      <c r="AE112" s="15"/>
      <c r="AF112" s="15"/>
      <c r="AG112" s="15"/>
      <c r="AH112" s="15"/>
      <c r="AJ112" s="127"/>
      <c r="AK112" s="127"/>
      <c r="AL112" s="125"/>
      <c r="AM112" s="125"/>
      <c r="AN112" s="125"/>
      <c r="AO112" s="125"/>
      <c r="AP112" s="125"/>
      <c r="AQ112" s="125"/>
      <c r="AR112" s="125"/>
      <c r="AS112" s="126"/>
      <c r="AT112" s="127"/>
      <c r="AX112" s="126" t="s">
        <v>18</v>
      </c>
      <c r="AY112" s="126"/>
      <c r="BC112" s="127"/>
      <c r="BD112" s="127"/>
      <c r="BE112" s="125"/>
      <c r="BF112" s="125"/>
      <c r="BG112" s="125"/>
      <c r="BH112" s="125"/>
      <c r="BI112" s="125"/>
      <c r="BJ112" s="125"/>
      <c r="BK112" s="125"/>
      <c r="BL112" s="128"/>
      <c r="BM112" s="124"/>
      <c r="BO112" s="435"/>
      <c r="BP112" s="436"/>
      <c r="BQ112" s="436"/>
      <c r="BR112" s="436"/>
      <c r="BS112" s="436"/>
      <c r="BT112" s="436"/>
      <c r="BU112" s="436"/>
      <c r="BV112" s="436"/>
      <c r="BW112" s="436"/>
      <c r="BX112" s="436"/>
      <c r="BY112" s="436"/>
      <c r="BZ112" s="437"/>
      <c r="CA112" s="443"/>
      <c r="CB112" s="404"/>
      <c r="CC112" s="404"/>
      <c r="CD112" s="404"/>
      <c r="CE112" s="404"/>
      <c r="CF112" s="404"/>
      <c r="CG112" s="404"/>
      <c r="CH112" s="404"/>
      <c r="CI112" s="404"/>
      <c r="CJ112" s="404"/>
      <c r="CK112" s="404"/>
      <c r="CL112" s="361"/>
      <c r="CM112" s="404"/>
      <c r="CN112" s="404"/>
      <c r="CO112" s="404"/>
      <c r="CP112" s="404"/>
      <c r="CQ112" s="404"/>
      <c r="CR112" s="404"/>
      <c r="CS112" s="404"/>
      <c r="CT112" s="404"/>
      <c r="CU112" s="404"/>
      <c r="CV112" s="404"/>
      <c r="CW112" s="404"/>
      <c r="CX112" s="404"/>
      <c r="CY112" s="408"/>
      <c r="CZ112" s="404"/>
      <c r="DA112" s="404"/>
      <c r="DB112" s="404"/>
      <c r="DC112" s="404"/>
      <c r="DD112" s="404"/>
      <c r="DE112" s="404"/>
      <c r="DF112" s="404"/>
      <c r="DG112" s="404"/>
      <c r="DH112" s="404"/>
      <c r="DI112" s="404"/>
      <c r="DJ112" s="361"/>
      <c r="DK112" s="408"/>
      <c r="DL112" s="404"/>
      <c r="DM112" s="404"/>
      <c r="DN112" s="404"/>
      <c r="DO112" s="404"/>
      <c r="DP112" s="404"/>
      <c r="DQ112" s="404"/>
      <c r="DR112" s="404"/>
      <c r="DS112" s="404"/>
      <c r="DT112" s="404"/>
      <c r="DU112" s="404"/>
      <c r="DV112" s="361"/>
      <c r="DW112" s="404"/>
      <c r="DX112" s="404"/>
      <c r="DY112" s="404"/>
      <c r="DZ112" s="404"/>
      <c r="EA112" s="404"/>
      <c r="EB112" s="404"/>
      <c r="EC112" s="404"/>
      <c r="ED112" s="404"/>
      <c r="EE112" s="404"/>
      <c r="EF112" s="404"/>
      <c r="EG112" s="404"/>
      <c r="EH112" s="405"/>
      <c r="EJ112" s="127"/>
      <c r="EK112" s="127"/>
      <c r="EL112" s="127"/>
      <c r="EM112" s="127"/>
      <c r="EN112" s="125"/>
      <c r="EO112" s="125"/>
      <c r="EP112" s="125"/>
      <c r="EQ112" s="125"/>
      <c r="ER112" s="125"/>
      <c r="ES112" s="125"/>
      <c r="ET112" s="125"/>
      <c r="EU112" s="126"/>
      <c r="EV112" s="127"/>
      <c r="EW112" s="84"/>
      <c r="EX112" s="84"/>
      <c r="EY112" s="84"/>
      <c r="EZ112" s="84"/>
      <c r="FA112" s="3"/>
      <c r="FB112" s="3"/>
      <c r="FC112" s="3"/>
      <c r="FD112" s="4"/>
      <c r="FE112" s="1"/>
      <c r="FF112" s="1"/>
      <c r="FG112" s="31"/>
      <c r="FH112" s="31"/>
      <c r="FI112" s="31"/>
      <c r="FJ112" s="31"/>
      <c r="FM112" s="127"/>
      <c r="FN112" s="127"/>
      <c r="FO112" s="127"/>
      <c r="FP112" s="127"/>
      <c r="FQ112" s="125"/>
      <c r="FR112" s="125"/>
      <c r="FS112" s="125"/>
      <c r="FT112" s="125"/>
      <c r="FU112" s="125"/>
      <c r="FV112" s="125"/>
      <c r="FW112" s="125"/>
      <c r="FX112" s="126"/>
      <c r="FY112" s="127"/>
      <c r="FZ112" s="3"/>
      <c r="GA112" s="3"/>
      <c r="GB112" s="3"/>
      <c r="GC112" s="3"/>
      <c r="GD112" s="3"/>
      <c r="GE112" s="3"/>
      <c r="GF112" s="3"/>
      <c r="GG112" s="4"/>
      <c r="GH112" s="1"/>
      <c r="GI112" s="1"/>
      <c r="GJ112" s="31"/>
      <c r="GK112" s="31"/>
      <c r="GL112" s="31"/>
      <c r="GM112" s="31"/>
      <c r="GX112" s="15"/>
      <c r="GY112" s="15"/>
      <c r="GZ112" s="15"/>
    </row>
    <row r="113" spans="1:208" ht="6.75" customHeight="1" thickTop="1" x14ac:dyDescent="0.2">
      <c r="A113" s="127"/>
      <c r="B113" s="127"/>
      <c r="C113" s="127"/>
      <c r="D113" s="127"/>
      <c r="E113" s="127"/>
      <c r="F113" s="127"/>
      <c r="G113" s="127"/>
      <c r="H113" s="125"/>
      <c r="I113" s="125"/>
      <c r="J113" s="125"/>
      <c r="K113" s="125"/>
      <c r="L113" s="125"/>
      <c r="M113" s="125"/>
      <c r="N113" s="125"/>
      <c r="O113" s="126"/>
      <c r="P113" s="127"/>
      <c r="Q113" s="29"/>
      <c r="R113" s="29"/>
      <c r="S113" s="75"/>
      <c r="T113" s="7"/>
      <c r="U113" s="31"/>
      <c r="V113" s="31"/>
      <c r="W113" s="31"/>
      <c r="X113" s="80"/>
      <c r="Y113" s="31"/>
      <c r="Z113" s="3"/>
      <c r="AA113" s="31"/>
      <c r="AB113" s="31"/>
      <c r="AC113" s="31"/>
      <c r="AD113" s="31"/>
      <c r="AE113" s="15"/>
      <c r="AF113" s="15"/>
      <c r="AG113" s="15"/>
      <c r="AH113" s="15"/>
      <c r="AJ113" s="127"/>
      <c r="AK113" s="127"/>
      <c r="AL113" s="125"/>
      <c r="AM113" s="125"/>
      <c r="AN113" s="125"/>
      <c r="AO113" s="125"/>
      <c r="AP113" s="125"/>
      <c r="AQ113" s="125"/>
      <c r="AR113" s="125"/>
      <c r="AS113" s="126"/>
      <c r="AT113" s="127"/>
      <c r="AX113" s="126"/>
      <c r="AY113" s="126"/>
      <c r="BC113" s="127"/>
      <c r="BD113" s="127"/>
      <c r="BE113" s="125"/>
      <c r="BF113" s="125"/>
      <c r="BG113" s="125"/>
      <c r="BH113" s="125"/>
      <c r="BI113" s="125"/>
      <c r="BJ113" s="125"/>
      <c r="BK113" s="125"/>
      <c r="BL113" s="128"/>
      <c r="BM113" s="124"/>
      <c r="BO113" s="435"/>
      <c r="BP113" s="436"/>
      <c r="BQ113" s="436"/>
      <c r="BR113" s="436"/>
      <c r="BS113" s="436"/>
      <c r="BT113" s="436"/>
      <c r="BU113" s="436"/>
      <c r="BV113" s="436"/>
      <c r="BW113" s="436"/>
      <c r="BX113" s="436"/>
      <c r="BY113" s="436"/>
      <c r="BZ113" s="437"/>
      <c r="CA113" s="443"/>
      <c r="CB113" s="404"/>
      <c r="CC113" s="404"/>
      <c r="CD113" s="404"/>
      <c r="CE113" s="404"/>
      <c r="CF113" s="404"/>
      <c r="CG113" s="404"/>
      <c r="CH113" s="404"/>
      <c r="CI113" s="404"/>
      <c r="CJ113" s="404"/>
      <c r="CK113" s="404"/>
      <c r="CL113" s="361"/>
      <c r="CM113" s="404"/>
      <c r="CN113" s="404"/>
      <c r="CO113" s="404"/>
      <c r="CP113" s="404"/>
      <c r="CQ113" s="404"/>
      <c r="CR113" s="404"/>
      <c r="CS113" s="404"/>
      <c r="CT113" s="404"/>
      <c r="CU113" s="404"/>
      <c r="CV113" s="404"/>
      <c r="CW113" s="404"/>
      <c r="CX113" s="404"/>
      <c r="CY113" s="408"/>
      <c r="CZ113" s="404"/>
      <c r="DA113" s="404"/>
      <c r="DB113" s="404"/>
      <c r="DC113" s="404"/>
      <c r="DD113" s="404"/>
      <c r="DE113" s="404"/>
      <c r="DF113" s="404"/>
      <c r="DG113" s="404"/>
      <c r="DH113" s="404"/>
      <c r="DI113" s="404"/>
      <c r="DJ113" s="361"/>
      <c r="DK113" s="408"/>
      <c r="DL113" s="404"/>
      <c r="DM113" s="404"/>
      <c r="DN113" s="404"/>
      <c r="DO113" s="404"/>
      <c r="DP113" s="404"/>
      <c r="DQ113" s="404"/>
      <c r="DR113" s="404"/>
      <c r="DS113" s="404"/>
      <c r="DT113" s="404"/>
      <c r="DU113" s="404"/>
      <c r="DV113" s="361"/>
      <c r="DW113" s="404"/>
      <c r="DX113" s="404"/>
      <c r="DY113" s="404"/>
      <c r="DZ113" s="404"/>
      <c r="EA113" s="404"/>
      <c r="EB113" s="404"/>
      <c r="EC113" s="404"/>
      <c r="ED113" s="404"/>
      <c r="EE113" s="404"/>
      <c r="EF113" s="404"/>
      <c r="EG113" s="404"/>
      <c r="EH113" s="405"/>
      <c r="EJ113" s="127"/>
      <c r="EK113" s="127"/>
      <c r="EL113" s="127"/>
      <c r="EM113" s="127"/>
      <c r="EN113" s="125"/>
      <c r="EO113" s="125"/>
      <c r="EP113" s="125"/>
      <c r="EQ113" s="125"/>
      <c r="ER113" s="125"/>
      <c r="ES113" s="125"/>
      <c r="ET113" s="125"/>
      <c r="EU113" s="126"/>
      <c r="EV113" s="127"/>
      <c r="EW113" s="31"/>
      <c r="EX113" s="31"/>
      <c r="EY113" s="3"/>
      <c r="EZ113" s="94"/>
      <c r="FA113" s="31"/>
      <c r="FB113" s="31"/>
      <c r="FC113" s="31"/>
      <c r="FD113" s="32"/>
      <c r="FE113" s="31"/>
      <c r="FF113" s="3"/>
      <c r="FG113" s="31"/>
      <c r="FH113" s="31"/>
      <c r="FI113" s="31"/>
      <c r="FJ113" s="31"/>
      <c r="FM113" s="127"/>
      <c r="FN113" s="127"/>
      <c r="FO113" s="127"/>
      <c r="FP113" s="127"/>
      <c r="FQ113" s="125"/>
      <c r="FR113" s="125"/>
      <c r="FS113" s="125"/>
      <c r="FT113" s="125"/>
      <c r="FU113" s="125"/>
      <c r="FV113" s="125"/>
      <c r="FW113" s="125"/>
      <c r="FX113" s="126"/>
      <c r="FY113" s="127"/>
      <c r="FZ113" s="78"/>
      <c r="GA113" s="78"/>
      <c r="GB113" s="91"/>
      <c r="GC113" s="94"/>
      <c r="GD113" s="31"/>
      <c r="GE113" s="31"/>
      <c r="GF113" s="31"/>
      <c r="GG113" s="32"/>
      <c r="GH113" s="31"/>
      <c r="GI113" s="3"/>
      <c r="GJ113" s="31"/>
      <c r="GK113" s="31"/>
      <c r="GL113" s="31"/>
      <c r="GM113" s="31"/>
      <c r="GX113" s="15"/>
      <c r="GY113" s="15"/>
      <c r="GZ113" s="15"/>
    </row>
    <row r="114" spans="1:208" ht="6.75" customHeight="1" thickBot="1" x14ac:dyDescent="0.25">
      <c r="A114" s="127"/>
      <c r="B114" s="127"/>
      <c r="C114" s="127"/>
      <c r="D114" s="127"/>
      <c r="E114" s="127"/>
      <c r="F114" s="127"/>
      <c r="G114" s="127"/>
      <c r="H114" s="125"/>
      <c r="I114" s="125"/>
      <c r="J114" s="125"/>
      <c r="K114" s="125"/>
      <c r="L114" s="125"/>
      <c r="M114" s="125"/>
      <c r="N114" s="125"/>
      <c r="O114" s="126"/>
      <c r="P114" s="127"/>
      <c r="Q114" s="31"/>
      <c r="R114" s="31"/>
      <c r="S114" s="31"/>
      <c r="T114" s="32"/>
      <c r="U114" s="86"/>
      <c r="V114" s="87"/>
      <c r="W114" s="83"/>
      <c r="X114" s="89"/>
      <c r="Y114" s="31"/>
      <c r="Z114" s="3"/>
      <c r="AA114" s="31"/>
      <c r="AB114" s="31"/>
      <c r="AC114" s="31"/>
      <c r="AD114" s="31"/>
      <c r="AE114" s="15"/>
      <c r="AF114" s="15"/>
      <c r="AG114" s="15"/>
      <c r="AH114" s="15"/>
      <c r="AJ114" s="127"/>
      <c r="AK114" s="127"/>
      <c r="AL114" s="125"/>
      <c r="AM114" s="125"/>
      <c r="AN114" s="125"/>
      <c r="AO114" s="125"/>
      <c r="AP114" s="125"/>
      <c r="AQ114" s="125"/>
      <c r="AR114" s="125"/>
      <c r="AS114" s="126"/>
      <c r="AT114" s="127"/>
      <c r="BC114" s="127"/>
      <c r="BD114" s="127"/>
      <c r="BE114" s="125"/>
      <c r="BF114" s="125"/>
      <c r="BG114" s="125"/>
      <c r="BH114" s="125"/>
      <c r="BI114" s="125"/>
      <c r="BJ114" s="125"/>
      <c r="BK114" s="125"/>
      <c r="BL114" s="128"/>
      <c r="BM114" s="124"/>
      <c r="BO114" s="438"/>
      <c r="BP114" s="439"/>
      <c r="BQ114" s="439"/>
      <c r="BR114" s="439"/>
      <c r="BS114" s="439"/>
      <c r="BT114" s="439"/>
      <c r="BU114" s="439"/>
      <c r="BV114" s="439"/>
      <c r="BW114" s="439"/>
      <c r="BX114" s="439"/>
      <c r="BY114" s="439"/>
      <c r="BZ114" s="440"/>
      <c r="CA114" s="444"/>
      <c r="CB114" s="406"/>
      <c r="CC114" s="406"/>
      <c r="CD114" s="406"/>
      <c r="CE114" s="406"/>
      <c r="CF114" s="406"/>
      <c r="CG114" s="406"/>
      <c r="CH114" s="406"/>
      <c r="CI114" s="406"/>
      <c r="CJ114" s="406"/>
      <c r="CK114" s="406"/>
      <c r="CL114" s="410"/>
      <c r="CM114" s="406"/>
      <c r="CN114" s="406"/>
      <c r="CO114" s="406"/>
      <c r="CP114" s="406"/>
      <c r="CQ114" s="406"/>
      <c r="CR114" s="406"/>
      <c r="CS114" s="406"/>
      <c r="CT114" s="406"/>
      <c r="CU114" s="406"/>
      <c r="CV114" s="406"/>
      <c r="CW114" s="406"/>
      <c r="CX114" s="406"/>
      <c r="CY114" s="409"/>
      <c r="CZ114" s="406"/>
      <c r="DA114" s="406"/>
      <c r="DB114" s="406"/>
      <c r="DC114" s="406"/>
      <c r="DD114" s="406"/>
      <c r="DE114" s="406"/>
      <c r="DF114" s="406"/>
      <c r="DG114" s="406"/>
      <c r="DH114" s="406"/>
      <c r="DI114" s="406"/>
      <c r="DJ114" s="410"/>
      <c r="DK114" s="409"/>
      <c r="DL114" s="406"/>
      <c r="DM114" s="406"/>
      <c r="DN114" s="406"/>
      <c r="DO114" s="406"/>
      <c r="DP114" s="406"/>
      <c r="DQ114" s="406"/>
      <c r="DR114" s="406"/>
      <c r="DS114" s="406"/>
      <c r="DT114" s="406"/>
      <c r="DU114" s="406"/>
      <c r="DV114" s="410"/>
      <c r="DW114" s="406"/>
      <c r="DX114" s="406"/>
      <c r="DY114" s="406"/>
      <c r="DZ114" s="406"/>
      <c r="EA114" s="406"/>
      <c r="EB114" s="406"/>
      <c r="EC114" s="406"/>
      <c r="ED114" s="406"/>
      <c r="EE114" s="406"/>
      <c r="EF114" s="406"/>
      <c r="EG114" s="406"/>
      <c r="EH114" s="407"/>
      <c r="EJ114" s="127"/>
      <c r="EK114" s="127"/>
      <c r="EL114" s="127"/>
      <c r="EM114" s="127"/>
      <c r="EN114" s="125"/>
      <c r="EO114" s="125"/>
      <c r="EP114" s="125"/>
      <c r="EQ114" s="125"/>
      <c r="ER114" s="125"/>
      <c r="ES114" s="125"/>
      <c r="ET114" s="125"/>
      <c r="EU114" s="126"/>
      <c r="EV114" s="127"/>
      <c r="EW114" s="31"/>
      <c r="EX114" s="31"/>
      <c r="EY114" s="31"/>
      <c r="EZ114" s="80"/>
      <c r="FA114" s="97"/>
      <c r="FB114" s="87"/>
      <c r="FC114" s="83"/>
      <c r="FD114" s="82"/>
      <c r="FE114" s="31"/>
      <c r="FF114" s="3"/>
      <c r="FG114" s="31"/>
      <c r="FH114" s="31"/>
      <c r="FI114" s="31"/>
      <c r="FJ114" s="31"/>
      <c r="FM114" s="127"/>
      <c r="FN114" s="127"/>
      <c r="FO114" s="127"/>
      <c r="FP114" s="127"/>
      <c r="FQ114" s="125"/>
      <c r="FR114" s="125"/>
      <c r="FS114" s="125"/>
      <c r="FT114" s="125"/>
      <c r="FU114" s="125"/>
      <c r="FV114" s="125"/>
      <c r="FW114" s="125"/>
      <c r="FX114" s="126"/>
      <c r="FY114" s="127"/>
      <c r="FZ114" s="31"/>
      <c r="GA114" s="31"/>
      <c r="GB114" s="31"/>
      <c r="GC114" s="80"/>
      <c r="GD114" s="1"/>
      <c r="GE114" s="1"/>
      <c r="GF114" s="31"/>
      <c r="GG114" s="82"/>
      <c r="GH114" s="31"/>
      <c r="GI114" s="3"/>
      <c r="GJ114" s="31"/>
      <c r="GK114" s="31"/>
      <c r="GL114" s="31"/>
      <c r="GM114" s="31"/>
      <c r="GX114" s="15"/>
      <c r="GY114" s="15"/>
      <c r="GZ114" s="15"/>
    </row>
    <row r="115" spans="1:208" ht="6.75" customHeight="1" thickTop="1" x14ac:dyDescent="0.2">
      <c r="A115" s="127" t="s">
        <v>226</v>
      </c>
      <c r="B115" s="127"/>
      <c r="C115" s="127"/>
      <c r="D115" s="127" t="s">
        <v>28</v>
      </c>
      <c r="E115" s="127"/>
      <c r="F115" s="127" t="s">
        <v>13</v>
      </c>
      <c r="G115" s="127"/>
      <c r="H115" s="125" t="s">
        <v>180</v>
      </c>
      <c r="I115" s="125"/>
      <c r="J115" s="125"/>
      <c r="K115" s="125"/>
      <c r="L115" s="125"/>
      <c r="M115" s="125"/>
      <c r="N115" s="125"/>
      <c r="O115" s="126" t="s">
        <v>14</v>
      </c>
      <c r="P115" s="127"/>
      <c r="Q115" s="3"/>
      <c r="R115" s="3"/>
      <c r="S115" s="3"/>
      <c r="T115" s="88"/>
      <c r="U115" s="1"/>
      <c r="V115" s="1"/>
      <c r="W115" s="3"/>
      <c r="X115" s="3"/>
      <c r="Y115" s="3"/>
      <c r="Z115" s="3"/>
      <c r="AA115" s="31"/>
      <c r="AB115" s="31"/>
      <c r="AC115" s="31"/>
      <c r="AD115" s="31"/>
      <c r="AE115" s="15"/>
      <c r="AF115" s="15"/>
      <c r="AG115" s="15"/>
      <c r="AH115" s="15"/>
      <c r="AI115" s="3"/>
      <c r="EJ115" s="127" t="s">
        <v>28</v>
      </c>
      <c r="EK115" s="127"/>
      <c r="EL115" s="127" t="s">
        <v>13</v>
      </c>
      <c r="EM115" s="127"/>
      <c r="EN115" s="125" t="s">
        <v>181</v>
      </c>
      <c r="EO115" s="125"/>
      <c r="EP115" s="125"/>
      <c r="EQ115" s="125"/>
      <c r="ER115" s="125"/>
      <c r="ES115" s="125"/>
      <c r="ET115" s="125"/>
      <c r="EU115" s="126" t="s">
        <v>14</v>
      </c>
      <c r="EV115" s="127"/>
      <c r="EW115" s="3"/>
      <c r="EX115" s="3"/>
      <c r="EY115" s="3"/>
      <c r="EZ115" s="4"/>
      <c r="FA115" s="1"/>
      <c r="FB115" s="1"/>
      <c r="FC115" s="3"/>
      <c r="FD115" s="3"/>
      <c r="FE115" s="3"/>
      <c r="FF115" s="3"/>
      <c r="FG115" s="31"/>
      <c r="FH115" s="31"/>
      <c r="FI115" s="31"/>
      <c r="FJ115" s="31"/>
      <c r="FK115" s="46"/>
      <c r="FL115" s="46"/>
      <c r="FM115" s="127" t="s">
        <v>28</v>
      </c>
      <c r="FN115" s="127"/>
      <c r="FO115" s="127" t="s">
        <v>13</v>
      </c>
      <c r="FP115" s="127"/>
      <c r="FQ115" s="125" t="s">
        <v>171</v>
      </c>
      <c r="FR115" s="125"/>
      <c r="FS115" s="125"/>
      <c r="FT115" s="125"/>
      <c r="FU115" s="125"/>
      <c r="FV115" s="125"/>
      <c r="FW115" s="125"/>
      <c r="FX115" s="126" t="s">
        <v>14</v>
      </c>
      <c r="FY115" s="127"/>
      <c r="FZ115" s="3"/>
      <c r="GA115" s="3"/>
      <c r="GB115" s="3"/>
      <c r="GC115" s="4"/>
      <c r="GD115" s="95"/>
      <c r="GE115" s="96"/>
      <c r="GF115" s="91"/>
      <c r="GG115" s="91"/>
      <c r="GH115" s="3"/>
      <c r="GI115" s="3"/>
      <c r="GJ115" s="31"/>
      <c r="GK115" s="31"/>
      <c r="GL115" s="31"/>
      <c r="GM115" s="31"/>
      <c r="GS115" s="31"/>
      <c r="GV115" s="3"/>
      <c r="GW115" s="15"/>
      <c r="GX115" s="15"/>
      <c r="GY115" s="15"/>
      <c r="GZ115" s="15"/>
    </row>
    <row r="116" spans="1:208" ht="6.75" customHeight="1" thickBot="1" x14ac:dyDescent="0.25">
      <c r="A116" s="127"/>
      <c r="B116" s="127"/>
      <c r="C116" s="127"/>
      <c r="D116" s="127"/>
      <c r="E116" s="127"/>
      <c r="F116" s="127"/>
      <c r="G116" s="127"/>
      <c r="H116" s="125"/>
      <c r="I116" s="125"/>
      <c r="J116" s="125"/>
      <c r="K116" s="125"/>
      <c r="L116" s="125"/>
      <c r="M116" s="125"/>
      <c r="N116" s="125"/>
      <c r="O116" s="126"/>
      <c r="P116" s="127"/>
      <c r="Q116" s="83"/>
      <c r="R116" s="83"/>
      <c r="S116" s="87"/>
      <c r="T116" s="98"/>
      <c r="U116" s="31"/>
      <c r="V116" s="31"/>
      <c r="W116" s="31"/>
      <c r="X116" s="31"/>
      <c r="Y116" s="31"/>
      <c r="Z116" s="31"/>
      <c r="AA116" s="31"/>
      <c r="AB116" s="31"/>
      <c r="AC116" s="31"/>
      <c r="AD116" s="3"/>
      <c r="AE116" s="15"/>
      <c r="AF116" s="15"/>
      <c r="AG116" s="15"/>
      <c r="AH116" s="15"/>
      <c r="AI116" s="31"/>
      <c r="EJ116" s="127"/>
      <c r="EK116" s="127"/>
      <c r="EL116" s="127"/>
      <c r="EM116" s="127"/>
      <c r="EN116" s="125"/>
      <c r="EO116" s="125"/>
      <c r="EP116" s="125"/>
      <c r="EQ116" s="125"/>
      <c r="ER116" s="125"/>
      <c r="ES116" s="125"/>
      <c r="ET116" s="125"/>
      <c r="EU116" s="126"/>
      <c r="EV116" s="127"/>
      <c r="EW116" s="33"/>
      <c r="EX116" s="33"/>
      <c r="EY116" s="55"/>
      <c r="EZ116" s="56"/>
      <c r="FA116" s="31"/>
      <c r="FB116" s="31"/>
      <c r="FC116" s="31"/>
      <c r="FD116" s="31"/>
      <c r="FE116" s="31"/>
      <c r="FF116" s="31"/>
      <c r="FG116" s="31"/>
      <c r="FH116" s="31"/>
      <c r="FI116" s="31"/>
      <c r="FJ116" s="3"/>
      <c r="FK116" s="3"/>
      <c r="FL116" s="46"/>
      <c r="FM116" s="127"/>
      <c r="FN116" s="127"/>
      <c r="FO116" s="127"/>
      <c r="FP116" s="127"/>
      <c r="FQ116" s="125"/>
      <c r="FR116" s="125"/>
      <c r="FS116" s="125"/>
      <c r="FT116" s="125"/>
      <c r="FU116" s="125"/>
      <c r="FV116" s="125"/>
      <c r="FW116" s="125"/>
      <c r="FX116" s="126"/>
      <c r="FY116" s="127"/>
      <c r="FZ116" s="33"/>
      <c r="GA116" s="33"/>
      <c r="GB116" s="55"/>
      <c r="GC116" s="56"/>
      <c r="GD116" s="31"/>
      <c r="GE116" s="31"/>
      <c r="GF116" s="31"/>
      <c r="GG116" s="31"/>
      <c r="GH116" s="31"/>
      <c r="GI116" s="31"/>
      <c r="GJ116" s="31"/>
      <c r="GK116" s="31"/>
      <c r="GL116" s="31"/>
      <c r="GM116" s="3"/>
      <c r="GU116" s="31"/>
      <c r="GV116" s="3"/>
      <c r="GW116" s="15"/>
      <c r="GX116" s="15"/>
      <c r="GY116" s="15"/>
      <c r="GZ116" s="15"/>
    </row>
    <row r="117" spans="1:208" ht="6.75" customHeight="1" thickTop="1" x14ac:dyDescent="0.2">
      <c r="A117" s="127"/>
      <c r="B117" s="127"/>
      <c r="C117" s="127"/>
      <c r="D117" s="127"/>
      <c r="E117" s="127"/>
      <c r="F117" s="127"/>
      <c r="G117" s="127"/>
      <c r="H117" s="125"/>
      <c r="I117" s="125"/>
      <c r="J117" s="125"/>
      <c r="K117" s="125"/>
      <c r="L117" s="125"/>
      <c r="M117" s="125"/>
      <c r="N117" s="125"/>
      <c r="O117" s="126"/>
      <c r="P117" s="127"/>
      <c r="Q117" s="31"/>
      <c r="R117" s="31"/>
      <c r="S117" s="1"/>
      <c r="T117" s="1"/>
      <c r="U117" s="31"/>
      <c r="V117" s="31"/>
      <c r="W117" s="31"/>
      <c r="X117" s="31"/>
      <c r="Y117" s="31"/>
      <c r="Z117" s="31"/>
      <c r="AA117" s="31"/>
      <c r="AB117" s="31"/>
      <c r="AC117" s="31"/>
      <c r="AD117" s="3"/>
      <c r="AE117" s="15"/>
      <c r="AF117" s="15"/>
      <c r="AG117" s="15"/>
      <c r="AH117" s="15"/>
      <c r="AI117" s="31"/>
      <c r="EJ117" s="127"/>
      <c r="EK117" s="127"/>
      <c r="EL117" s="127"/>
      <c r="EM117" s="127"/>
      <c r="EN117" s="125"/>
      <c r="EO117" s="125"/>
      <c r="EP117" s="125"/>
      <c r="EQ117" s="125"/>
      <c r="ER117" s="125"/>
      <c r="ES117" s="125"/>
      <c r="ET117" s="125"/>
      <c r="EU117" s="126"/>
      <c r="EV117" s="127"/>
      <c r="EW117" s="31"/>
      <c r="EX117" s="31"/>
      <c r="EY117" s="1"/>
      <c r="EZ117" s="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"/>
      <c r="FK117" s="31"/>
      <c r="FL117" s="31"/>
      <c r="FM117" s="127"/>
      <c r="FN117" s="127"/>
      <c r="FO117" s="127"/>
      <c r="FP117" s="127"/>
      <c r="FQ117" s="125"/>
      <c r="FR117" s="125"/>
      <c r="FS117" s="125"/>
      <c r="FT117" s="125"/>
      <c r="FU117" s="125"/>
      <c r="FV117" s="125"/>
      <c r="FW117" s="125"/>
      <c r="FX117" s="126"/>
      <c r="FY117" s="127"/>
      <c r="FZ117" s="31"/>
      <c r="GA117" s="31"/>
      <c r="GB117" s="1"/>
      <c r="GC117" s="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"/>
      <c r="GN117" s="31"/>
      <c r="GO117" s="31"/>
      <c r="GP117" s="31"/>
      <c r="GQ117" s="31"/>
      <c r="GR117" s="31"/>
      <c r="GS117" s="3"/>
      <c r="GT117" s="15"/>
      <c r="GU117" s="3"/>
      <c r="GV117" s="3"/>
      <c r="GW117" s="15"/>
      <c r="GX117" s="15"/>
      <c r="GY117" s="15"/>
      <c r="GZ117" s="15"/>
    </row>
    <row r="118" spans="1:208" ht="6.75" customHeight="1" x14ac:dyDescent="0.2">
      <c r="A118" s="127"/>
      <c r="B118" s="127"/>
      <c r="C118" s="127"/>
      <c r="D118" s="127"/>
      <c r="E118" s="127"/>
      <c r="F118" s="127"/>
      <c r="G118" s="127"/>
      <c r="H118" s="125"/>
      <c r="I118" s="125"/>
      <c r="J118" s="125"/>
      <c r="K118" s="125"/>
      <c r="L118" s="125"/>
      <c r="M118" s="125"/>
      <c r="N118" s="125"/>
      <c r="O118" s="126"/>
      <c r="P118" s="127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1"/>
      <c r="AD118" s="1"/>
      <c r="AE118" s="15"/>
      <c r="AF118" s="15"/>
      <c r="AG118" s="15"/>
      <c r="AH118" s="15"/>
      <c r="AI118" s="31"/>
      <c r="EJ118" s="127"/>
      <c r="EK118" s="127"/>
      <c r="EL118" s="127"/>
      <c r="EM118" s="127"/>
      <c r="EN118" s="125"/>
      <c r="EO118" s="125"/>
      <c r="EP118" s="125"/>
      <c r="EQ118" s="125"/>
      <c r="ER118" s="125"/>
      <c r="ES118" s="125"/>
      <c r="ET118" s="125"/>
      <c r="EU118" s="126"/>
      <c r="EV118" s="127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1"/>
      <c r="FJ118" s="1"/>
      <c r="FM118" s="127"/>
      <c r="FN118" s="127"/>
      <c r="FO118" s="127"/>
      <c r="FP118" s="127"/>
      <c r="FQ118" s="125"/>
      <c r="FR118" s="125"/>
      <c r="FS118" s="125"/>
      <c r="FT118" s="125"/>
      <c r="FU118" s="125"/>
      <c r="FV118" s="125"/>
      <c r="FW118" s="125"/>
      <c r="FX118" s="126"/>
      <c r="FY118" s="127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1"/>
      <c r="GM118" s="1"/>
    </row>
    <row r="121" spans="1:208" ht="6" customHeight="1" x14ac:dyDescent="0.2">
      <c r="A121" s="12"/>
      <c r="B121" s="12"/>
      <c r="C121" s="12"/>
    </row>
    <row r="122" spans="1:208" ht="6" customHeight="1" x14ac:dyDescent="0.2">
      <c r="A122" s="42"/>
      <c r="B122" s="42"/>
      <c r="C122" s="42"/>
      <c r="D122" s="41"/>
      <c r="E122" s="41"/>
      <c r="F122" s="41"/>
      <c r="G122" s="41"/>
      <c r="H122" s="41"/>
      <c r="I122" s="42"/>
      <c r="J122" s="43"/>
      <c r="K122" s="43"/>
      <c r="L122" s="43"/>
      <c r="M122" s="43"/>
      <c r="N122" s="43"/>
      <c r="O122" s="43"/>
      <c r="P122" s="44"/>
      <c r="Q122" s="44"/>
      <c r="S122" s="44"/>
      <c r="T122" s="44"/>
      <c r="V122" s="44"/>
      <c r="W122" s="44"/>
      <c r="X122" s="44"/>
      <c r="Y122" s="45"/>
      <c r="Z122" s="45"/>
      <c r="AA122" s="45"/>
      <c r="AB122" s="45"/>
      <c r="AC122" s="45"/>
      <c r="AD122" s="45"/>
      <c r="AE122" s="45"/>
      <c r="AF122" s="45"/>
      <c r="AG122" s="45"/>
    </row>
    <row r="123" spans="1:208" ht="6" customHeight="1" x14ac:dyDescent="0.2">
      <c r="A123" s="42"/>
      <c r="B123" s="42"/>
      <c r="C123" s="42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S123" s="41"/>
      <c r="T123" s="41"/>
      <c r="V123" s="41"/>
      <c r="W123" s="41"/>
      <c r="X123" s="41"/>
      <c r="Y123" s="41"/>
      <c r="Z123" s="41"/>
      <c r="AA123" s="41"/>
      <c r="AB123" s="41"/>
      <c r="AC123" s="41"/>
      <c r="AD123" s="45"/>
      <c r="AE123" s="45"/>
      <c r="AF123" s="45"/>
      <c r="AG123" s="45"/>
    </row>
    <row r="124" spans="1:208" ht="6" customHeight="1" x14ac:dyDescent="0.2">
      <c r="A124" s="42"/>
      <c r="B124" s="42"/>
      <c r="C124" s="42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</row>
    <row r="125" spans="1:208" ht="6" customHeight="1" x14ac:dyDescent="0.2">
      <c r="A125" s="5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spans="1:208" ht="6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spans="1:208" ht="6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52" spans="48:74" ht="6" customHeight="1" x14ac:dyDescent="0.2">
      <c r="BN152" s="31"/>
      <c r="BO152" s="31"/>
      <c r="BP152" s="31"/>
    </row>
    <row r="153" spans="48:74" ht="6" customHeight="1" x14ac:dyDescent="0.2">
      <c r="AV153" s="3"/>
      <c r="AW153" s="3"/>
      <c r="AX153" s="3"/>
      <c r="AY153" s="3"/>
      <c r="AZ153" s="46"/>
      <c r="BA153" s="46"/>
      <c r="BB153" s="46"/>
      <c r="BC153" s="46"/>
      <c r="BD153" s="46"/>
      <c r="BE153" s="46"/>
      <c r="BF153" s="46"/>
      <c r="BG153" s="3"/>
      <c r="BH153" s="3"/>
      <c r="BI153" s="31"/>
      <c r="BJ153" s="15"/>
      <c r="BK153" s="31"/>
      <c r="BL153" s="1"/>
      <c r="BM153" s="15"/>
      <c r="BN153" s="1"/>
      <c r="BO153" s="31"/>
      <c r="BP153" s="31"/>
      <c r="BQ153" s="31"/>
      <c r="BR153" s="31"/>
      <c r="BS153" s="31"/>
      <c r="BT153" s="31"/>
      <c r="BU153"/>
      <c r="BV153" s="3"/>
    </row>
    <row r="154" spans="48:74" ht="6" customHeight="1" x14ac:dyDescent="0.2">
      <c r="AV154" s="3"/>
      <c r="AW154" s="3"/>
      <c r="AX154" s="3"/>
      <c r="AY154" s="3"/>
      <c r="AZ154" s="46"/>
      <c r="BA154" s="46"/>
      <c r="BB154" s="46"/>
      <c r="BC154" s="46"/>
      <c r="BD154" s="46"/>
      <c r="BE154" s="46"/>
      <c r="BF154" s="46"/>
      <c r="BG154" s="3"/>
      <c r="BH154" s="3"/>
      <c r="BI154" s="31"/>
      <c r="BJ154" s="15"/>
      <c r="BK154" s="31"/>
      <c r="BL154" s="1"/>
      <c r="BM154" s="15"/>
      <c r="BN154" s="1"/>
      <c r="BO154" s="31"/>
      <c r="BP154" s="31"/>
      <c r="BQ154" s="31"/>
      <c r="BR154" s="31"/>
      <c r="BS154" s="31"/>
      <c r="BT154" s="31"/>
      <c r="BU154"/>
      <c r="BV154" s="31"/>
    </row>
    <row r="155" spans="48:74" ht="6" customHeight="1" x14ac:dyDescent="0.2">
      <c r="AV155" s="3"/>
      <c r="AW155" s="3"/>
      <c r="AX155" s="3"/>
      <c r="AY155" s="3"/>
      <c r="AZ155" s="46"/>
      <c r="BA155" s="46"/>
      <c r="BB155" s="46"/>
      <c r="BC155" s="46"/>
      <c r="BD155" s="46"/>
      <c r="BE155" s="46"/>
      <c r="BF155" s="46"/>
      <c r="BG155" s="3"/>
      <c r="BH155" s="3"/>
      <c r="BI155" s="31"/>
      <c r="BJ155" s="15"/>
      <c r="BK155" s="31"/>
      <c r="BL155" s="31"/>
      <c r="BM155" s="15"/>
      <c r="BN155" s="31"/>
      <c r="BO155" s="1"/>
      <c r="BP155" s="1"/>
      <c r="BQ155" s="31"/>
      <c r="BR155" s="31"/>
      <c r="BS155" s="31"/>
      <c r="BT155" s="31"/>
      <c r="BU155"/>
      <c r="BV155" s="31"/>
    </row>
    <row r="156" spans="48:74" ht="6" customHeight="1" x14ac:dyDescent="0.2">
      <c r="AV156" s="3"/>
      <c r="AW156" s="3"/>
      <c r="AX156" s="3"/>
      <c r="AY156" s="3"/>
      <c r="AZ156" s="46"/>
      <c r="BA156" s="46"/>
      <c r="BB156" s="46"/>
      <c r="BC156" s="46"/>
      <c r="BD156" s="46"/>
      <c r="BE156" s="46"/>
      <c r="BF156" s="46"/>
      <c r="BG156" s="3"/>
      <c r="BH156" s="3"/>
      <c r="BI156" s="31"/>
      <c r="BJ156" s="15"/>
      <c r="BK156" s="31"/>
      <c r="BL156" s="31"/>
      <c r="BM156" s="15"/>
      <c r="BN156" s="31"/>
      <c r="BO156" s="1"/>
      <c r="BP156" s="1"/>
      <c r="BQ156" s="31"/>
      <c r="BR156" s="31"/>
      <c r="BS156" s="31"/>
      <c r="BT156" s="31"/>
      <c r="BU156"/>
      <c r="BV156" s="31"/>
    </row>
    <row r="157" spans="48:74" ht="6" customHeight="1" x14ac:dyDescent="0.2">
      <c r="AV157" s="3"/>
      <c r="AW157" s="3"/>
      <c r="AX157" s="3"/>
      <c r="AY157" s="3"/>
      <c r="AZ157" s="46"/>
      <c r="BA157" s="46"/>
      <c r="BB157" s="46"/>
      <c r="BC157" s="46"/>
      <c r="BD157" s="46"/>
      <c r="BE157" s="46"/>
      <c r="BF157" s="46"/>
      <c r="BG157" s="3"/>
      <c r="BH157" s="3"/>
      <c r="BI157" s="31"/>
      <c r="BJ157" s="15"/>
      <c r="BK157" s="31"/>
      <c r="BL157" s="1">
        <v>2</v>
      </c>
      <c r="BM157" s="15"/>
      <c r="BN157" s="1"/>
      <c r="BO157" s="25"/>
      <c r="BP157" s="25"/>
      <c r="BQ157" s="31"/>
      <c r="BR157" s="31"/>
      <c r="BS157" s="31"/>
      <c r="BT157" s="31"/>
      <c r="BU157" s="31"/>
      <c r="BV157" s="31"/>
    </row>
    <row r="158" spans="48:74" ht="6" customHeight="1" x14ac:dyDescent="0.2">
      <c r="AV158" s="3"/>
      <c r="AW158" s="3"/>
      <c r="AX158" s="3"/>
      <c r="AY158" s="3"/>
      <c r="AZ158" s="46"/>
      <c r="BA158" s="46"/>
      <c r="BB158" s="46"/>
      <c r="BC158" s="46"/>
      <c r="BD158" s="46"/>
      <c r="BE158" s="46"/>
      <c r="BF158" s="46"/>
      <c r="BG158" s="3"/>
      <c r="BH158" s="3"/>
      <c r="BI158" s="31"/>
      <c r="BJ158" s="15"/>
      <c r="BK158" s="31"/>
      <c r="BL158" s="1"/>
      <c r="BM158" s="15"/>
      <c r="BN158" s="1"/>
      <c r="BO158" s="3"/>
      <c r="BP158" s="3"/>
      <c r="BQ158" s="31"/>
      <c r="BR158" s="1"/>
      <c r="BS158" s="1"/>
      <c r="BT158" s="31"/>
      <c r="BU158" s="31"/>
      <c r="BV158" s="31"/>
    </row>
    <row r="159" spans="48:74" ht="6" customHeight="1" x14ac:dyDescent="0.2">
      <c r="AV159" s="3"/>
      <c r="AW159" s="3"/>
      <c r="AX159" s="3"/>
      <c r="AY159" s="3"/>
      <c r="AZ159" s="46"/>
      <c r="BA159" s="46"/>
      <c r="BB159" s="46"/>
      <c r="BC159" s="46"/>
      <c r="BD159" s="46"/>
      <c r="BE159" s="46"/>
      <c r="BF159" s="46"/>
      <c r="BG159" s="3"/>
      <c r="BH159" s="3"/>
      <c r="BI159" s="31"/>
      <c r="BJ159" s="15"/>
      <c r="BK159" s="31"/>
      <c r="BL159" s="31"/>
      <c r="BM159" s="15"/>
      <c r="BN159" s="31"/>
      <c r="BO159" s="3"/>
      <c r="BP159" s="3"/>
      <c r="BQ159" s="31"/>
      <c r="BR159" s="1"/>
      <c r="BS159" s="1"/>
      <c r="BT159"/>
      <c r="BU159"/>
      <c r="BV159"/>
    </row>
    <row r="160" spans="48:74" ht="6" customHeight="1" x14ac:dyDescent="0.2">
      <c r="AV160" s="3"/>
      <c r="AW160" s="3"/>
      <c r="AX160" s="3"/>
      <c r="AY160" s="3"/>
      <c r="AZ160" s="46"/>
      <c r="BA160" s="46"/>
      <c r="BB160" s="46"/>
      <c r="BC160" s="46"/>
      <c r="BD160" s="46"/>
      <c r="BE160" s="46"/>
      <c r="BF160" s="46"/>
      <c r="BG160" s="3"/>
      <c r="BH160" s="3"/>
      <c r="BI160" s="31"/>
      <c r="BJ160" s="15"/>
      <c r="BK160" s="31"/>
      <c r="BL160" s="31"/>
      <c r="BM160" s="15"/>
      <c r="BN160" s="31"/>
      <c r="BO160" s="31"/>
      <c r="BP160" s="31"/>
      <c r="BQ160" s="31"/>
      <c r="BR160"/>
      <c r="BS160"/>
      <c r="BT160" s="35"/>
      <c r="BU160" s="35"/>
      <c r="BV160" s="35"/>
    </row>
    <row r="161" spans="48:74" ht="6" customHeight="1" x14ac:dyDescent="0.2">
      <c r="AV161" s="3"/>
      <c r="AW161" s="3"/>
      <c r="AX161" s="3"/>
      <c r="AY161" s="3"/>
      <c r="AZ161" s="46"/>
      <c r="BA161" s="46"/>
      <c r="BB161" s="46"/>
      <c r="BC161" s="46"/>
      <c r="BD161" s="46"/>
      <c r="BE161" s="46"/>
      <c r="BF161" s="46"/>
      <c r="BG161" s="3"/>
      <c r="BH161" s="3"/>
      <c r="BI161" s="31"/>
      <c r="BJ161" s="15"/>
      <c r="BK161" s="31"/>
      <c r="BL161" s="31"/>
      <c r="BM161" s="15"/>
      <c r="BN161" s="31"/>
      <c r="BO161" s="1"/>
      <c r="BP161" s="1"/>
      <c r="BQ161" s="31"/>
      <c r="BR161"/>
      <c r="BS161"/>
      <c r="BT161" s="35"/>
      <c r="BU161" s="35"/>
      <c r="BV161" s="35"/>
    </row>
    <row r="162" spans="48:74" ht="6" customHeight="1" x14ac:dyDescent="0.2">
      <c r="AV162" s="3"/>
      <c r="AW162" s="3"/>
      <c r="AX162" s="3"/>
      <c r="AY162" s="3"/>
      <c r="AZ162" s="46"/>
      <c r="BA162" s="46"/>
      <c r="BB162" s="46"/>
      <c r="BC162" s="46"/>
      <c r="BD162" s="46"/>
      <c r="BE162" s="46"/>
      <c r="BF162" s="46"/>
      <c r="BG162" s="3"/>
      <c r="BH162" s="3"/>
      <c r="BI162" s="31"/>
      <c r="BJ162" s="15"/>
      <c r="BK162" s="31"/>
      <c r="BL162" s="31"/>
      <c r="BM162" s="15"/>
      <c r="BN162" s="31"/>
      <c r="BO162" s="1"/>
      <c r="BP162" s="1"/>
      <c r="BQ162"/>
      <c r="BR162"/>
      <c r="BS162"/>
      <c r="BT162" s="35"/>
      <c r="BU162" s="35"/>
      <c r="BV162" s="35"/>
    </row>
    <row r="163" spans="48:74" ht="6" customHeight="1" x14ac:dyDescent="0.2">
      <c r="AV163" s="3"/>
      <c r="AW163" s="3"/>
      <c r="AX163" s="3"/>
      <c r="AY163" s="3"/>
      <c r="AZ163" s="46"/>
      <c r="BA163" s="46"/>
      <c r="BB163" s="46"/>
      <c r="BC163" s="46"/>
      <c r="BD163" s="46"/>
      <c r="BE163" s="46"/>
      <c r="BF163" s="46"/>
      <c r="BG163" s="3"/>
      <c r="BH163" s="3"/>
      <c r="BI163" s="15"/>
      <c r="BK163" s="15"/>
      <c r="BL163" s="15"/>
      <c r="BN163" s="15"/>
    </row>
  </sheetData>
  <mergeCells count="972">
    <mergeCell ref="A115:C118"/>
    <mergeCell ref="DB75:DC78"/>
    <mergeCell ref="DF67:DH70"/>
    <mergeCell ref="DF63:DH66"/>
    <mergeCell ref="BI75:BO78"/>
    <mergeCell ref="BV75:BX78"/>
    <mergeCell ref="BY75:CA78"/>
    <mergeCell ref="CB75:CD78"/>
    <mergeCell ref="BC75:BE78"/>
    <mergeCell ref="BG75:BH78"/>
    <mergeCell ref="DD75:DE78"/>
    <mergeCell ref="FT45:HD47"/>
    <mergeCell ref="DF75:DH78"/>
    <mergeCell ref="DD71:DE74"/>
    <mergeCell ref="EW57:FQ58"/>
    <mergeCell ref="DD67:DE70"/>
    <mergeCell ref="DI51:DK54"/>
    <mergeCell ref="DI43:DK46"/>
    <mergeCell ref="DM51:DN54"/>
    <mergeCell ref="CE75:CG78"/>
    <mergeCell ref="CH75:CJ78"/>
    <mergeCell ref="CK75:CM78"/>
    <mergeCell ref="CZ71:DA74"/>
    <mergeCell ref="CW71:CY74"/>
    <mergeCell ref="CN75:CP78"/>
    <mergeCell ref="CQ75:CY78"/>
    <mergeCell ref="CZ75:DA78"/>
    <mergeCell ref="DB71:DC74"/>
    <mergeCell ref="DF59:DH62"/>
    <mergeCell ref="DB67:DC70"/>
    <mergeCell ref="DI59:DK62"/>
    <mergeCell ref="CZ59:DE62"/>
    <mergeCell ref="EE19:EM22"/>
    <mergeCell ref="DV27:DX30"/>
    <mergeCell ref="CZ63:DA66"/>
    <mergeCell ref="DI63:DK66"/>
    <mergeCell ref="FV20:GN22"/>
    <mergeCell ref="EB19:ED22"/>
    <mergeCell ref="BC67:BE70"/>
    <mergeCell ref="CZ67:DA70"/>
    <mergeCell ref="EZ19:FB22"/>
    <mergeCell ref="EN19:EP22"/>
    <mergeCell ref="EQ19:ES22"/>
    <mergeCell ref="EW47:EY50"/>
    <mergeCell ref="AK75:AS78"/>
    <mergeCell ref="AQ71:AS74"/>
    <mergeCell ref="AB71:AJ74"/>
    <mergeCell ref="AT75:AU78"/>
    <mergeCell ref="AZ67:BB70"/>
    <mergeCell ref="GG4:HJ6"/>
    <mergeCell ref="DI75:DK78"/>
    <mergeCell ref="FT12:HJ14"/>
    <mergeCell ref="DF71:DH74"/>
    <mergeCell ref="FV23:GM25"/>
    <mergeCell ref="A75:B78"/>
    <mergeCell ref="C75:I78"/>
    <mergeCell ref="J75:L78"/>
    <mergeCell ref="M75:O78"/>
    <mergeCell ref="AE75:AG78"/>
    <mergeCell ref="AH75:AJ78"/>
    <mergeCell ref="P75:R78"/>
    <mergeCell ref="S75:U78"/>
    <mergeCell ref="AN67:AP70"/>
    <mergeCell ref="AT67:AU70"/>
    <mergeCell ref="AQ67:AS70"/>
    <mergeCell ref="AT71:AU74"/>
    <mergeCell ref="AH67:AJ70"/>
    <mergeCell ref="V75:X78"/>
    <mergeCell ref="Y75:AA78"/>
    <mergeCell ref="AB75:AD78"/>
    <mergeCell ref="AK71:AM74"/>
    <mergeCell ref="AN71:AP74"/>
    <mergeCell ref="CW63:CY66"/>
    <mergeCell ref="CT63:CV66"/>
    <mergeCell ref="CQ63:CS66"/>
    <mergeCell ref="CN63:CP66"/>
    <mergeCell ref="BV67:BX70"/>
    <mergeCell ref="CH71:CP74"/>
    <mergeCell ref="CN67:CP70"/>
    <mergeCell ref="CK67:CM70"/>
    <mergeCell ref="CH67:CJ70"/>
    <mergeCell ref="CE63:CG66"/>
    <mergeCell ref="AX63:AY66"/>
    <mergeCell ref="BC71:BE74"/>
    <mergeCell ref="AZ63:BB66"/>
    <mergeCell ref="AZ71:BB74"/>
    <mergeCell ref="CK63:CM66"/>
    <mergeCell ref="BC63:BE66"/>
    <mergeCell ref="BG67:BH70"/>
    <mergeCell ref="GP81:HG82"/>
    <mergeCell ref="EJ81:FA82"/>
    <mergeCell ref="EW71:EY74"/>
    <mergeCell ref="EZ71:FB74"/>
    <mergeCell ref="ET75:EV78"/>
    <mergeCell ref="EW75:FE78"/>
    <mergeCell ref="AM59:AS62"/>
    <mergeCell ref="AT59:AY62"/>
    <mergeCell ref="AZ59:BB62"/>
    <mergeCell ref="EU87:EV90"/>
    <mergeCell ref="AO57:BE58"/>
    <mergeCell ref="CU57:DK58"/>
    <mergeCell ref="BC59:BE62"/>
    <mergeCell ref="BI67:BO70"/>
    <mergeCell ref="CQ71:CS74"/>
    <mergeCell ref="CS59:CY62"/>
    <mergeCell ref="FT48:HJ50"/>
    <mergeCell ref="EZ33:FQ34"/>
    <mergeCell ref="ET27:EV30"/>
    <mergeCell ref="EE27:EG30"/>
    <mergeCell ref="FH27:FI30"/>
    <mergeCell ref="AN63:AP66"/>
    <mergeCell ref="AT63:AU66"/>
    <mergeCell ref="AV63:AW66"/>
    <mergeCell ref="AQ63:AS66"/>
    <mergeCell ref="CQ59:CR62"/>
    <mergeCell ref="FL23:FN26"/>
    <mergeCell ref="EN23:EV26"/>
    <mergeCell ref="EN95:ET98"/>
    <mergeCell ref="FM81:GD82"/>
    <mergeCell ref="FO23:FQ26"/>
    <mergeCell ref="EW23:EY26"/>
    <mergeCell ref="EZ23:FB26"/>
    <mergeCell ref="FV28:GE30"/>
    <mergeCell ref="FV31:GE33"/>
    <mergeCell ref="FV34:GE36"/>
    <mergeCell ref="EJ111:EK114"/>
    <mergeCell ref="EL111:EM114"/>
    <mergeCell ref="EN111:ET114"/>
    <mergeCell ref="EU111:EV114"/>
    <mergeCell ref="EU95:EV98"/>
    <mergeCell ref="EN103:ET106"/>
    <mergeCell ref="EU103:EV106"/>
    <mergeCell ref="EJ107:EK110"/>
    <mergeCell ref="EL107:EM110"/>
    <mergeCell ref="EU107:EV110"/>
    <mergeCell ref="EJ103:EK106"/>
    <mergeCell ref="EL103:EM106"/>
    <mergeCell ref="EN107:ET110"/>
    <mergeCell ref="EU99:EV102"/>
    <mergeCell ref="AV51:AW54"/>
    <mergeCell ref="AX51:AY54"/>
    <mergeCell ref="AZ51:BB54"/>
    <mergeCell ref="BC51:BE54"/>
    <mergeCell ref="CH59:CI62"/>
    <mergeCell ref="BY67:CG70"/>
    <mergeCell ref="CQ67:CS70"/>
    <mergeCell ref="CT67:CV70"/>
    <mergeCell ref="AV67:AW70"/>
    <mergeCell ref="AV71:AW74"/>
    <mergeCell ref="BP67:BR70"/>
    <mergeCell ref="BS67:BU70"/>
    <mergeCell ref="BY71:CA74"/>
    <mergeCell ref="AX71:AY74"/>
    <mergeCell ref="AX67:AY70"/>
    <mergeCell ref="EL99:EM102"/>
    <mergeCell ref="EN99:ET102"/>
    <mergeCell ref="CW67:CY70"/>
    <mergeCell ref="AV75:AW78"/>
    <mergeCell ref="AX75:AY78"/>
    <mergeCell ref="AZ75:BB78"/>
    <mergeCell ref="BO80:CF81"/>
    <mergeCell ref="CY83:DJ86"/>
    <mergeCell ref="DM75:DN78"/>
    <mergeCell ref="DO75:DU78"/>
    <mergeCell ref="A51:B54"/>
    <mergeCell ref="C51:I54"/>
    <mergeCell ref="J51:L54"/>
    <mergeCell ref="M51:O54"/>
    <mergeCell ref="AT51:AU54"/>
    <mergeCell ref="CB71:CD74"/>
    <mergeCell ref="BG63:BH66"/>
    <mergeCell ref="BP59:BQ62"/>
    <mergeCell ref="BI59:BO62"/>
    <mergeCell ref="CB63:CD66"/>
    <mergeCell ref="P51:R54"/>
    <mergeCell ref="S51:U54"/>
    <mergeCell ref="AZ39:BB42"/>
    <mergeCell ref="AT39:AU42"/>
    <mergeCell ref="AV39:AW42"/>
    <mergeCell ref="AX47:AY50"/>
    <mergeCell ref="AZ47:BB50"/>
    <mergeCell ref="S39:U42"/>
    <mergeCell ref="V39:X42"/>
    <mergeCell ref="S43:AA46"/>
    <mergeCell ref="S47:U50"/>
    <mergeCell ref="BC47:BE50"/>
    <mergeCell ref="AN39:AP42"/>
    <mergeCell ref="AK47:AM50"/>
    <mergeCell ref="AN47:AP50"/>
    <mergeCell ref="AT47:AU50"/>
    <mergeCell ref="AV47:AW50"/>
    <mergeCell ref="AX39:AY42"/>
    <mergeCell ref="AQ43:AS46"/>
    <mergeCell ref="Y39:AA42"/>
    <mergeCell ref="BC39:BE42"/>
    <mergeCell ref="AK43:AM46"/>
    <mergeCell ref="AN43:AP46"/>
    <mergeCell ref="AT43:AU46"/>
    <mergeCell ref="AV43:AW46"/>
    <mergeCell ref="AX43:AY46"/>
    <mergeCell ref="AZ43:BB46"/>
    <mergeCell ref="BC43:BE46"/>
    <mergeCell ref="AK39:AM42"/>
    <mergeCell ref="AQ39:AS42"/>
    <mergeCell ref="A19:B22"/>
    <mergeCell ref="C19:I22"/>
    <mergeCell ref="S19:AA22"/>
    <mergeCell ref="AB19:AD22"/>
    <mergeCell ref="P19:R22"/>
    <mergeCell ref="J19:L22"/>
    <mergeCell ref="M19:O22"/>
    <mergeCell ref="AB15:AD18"/>
    <mergeCell ref="AK23:AL26"/>
    <mergeCell ref="AM23:AN26"/>
    <mergeCell ref="AM35:AS38"/>
    <mergeCell ref="AE19:AG22"/>
    <mergeCell ref="AM19:AN22"/>
    <mergeCell ref="AK19:AL22"/>
    <mergeCell ref="AO15:AP18"/>
    <mergeCell ref="AM15:AN18"/>
    <mergeCell ref="AH19:AJ22"/>
    <mergeCell ref="BI15:BO18"/>
    <mergeCell ref="AF9:AV10"/>
    <mergeCell ref="AB11:AC14"/>
    <mergeCell ref="AD11:AJ14"/>
    <mergeCell ref="AK11:AP14"/>
    <mergeCell ref="AT11:AV14"/>
    <mergeCell ref="AE15:AG18"/>
    <mergeCell ref="AT15:AV18"/>
    <mergeCell ref="AQ15:AS18"/>
    <mergeCell ref="AK15:AL18"/>
    <mergeCell ref="AT35:AY38"/>
    <mergeCell ref="AZ35:BB38"/>
    <mergeCell ref="AO19:AP22"/>
    <mergeCell ref="AO23:AP26"/>
    <mergeCell ref="AO33:BE34"/>
    <mergeCell ref="AQ23:AS26"/>
    <mergeCell ref="BC35:BE38"/>
    <mergeCell ref="AQ19:AS22"/>
    <mergeCell ref="AT19:AV22"/>
    <mergeCell ref="AT23:AV26"/>
    <mergeCell ref="CD95:CE96"/>
    <mergeCell ref="CJ95:CK96"/>
    <mergeCell ref="DN95:DO96"/>
    <mergeCell ref="DH101:DI102"/>
    <mergeCell ref="DH95:DI96"/>
    <mergeCell ref="CE71:CG74"/>
    <mergeCell ref="DK83:DV86"/>
    <mergeCell ref="CY87:DJ90"/>
    <mergeCell ref="DK87:DV90"/>
    <mergeCell ref="CT71:CV74"/>
    <mergeCell ref="CN101:CO102"/>
    <mergeCell ref="CP101:CQ102"/>
    <mergeCell ref="DT95:DU96"/>
    <mergeCell ref="CN95:CO96"/>
    <mergeCell ref="CP95:CQ96"/>
    <mergeCell ref="DB95:DC96"/>
    <mergeCell ref="DD95:DE96"/>
    <mergeCell ref="DN101:DO102"/>
    <mergeCell ref="AS91:AT94"/>
    <mergeCell ref="AL91:AR94"/>
    <mergeCell ref="CM91:CX93"/>
    <mergeCell ref="BO83:BZ86"/>
    <mergeCell ref="BL83:BM86"/>
    <mergeCell ref="AX84:AY85"/>
    <mergeCell ref="AJ111:AK114"/>
    <mergeCell ref="Y51:AA54"/>
    <mergeCell ref="AB67:AD70"/>
    <mergeCell ref="AE67:AG70"/>
    <mergeCell ref="AK67:AM70"/>
    <mergeCell ref="AB59:AC62"/>
    <mergeCell ref="AE51:AG54"/>
    <mergeCell ref="AK51:AS54"/>
    <mergeCell ref="AK63:AM66"/>
    <mergeCell ref="AE63:AG66"/>
    <mergeCell ref="AH51:AJ54"/>
    <mergeCell ref="H111:N114"/>
    <mergeCell ref="O111:P114"/>
    <mergeCell ref="O103:P106"/>
    <mergeCell ref="H107:N110"/>
    <mergeCell ref="O107:P110"/>
    <mergeCell ref="H103:N106"/>
    <mergeCell ref="AJ108:BA109"/>
    <mergeCell ref="AL103:AR106"/>
    <mergeCell ref="AS103:AT106"/>
    <mergeCell ref="CH51:CJ54"/>
    <mergeCell ref="AL83:AR86"/>
    <mergeCell ref="BG71:BH74"/>
    <mergeCell ref="BP63:BX66"/>
    <mergeCell ref="BI71:BO74"/>
    <mergeCell ref="BP75:BR78"/>
    <mergeCell ref="BP71:BR74"/>
    <mergeCell ref="BS75:BU78"/>
    <mergeCell ref="CH63:CJ66"/>
    <mergeCell ref="AK59:AL62"/>
    <mergeCell ref="FA9:FQ10"/>
    <mergeCell ref="EP11:EV14"/>
    <mergeCell ref="BY59:BZ62"/>
    <mergeCell ref="BR59:BX62"/>
    <mergeCell ref="DM11:DN14"/>
    <mergeCell ref="DO11:DU14"/>
    <mergeCell ref="DX11:ED14"/>
    <mergeCell ref="DV11:DW14"/>
    <mergeCell ref="EW11:EX14"/>
    <mergeCell ref="EE11:EF14"/>
    <mergeCell ref="BL111:BM114"/>
    <mergeCell ref="AJ83:AK86"/>
    <mergeCell ref="AL111:AR114"/>
    <mergeCell ref="AS111:AT114"/>
    <mergeCell ref="AJ99:AK102"/>
    <mergeCell ref="AS99:AT102"/>
    <mergeCell ref="AX112:AY113"/>
    <mergeCell ref="BC111:BD114"/>
    <mergeCell ref="BE111:BK114"/>
    <mergeCell ref="AS83:AT86"/>
    <mergeCell ref="AJ103:AK106"/>
    <mergeCell ref="C35:I38"/>
    <mergeCell ref="J35:K38"/>
    <mergeCell ref="J43:L46"/>
    <mergeCell ref="AD35:AJ38"/>
    <mergeCell ref="S35:T38"/>
    <mergeCell ref="U35:AA38"/>
    <mergeCell ref="AB43:AD46"/>
    <mergeCell ref="P43:R46"/>
    <mergeCell ref="AH63:AJ66"/>
    <mergeCell ref="D107:E110"/>
    <mergeCell ref="F99:G102"/>
    <mergeCell ref="D103:E106"/>
    <mergeCell ref="F103:G106"/>
    <mergeCell ref="D95:E98"/>
    <mergeCell ref="F95:G98"/>
    <mergeCell ref="A7:T8"/>
    <mergeCell ref="BG59:BH62"/>
    <mergeCell ref="AD59:AJ62"/>
    <mergeCell ref="A35:B38"/>
    <mergeCell ref="A43:B46"/>
    <mergeCell ref="M43:O46"/>
    <mergeCell ref="AQ47:AS50"/>
    <mergeCell ref="AK35:AL38"/>
    <mergeCell ref="BG15:BH18"/>
    <mergeCell ref="AQ11:AS14"/>
    <mergeCell ref="D111:E114"/>
    <mergeCell ref="F111:G114"/>
    <mergeCell ref="CA87:CL90"/>
    <mergeCell ref="CM87:CX90"/>
    <mergeCell ref="F107:G110"/>
    <mergeCell ref="CD101:CE102"/>
    <mergeCell ref="CF101:CG102"/>
    <mergeCell ref="CH101:CI102"/>
    <mergeCell ref="CJ101:CK102"/>
    <mergeCell ref="AS95:AT98"/>
    <mergeCell ref="CA107:CL110"/>
    <mergeCell ref="DD101:DE102"/>
    <mergeCell ref="DF101:DG102"/>
    <mergeCell ref="CR101:CS102"/>
    <mergeCell ref="BE95:BH102"/>
    <mergeCell ref="AL99:AR102"/>
    <mergeCell ref="CB101:CC102"/>
    <mergeCell ref="CV95:CW96"/>
    <mergeCell ref="CT101:CU102"/>
    <mergeCell ref="CV101:CW102"/>
    <mergeCell ref="CJ59:CP62"/>
    <mergeCell ref="CZ95:DA96"/>
    <mergeCell ref="CR95:CS96"/>
    <mergeCell ref="CZ101:DA102"/>
    <mergeCell ref="DB101:DC102"/>
    <mergeCell ref="H99:N102"/>
    <mergeCell ref="CT95:CU96"/>
    <mergeCell ref="D80:W81"/>
    <mergeCell ref="AJ80:BA81"/>
    <mergeCell ref="H95:N98"/>
    <mergeCell ref="BO107:BZ110"/>
    <mergeCell ref="AW1:DJ3"/>
    <mergeCell ref="BP4:CT6"/>
    <mergeCell ref="BC83:BD86"/>
    <mergeCell ref="BE83:BK86"/>
    <mergeCell ref="CA83:CL86"/>
    <mergeCell ref="BS71:BU74"/>
    <mergeCell ref="BV71:BX74"/>
    <mergeCell ref="BY63:CA66"/>
    <mergeCell ref="CN15:CP18"/>
    <mergeCell ref="CM104:CX106"/>
    <mergeCell ref="CM107:CX110"/>
    <mergeCell ref="BO111:BZ114"/>
    <mergeCell ref="BO91:BZ97"/>
    <mergeCell ref="BO100:BZ106"/>
    <mergeCell ref="CB95:CC96"/>
    <mergeCell ref="CA111:CL114"/>
    <mergeCell ref="CF95:CG96"/>
    <mergeCell ref="CH95:CI96"/>
    <mergeCell ref="CA104:CL106"/>
    <mergeCell ref="CM83:CX86"/>
    <mergeCell ref="DF95:DG96"/>
    <mergeCell ref="DK91:DV93"/>
    <mergeCell ref="DT101:DU102"/>
    <mergeCell ref="CM111:CX114"/>
    <mergeCell ref="CY104:DJ106"/>
    <mergeCell ref="CY111:DJ114"/>
    <mergeCell ref="DK104:DV106"/>
    <mergeCell ref="CY107:DJ110"/>
    <mergeCell ref="DK107:DV110"/>
    <mergeCell ref="DW104:EH106"/>
    <mergeCell ref="DW107:EH110"/>
    <mergeCell ref="ED95:EE96"/>
    <mergeCell ref="DL101:DM102"/>
    <mergeCell ref="DL95:DM96"/>
    <mergeCell ref="DP101:DQ102"/>
    <mergeCell ref="DZ101:EA102"/>
    <mergeCell ref="DX101:DY102"/>
    <mergeCell ref="EF95:EG96"/>
    <mergeCell ref="DF35:DH38"/>
    <mergeCell ref="CQ39:CS42"/>
    <mergeCell ref="CZ43:DA46"/>
    <mergeCell ref="CN43:CP46"/>
    <mergeCell ref="CQ47:CS50"/>
    <mergeCell ref="DW111:EH114"/>
    <mergeCell ref="DK111:DV114"/>
    <mergeCell ref="EF101:EG102"/>
    <mergeCell ref="DX95:DY96"/>
    <mergeCell ref="DZ95:EA96"/>
    <mergeCell ref="FL11:FN14"/>
    <mergeCell ref="FO11:FQ14"/>
    <mergeCell ref="FF11:FK14"/>
    <mergeCell ref="EY11:FE14"/>
    <mergeCell ref="BI35:BO38"/>
    <mergeCell ref="BG19:BH22"/>
    <mergeCell ref="BI19:BO22"/>
    <mergeCell ref="BI23:BO26"/>
    <mergeCell ref="CJ35:CP38"/>
    <mergeCell ref="CQ35:CR38"/>
    <mergeCell ref="BV19:BX22"/>
    <mergeCell ref="EG11:EM14"/>
    <mergeCell ref="EN11:EO14"/>
    <mergeCell ref="CK15:CM18"/>
    <mergeCell ref="BY15:CA18"/>
    <mergeCell ref="CB15:CD18"/>
    <mergeCell ref="CE15:CG18"/>
    <mergeCell ref="DV19:DX22"/>
    <mergeCell ref="DY19:EA22"/>
    <mergeCell ref="CH19:CJ22"/>
    <mergeCell ref="BP19:BR22"/>
    <mergeCell ref="BS19:BU22"/>
    <mergeCell ref="FO15:FQ18"/>
    <mergeCell ref="ET19:EV22"/>
    <mergeCell ref="EW19:EY22"/>
    <mergeCell ref="DV15:ED18"/>
    <mergeCell ref="EE15:EG18"/>
    <mergeCell ref="EH15:EJ18"/>
    <mergeCell ref="EK15:EM18"/>
    <mergeCell ref="EN15:EP18"/>
    <mergeCell ref="FJ15:FK18"/>
    <mergeCell ref="FL15:FN18"/>
    <mergeCell ref="ET15:EV18"/>
    <mergeCell ref="EW15:EY18"/>
    <mergeCell ref="EZ15:FB18"/>
    <mergeCell ref="FC15:FE18"/>
    <mergeCell ref="FC19:FE22"/>
    <mergeCell ref="AH39:AJ42"/>
    <mergeCell ref="FF15:FG18"/>
    <mergeCell ref="FH15:FI18"/>
    <mergeCell ref="BY19:CG22"/>
    <mergeCell ref="EQ15:ES18"/>
    <mergeCell ref="DM15:DN18"/>
    <mergeCell ref="DO15:DU18"/>
    <mergeCell ref="DM19:DN22"/>
    <mergeCell ref="DO19:DU22"/>
    <mergeCell ref="A23:B26"/>
    <mergeCell ref="C23:I26"/>
    <mergeCell ref="EH23:EJ26"/>
    <mergeCell ref="EK23:EM26"/>
    <mergeCell ref="CE23:CG26"/>
    <mergeCell ref="CH23:CP26"/>
    <mergeCell ref="S23:U26"/>
    <mergeCell ref="DY23:EA26"/>
    <mergeCell ref="M47:O50"/>
    <mergeCell ref="AB47:AJ50"/>
    <mergeCell ref="CU19:CV22"/>
    <mergeCell ref="CZ19:DB22"/>
    <mergeCell ref="CQ23:CR26"/>
    <mergeCell ref="CS23:CT26"/>
    <mergeCell ref="CU23:CV26"/>
    <mergeCell ref="CZ23:DB26"/>
    <mergeCell ref="CQ19:CR22"/>
    <mergeCell ref="CS19:CT22"/>
    <mergeCell ref="J39:R42"/>
    <mergeCell ref="L35:R38"/>
    <mergeCell ref="P23:R26"/>
    <mergeCell ref="J23:L26"/>
    <mergeCell ref="M23:O26"/>
    <mergeCell ref="AB35:AC38"/>
    <mergeCell ref="AH43:AJ46"/>
    <mergeCell ref="DM27:DN30"/>
    <mergeCell ref="CW23:CY26"/>
    <mergeCell ref="V47:X50"/>
    <mergeCell ref="BG23:BH26"/>
    <mergeCell ref="DD43:DE46"/>
    <mergeCell ref="DF43:DH46"/>
    <mergeCell ref="DB43:DC46"/>
    <mergeCell ref="CZ35:DE38"/>
    <mergeCell ref="CK43:CM46"/>
    <mergeCell ref="FC23:FE26"/>
    <mergeCell ref="FF23:FG26"/>
    <mergeCell ref="FH23:FI26"/>
    <mergeCell ref="FJ23:FK26"/>
    <mergeCell ref="A47:B50"/>
    <mergeCell ref="C47:I50"/>
    <mergeCell ref="Y47:AA50"/>
    <mergeCell ref="EE23:EG26"/>
    <mergeCell ref="A39:B42"/>
    <mergeCell ref="C39:I42"/>
    <mergeCell ref="FO27:FQ30"/>
    <mergeCell ref="EQ27:ES30"/>
    <mergeCell ref="DV35:DW38"/>
    <mergeCell ref="FL27:FN30"/>
    <mergeCell ref="FF27:FG30"/>
    <mergeCell ref="EK27:EM30"/>
    <mergeCell ref="EN27:EP30"/>
    <mergeCell ref="EB27:ED30"/>
    <mergeCell ref="DO35:DU38"/>
    <mergeCell ref="FF35:FK38"/>
    <mergeCell ref="FJ27:FK30"/>
    <mergeCell ref="EH27:EJ30"/>
    <mergeCell ref="EG35:EM38"/>
    <mergeCell ref="EW27:FE30"/>
    <mergeCell ref="DX35:ED38"/>
    <mergeCell ref="EE35:EF38"/>
    <mergeCell ref="DY27:EA30"/>
    <mergeCell ref="CE47:CG50"/>
    <mergeCell ref="H91:N94"/>
    <mergeCell ref="CH35:CI38"/>
    <mergeCell ref="BI63:BO66"/>
    <mergeCell ref="D87:E90"/>
    <mergeCell ref="BG43:BH46"/>
    <mergeCell ref="BI43:BO46"/>
    <mergeCell ref="D83:E86"/>
    <mergeCell ref="H83:N86"/>
    <mergeCell ref="P47:R50"/>
    <mergeCell ref="O83:P86"/>
    <mergeCell ref="F83:G86"/>
    <mergeCell ref="AE43:AG46"/>
    <mergeCell ref="AB39:AD42"/>
    <mergeCell ref="C43:I46"/>
    <mergeCell ref="J63:R66"/>
    <mergeCell ref="AE39:AG42"/>
    <mergeCell ref="C59:I62"/>
    <mergeCell ref="J59:K62"/>
    <mergeCell ref="J47:L50"/>
    <mergeCell ref="L59:R62"/>
    <mergeCell ref="D99:E102"/>
    <mergeCell ref="O99:P102"/>
    <mergeCell ref="F87:G90"/>
    <mergeCell ref="H87:N90"/>
    <mergeCell ref="O91:P94"/>
    <mergeCell ref="D91:E94"/>
    <mergeCell ref="F91:G94"/>
    <mergeCell ref="P71:R74"/>
    <mergeCell ref="O87:P90"/>
    <mergeCell ref="GG1:HJ3"/>
    <mergeCell ref="FT39:HD41"/>
    <mergeCell ref="FT42:HD44"/>
    <mergeCell ref="EQ43:ES46"/>
    <mergeCell ref="EP35:EV38"/>
    <mergeCell ref="FL35:FN38"/>
    <mergeCell ref="EW35:EX38"/>
    <mergeCell ref="EY35:FE38"/>
    <mergeCell ref="FL39:FN42"/>
    <mergeCell ref="FO35:FQ38"/>
    <mergeCell ref="AJ91:AK94"/>
    <mergeCell ref="AJ95:AK98"/>
    <mergeCell ref="AL95:AR98"/>
    <mergeCell ref="O95:P98"/>
    <mergeCell ref="DW91:EH93"/>
    <mergeCell ref="DW87:EH90"/>
    <mergeCell ref="EB95:EC96"/>
    <mergeCell ref="CA91:CL93"/>
    <mergeCell ref="AJ88:BA89"/>
    <mergeCell ref="BO87:BZ90"/>
    <mergeCell ref="EB101:EC102"/>
    <mergeCell ref="ED101:EE102"/>
    <mergeCell ref="CY91:DJ93"/>
    <mergeCell ref="DI67:DK70"/>
    <mergeCell ref="DW83:EH86"/>
    <mergeCell ref="DF47:DH50"/>
    <mergeCell ref="DB63:DC66"/>
    <mergeCell ref="DD63:DE66"/>
    <mergeCell ref="DI71:DK74"/>
    <mergeCell ref="EE59:EF62"/>
    <mergeCell ref="EN87:ET90"/>
    <mergeCell ref="EL83:EM86"/>
    <mergeCell ref="EJ95:EK98"/>
    <mergeCell ref="EJ87:EK90"/>
    <mergeCell ref="EN91:ET94"/>
    <mergeCell ref="EJ83:EK86"/>
    <mergeCell ref="EL95:EM98"/>
    <mergeCell ref="EL91:EM94"/>
    <mergeCell ref="EJ99:EK102"/>
    <mergeCell ref="CW39:CY42"/>
    <mergeCell ref="CZ39:DA42"/>
    <mergeCell ref="DR101:DS102"/>
    <mergeCell ref="DP95:DQ96"/>
    <mergeCell ref="DR95:DS96"/>
    <mergeCell ref="EB47:ED50"/>
    <mergeCell ref="EE47:EG50"/>
    <mergeCell ref="DB39:DC42"/>
    <mergeCell ref="DD39:DE42"/>
    <mergeCell ref="CH43:CJ46"/>
    <mergeCell ref="BG39:BH42"/>
    <mergeCell ref="BI39:BO42"/>
    <mergeCell ref="BP39:BX42"/>
    <mergeCell ref="CN39:CP42"/>
    <mergeCell ref="CE39:CG42"/>
    <mergeCell ref="CB39:CD42"/>
    <mergeCell ref="BP43:BR46"/>
    <mergeCell ref="CH39:CJ42"/>
    <mergeCell ref="CK39:CM42"/>
    <mergeCell ref="BV43:BX46"/>
    <mergeCell ref="BY43:CG46"/>
    <mergeCell ref="BG35:BH38"/>
    <mergeCell ref="BR35:BX38"/>
    <mergeCell ref="BP35:BQ38"/>
    <mergeCell ref="BS43:BU46"/>
    <mergeCell ref="CA35:CG38"/>
    <mergeCell ref="BY35:BZ38"/>
    <mergeCell ref="U11:AA14"/>
    <mergeCell ref="AH15:AJ18"/>
    <mergeCell ref="BY11:BZ14"/>
    <mergeCell ref="V23:X26"/>
    <mergeCell ref="Y23:AA26"/>
    <mergeCell ref="AB23:AJ26"/>
    <mergeCell ref="BG11:BH14"/>
    <mergeCell ref="BI11:BO14"/>
    <mergeCell ref="BP11:BQ14"/>
    <mergeCell ref="BR11:BX14"/>
    <mergeCell ref="A11:B14"/>
    <mergeCell ref="C11:I14"/>
    <mergeCell ref="V15:X18"/>
    <mergeCell ref="Y15:AA18"/>
    <mergeCell ref="A15:B18"/>
    <mergeCell ref="C15:I18"/>
    <mergeCell ref="J15:R18"/>
    <mergeCell ref="S15:U18"/>
    <mergeCell ref="J11:K14"/>
    <mergeCell ref="L11:R14"/>
    <mergeCell ref="CK19:CM22"/>
    <mergeCell ref="CA11:CG14"/>
    <mergeCell ref="CH11:CI14"/>
    <mergeCell ref="CJ11:CP14"/>
    <mergeCell ref="CN19:CP22"/>
    <mergeCell ref="CH15:CJ18"/>
    <mergeCell ref="BP15:BX18"/>
    <mergeCell ref="FO19:FQ22"/>
    <mergeCell ref="BP23:BR26"/>
    <mergeCell ref="BS23:BU26"/>
    <mergeCell ref="BV23:BX26"/>
    <mergeCell ref="BY23:CA26"/>
    <mergeCell ref="CB23:CD26"/>
    <mergeCell ref="DM23:DN26"/>
    <mergeCell ref="FL19:FN22"/>
    <mergeCell ref="FF19:FG22"/>
    <mergeCell ref="FH19:FI22"/>
    <mergeCell ref="EN35:EO38"/>
    <mergeCell ref="EZ39:FB42"/>
    <mergeCell ref="EE39:EG42"/>
    <mergeCell ref="DI35:DK38"/>
    <mergeCell ref="DM43:DN46"/>
    <mergeCell ref="DI39:DK42"/>
    <mergeCell ref="DM39:DN42"/>
    <mergeCell ref="DO27:DU30"/>
    <mergeCell ref="DM35:DN38"/>
    <mergeCell ref="FF39:FG42"/>
    <mergeCell ref="FJ39:FK42"/>
    <mergeCell ref="CQ43:CS46"/>
    <mergeCell ref="CT43:CV46"/>
    <mergeCell ref="CW43:CY46"/>
    <mergeCell ref="EN43:EP46"/>
    <mergeCell ref="DF39:DH42"/>
    <mergeCell ref="EW43:EY46"/>
    <mergeCell ref="EZ43:FB46"/>
    <mergeCell ref="FO39:FQ42"/>
    <mergeCell ref="EK39:EM42"/>
    <mergeCell ref="EN39:EP42"/>
    <mergeCell ref="EQ39:ES42"/>
    <mergeCell ref="ET39:EV42"/>
    <mergeCell ref="EW39:EY42"/>
    <mergeCell ref="FH39:FI42"/>
    <mergeCell ref="FC39:FE42"/>
    <mergeCell ref="DO43:DU46"/>
    <mergeCell ref="DV43:DX46"/>
    <mergeCell ref="DY43:EA46"/>
    <mergeCell ref="EB43:ED46"/>
    <mergeCell ref="EE43:EM46"/>
    <mergeCell ref="ET43:EV46"/>
    <mergeCell ref="BS47:BU50"/>
    <mergeCell ref="CB47:CD50"/>
    <mergeCell ref="BV51:BX54"/>
    <mergeCell ref="BP51:BR54"/>
    <mergeCell ref="BS51:BU54"/>
    <mergeCell ref="BP47:BR50"/>
    <mergeCell ref="BV47:BX50"/>
    <mergeCell ref="BY47:CA50"/>
    <mergeCell ref="CH47:CP50"/>
    <mergeCell ref="DM47:DN50"/>
    <mergeCell ref="DO47:DU50"/>
    <mergeCell ref="EK47:EM50"/>
    <mergeCell ref="DV47:DX50"/>
    <mergeCell ref="DY47:EA50"/>
    <mergeCell ref="CZ47:DA50"/>
    <mergeCell ref="DI47:DK50"/>
    <mergeCell ref="DD47:DE50"/>
    <mergeCell ref="A59:B62"/>
    <mergeCell ref="CT47:CV50"/>
    <mergeCell ref="EH47:EJ50"/>
    <mergeCell ref="DB47:DC50"/>
    <mergeCell ref="BY51:CA54"/>
    <mergeCell ref="CB51:CD54"/>
    <mergeCell ref="CE51:CG54"/>
    <mergeCell ref="DB51:DC54"/>
    <mergeCell ref="DD51:DE54"/>
    <mergeCell ref="CK51:CM54"/>
    <mergeCell ref="A63:B66"/>
    <mergeCell ref="P67:R70"/>
    <mergeCell ref="C63:I66"/>
    <mergeCell ref="S67:AA70"/>
    <mergeCell ref="V63:X66"/>
    <mergeCell ref="Y63:AA66"/>
    <mergeCell ref="C67:I70"/>
    <mergeCell ref="M67:O70"/>
    <mergeCell ref="S63:U66"/>
    <mergeCell ref="V51:X54"/>
    <mergeCell ref="AB51:AD54"/>
    <mergeCell ref="AB63:AD66"/>
    <mergeCell ref="DV51:DX54"/>
    <mergeCell ref="DO51:DU54"/>
    <mergeCell ref="BG51:BH54"/>
    <mergeCell ref="CN51:CP54"/>
    <mergeCell ref="CZ51:DA54"/>
    <mergeCell ref="DF51:DH54"/>
    <mergeCell ref="CQ51:CY54"/>
    <mergeCell ref="A71:B74"/>
    <mergeCell ref="C71:I74"/>
    <mergeCell ref="J71:L74"/>
    <mergeCell ref="M71:O74"/>
    <mergeCell ref="DY51:EA54"/>
    <mergeCell ref="EB51:ED54"/>
    <mergeCell ref="S59:T62"/>
    <mergeCell ref="U59:AA62"/>
    <mergeCell ref="CA59:CG62"/>
    <mergeCell ref="DM59:DN62"/>
    <mergeCell ref="FL47:FN50"/>
    <mergeCell ref="S71:U74"/>
    <mergeCell ref="J67:L70"/>
    <mergeCell ref="A67:B70"/>
    <mergeCell ref="CL9:DB10"/>
    <mergeCell ref="CU33:DK34"/>
    <mergeCell ref="CW19:CY22"/>
    <mergeCell ref="CW47:CY50"/>
    <mergeCell ref="S11:T14"/>
    <mergeCell ref="V71:X74"/>
    <mergeCell ref="FT9:HJ11"/>
    <mergeCell ref="FJ51:FK54"/>
    <mergeCell ref="FL51:FN54"/>
    <mergeCell ref="FO51:FQ54"/>
    <mergeCell ref="FL43:FN46"/>
    <mergeCell ref="FH51:FI54"/>
    <mergeCell ref="FV17:GN19"/>
    <mergeCell ref="FT51:HA53"/>
    <mergeCell ref="FO43:FQ46"/>
    <mergeCell ref="FH43:FI46"/>
    <mergeCell ref="FO47:FQ50"/>
    <mergeCell ref="FH47:FI50"/>
    <mergeCell ref="FJ43:FK46"/>
    <mergeCell ref="FJ19:FK22"/>
    <mergeCell ref="EU83:EV86"/>
    <mergeCell ref="FT54:HP56"/>
    <mergeCell ref="FF51:FG54"/>
    <mergeCell ref="FC47:FE50"/>
    <mergeCell ref="FC43:FE46"/>
    <mergeCell ref="FJ47:FK50"/>
    <mergeCell ref="EU91:EV94"/>
    <mergeCell ref="EN51:EP54"/>
    <mergeCell ref="EQ51:ES54"/>
    <mergeCell ref="ET51:EV54"/>
    <mergeCell ref="EK51:EM54"/>
    <mergeCell ref="EN47:EV50"/>
    <mergeCell ref="EG59:EM62"/>
    <mergeCell ref="EE51:EG54"/>
    <mergeCell ref="EH51:EJ54"/>
    <mergeCell ref="EJ91:EK94"/>
    <mergeCell ref="DV39:ED42"/>
    <mergeCell ref="FF47:FG50"/>
    <mergeCell ref="EL87:EM90"/>
    <mergeCell ref="EN83:ET86"/>
    <mergeCell ref="DO59:DU62"/>
    <mergeCell ref="DV59:DW62"/>
    <mergeCell ref="DX59:ED62"/>
    <mergeCell ref="EW51:FE54"/>
    <mergeCell ref="EN59:EO62"/>
    <mergeCell ref="FF43:FG46"/>
    <mergeCell ref="A107:C110"/>
    <mergeCell ref="A111:C114"/>
    <mergeCell ref="CS35:CY38"/>
    <mergeCell ref="CT39:CV42"/>
    <mergeCell ref="EH39:EJ42"/>
    <mergeCell ref="BY39:CA42"/>
    <mergeCell ref="BG47:BH50"/>
    <mergeCell ref="BI47:BO50"/>
    <mergeCell ref="BI51:BO54"/>
    <mergeCell ref="Y71:AA74"/>
    <mergeCell ref="A83:C86"/>
    <mergeCell ref="A87:C90"/>
    <mergeCell ref="A91:C94"/>
    <mergeCell ref="A95:C98"/>
    <mergeCell ref="A99:C102"/>
    <mergeCell ref="A103:C106"/>
    <mergeCell ref="CQ15:CR18"/>
    <mergeCell ref="CS15:CT18"/>
    <mergeCell ref="CU15:CV18"/>
    <mergeCell ref="CZ15:DB18"/>
    <mergeCell ref="CW15:CY18"/>
    <mergeCell ref="CQ11:CV14"/>
    <mergeCell ref="EP59:EV62"/>
    <mergeCell ref="EW59:EX62"/>
    <mergeCell ref="EY59:FE62"/>
    <mergeCell ref="CW11:CY14"/>
    <mergeCell ref="CZ11:DB14"/>
    <mergeCell ref="DO23:DU26"/>
    <mergeCell ref="DV23:DX26"/>
    <mergeCell ref="EB23:ED26"/>
    <mergeCell ref="EZ47:FB50"/>
    <mergeCell ref="DO39:DU42"/>
    <mergeCell ref="FF59:FK62"/>
    <mergeCell ref="FL59:FN62"/>
    <mergeCell ref="FO59:FQ62"/>
    <mergeCell ref="DM63:DN66"/>
    <mergeCell ref="DO63:DU66"/>
    <mergeCell ref="DV63:ED66"/>
    <mergeCell ref="EE63:EG66"/>
    <mergeCell ref="EH63:EJ66"/>
    <mergeCell ref="EK63:EM66"/>
    <mergeCell ref="EN63:EP66"/>
    <mergeCell ref="FC63:FE66"/>
    <mergeCell ref="FF63:FG66"/>
    <mergeCell ref="FH63:FI66"/>
    <mergeCell ref="FJ63:FK66"/>
    <mergeCell ref="EQ63:ES66"/>
    <mergeCell ref="ET63:EV66"/>
    <mergeCell ref="EW63:EY66"/>
    <mergeCell ref="EZ63:FB66"/>
    <mergeCell ref="FL63:FN66"/>
    <mergeCell ref="FO63:FQ66"/>
    <mergeCell ref="DM67:DN70"/>
    <mergeCell ref="DO67:DU70"/>
    <mergeCell ref="DV67:DX70"/>
    <mergeCell ref="DY67:EA70"/>
    <mergeCell ref="EB67:ED70"/>
    <mergeCell ref="EE67:EM70"/>
    <mergeCell ref="EN67:EP70"/>
    <mergeCell ref="EQ67:ES70"/>
    <mergeCell ref="EK71:EM74"/>
    <mergeCell ref="EN71:EV74"/>
    <mergeCell ref="FF67:FG70"/>
    <mergeCell ref="FH67:FI70"/>
    <mergeCell ref="FJ67:FK70"/>
    <mergeCell ref="FL67:FN70"/>
    <mergeCell ref="ET67:EV70"/>
    <mergeCell ref="EW67:EY70"/>
    <mergeCell ref="EZ67:FB70"/>
    <mergeCell ref="FC67:FE70"/>
    <mergeCell ref="EN75:EP78"/>
    <mergeCell ref="EQ75:ES78"/>
    <mergeCell ref="FO67:FQ70"/>
    <mergeCell ref="DM71:DN74"/>
    <mergeCell ref="DO71:DU74"/>
    <mergeCell ref="DV71:DX74"/>
    <mergeCell ref="DY71:EA74"/>
    <mergeCell ref="EB71:ED74"/>
    <mergeCell ref="EE71:EG74"/>
    <mergeCell ref="EH71:EJ74"/>
    <mergeCell ref="DV75:DX78"/>
    <mergeCell ref="DY75:EA78"/>
    <mergeCell ref="EB75:ED78"/>
    <mergeCell ref="EE75:EG78"/>
    <mergeCell ref="EH75:EJ78"/>
    <mergeCell ref="EK75:EM78"/>
    <mergeCell ref="FF75:FG78"/>
    <mergeCell ref="FH75:FI78"/>
    <mergeCell ref="FJ75:FK78"/>
    <mergeCell ref="FL75:FN78"/>
    <mergeCell ref="FC71:FE74"/>
    <mergeCell ref="FF71:FG74"/>
    <mergeCell ref="FO75:FQ78"/>
    <mergeCell ref="FT71:HJ74"/>
    <mergeCell ref="FH71:FI74"/>
    <mergeCell ref="FJ71:FK74"/>
    <mergeCell ref="FL71:FN74"/>
    <mergeCell ref="FO71:FQ74"/>
    <mergeCell ref="FT57:HJ59"/>
    <mergeCell ref="FT63:HJ65"/>
    <mergeCell ref="AE99:AH104"/>
    <mergeCell ref="D115:E118"/>
    <mergeCell ref="F115:G118"/>
    <mergeCell ref="H115:N118"/>
    <mergeCell ref="O115:P118"/>
    <mergeCell ref="EJ115:EK118"/>
    <mergeCell ref="EL115:EM118"/>
    <mergeCell ref="EN115:ET118"/>
    <mergeCell ref="EU115:EV118"/>
    <mergeCell ref="FM83:FN86"/>
    <mergeCell ref="FO83:FP86"/>
    <mergeCell ref="FQ83:FW86"/>
    <mergeCell ref="FM91:FN94"/>
    <mergeCell ref="FO91:FP94"/>
    <mergeCell ref="FQ91:FW94"/>
    <mergeCell ref="FM99:FN102"/>
    <mergeCell ref="FO99:FP102"/>
    <mergeCell ref="FQ99:FW102"/>
    <mergeCell ref="FX91:FY94"/>
    <mergeCell ref="FM95:FN98"/>
    <mergeCell ref="FO95:FP98"/>
    <mergeCell ref="FQ95:FW98"/>
    <mergeCell ref="FX95:FY98"/>
    <mergeCell ref="FX83:FY86"/>
    <mergeCell ref="FM87:FN90"/>
    <mergeCell ref="FO87:FP90"/>
    <mergeCell ref="FQ87:FW90"/>
    <mergeCell ref="FX87:FY90"/>
    <mergeCell ref="FM107:FN110"/>
    <mergeCell ref="FO107:FP110"/>
    <mergeCell ref="FQ107:FW110"/>
    <mergeCell ref="FX107:FY110"/>
    <mergeCell ref="FX99:FY102"/>
    <mergeCell ref="FM103:FN106"/>
    <mergeCell ref="FO103:FP106"/>
    <mergeCell ref="FQ103:FW106"/>
    <mergeCell ref="FX103:FY106"/>
    <mergeCell ref="GP91:GQ94"/>
    <mergeCell ref="GR91:GS94"/>
    <mergeCell ref="FM115:FN118"/>
    <mergeCell ref="FO115:FP118"/>
    <mergeCell ref="FQ115:FW118"/>
    <mergeCell ref="FX115:FY118"/>
    <mergeCell ref="FM111:FN114"/>
    <mergeCell ref="FO111:FP114"/>
    <mergeCell ref="FQ111:FW114"/>
    <mergeCell ref="FX111:FY114"/>
    <mergeCell ref="GT83:GZ86"/>
    <mergeCell ref="HA83:HB86"/>
    <mergeCell ref="GP87:GQ90"/>
    <mergeCell ref="GR87:GS90"/>
    <mergeCell ref="GT87:GZ90"/>
    <mergeCell ref="HA87:HB90"/>
    <mergeCell ref="GP83:GQ86"/>
    <mergeCell ref="GR83:GS86"/>
    <mergeCell ref="GP107:GQ110"/>
    <mergeCell ref="GR107:GS110"/>
    <mergeCell ref="GT107:GZ110"/>
    <mergeCell ref="HA107:HB110"/>
    <mergeCell ref="GR95:GS98"/>
    <mergeCell ref="GT95:GZ98"/>
    <mergeCell ref="HA95:HB98"/>
    <mergeCell ref="GP99:GQ102"/>
    <mergeCell ref="GR99:GS102"/>
    <mergeCell ref="FT60:IA62"/>
    <mergeCell ref="GT99:GZ102"/>
    <mergeCell ref="HA99:HB102"/>
    <mergeCell ref="GP103:GQ106"/>
    <mergeCell ref="GR103:GS106"/>
    <mergeCell ref="GT103:GZ106"/>
    <mergeCell ref="HA103:HB106"/>
    <mergeCell ref="GT91:GZ94"/>
    <mergeCell ref="HA91:HB94"/>
    <mergeCell ref="GP95:GQ98"/>
  </mergeCells>
  <phoneticPr fontId="2"/>
  <printOptions horizontalCentered="1" verticalCentered="1"/>
  <pageMargins left="0.39370078740157483" right="0.39370078740157483" top="0.19685039370078741" bottom="0.19685039370078741" header="0.27559055118110237" footer="0.51181102362204722"/>
  <pageSetup paperSize="12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818F-3660-4BB0-84F8-F0DEDF49C12A}">
  <sheetPr>
    <pageSetUpPr fitToPage="1"/>
  </sheetPr>
  <dimension ref="B1:BJ75"/>
  <sheetViews>
    <sheetView view="pageBreakPreview" zoomScale="115" zoomScaleNormal="55" zoomScaleSheetLayoutView="115" workbookViewId="0">
      <selection activeCell="D80" sqref="D80:D81"/>
    </sheetView>
  </sheetViews>
  <sheetFormatPr defaultColWidth="9" defaultRowHeight="13.8" x14ac:dyDescent="0.2"/>
  <cols>
    <col min="1" max="1" width="2.6640625" style="527" customWidth="1"/>
    <col min="2" max="2" width="4.109375" style="528" customWidth="1"/>
    <col min="3" max="3" width="4.6640625" style="527" hidden="1" customWidth="1"/>
    <col min="4" max="4" width="11.77734375" style="531" customWidth="1"/>
    <col min="5" max="5" width="1.6640625" style="529" customWidth="1"/>
    <col min="6" max="6" width="6.6640625" style="530" customWidth="1"/>
    <col min="7" max="7" width="1.6640625" style="529" customWidth="1"/>
    <col min="8" max="19" width="4.33203125" style="527" customWidth="1"/>
    <col min="20" max="20" width="4.21875" style="527" hidden="1" customWidth="1"/>
    <col min="21" max="21" width="11.77734375" style="531" customWidth="1"/>
    <col min="22" max="22" width="1.6640625" style="529" customWidth="1"/>
    <col min="23" max="23" width="6.6640625" style="530" customWidth="1"/>
    <col min="24" max="24" width="1.6640625" style="529" customWidth="1"/>
    <col min="25" max="25" width="4.109375" style="528" customWidth="1"/>
    <col min="26" max="27" width="2.6640625" style="527" customWidth="1"/>
    <col min="28" max="28" width="4.109375" style="528" customWidth="1"/>
    <col min="29" max="29" width="5.33203125" style="527" hidden="1" customWidth="1"/>
    <col min="30" max="30" width="11.77734375" style="531" customWidth="1"/>
    <col min="31" max="31" width="1.6640625" style="529" customWidth="1"/>
    <col min="32" max="32" width="6.6640625" style="530" customWidth="1"/>
    <col min="33" max="33" width="1.6640625" style="529" customWidth="1"/>
    <col min="34" max="40" width="4.33203125" style="527" customWidth="1"/>
    <col min="41" max="49" width="2.6640625" style="527" hidden="1" customWidth="1"/>
    <col min="50" max="56" width="4.33203125" style="527" customWidth="1"/>
    <col min="57" max="57" width="3.77734375" style="527" hidden="1" customWidth="1"/>
    <col min="58" max="58" width="11.77734375" style="531" customWidth="1"/>
    <col min="59" max="59" width="1.6640625" style="529" customWidth="1"/>
    <col min="60" max="60" width="6.6640625" style="530" customWidth="1"/>
    <col min="61" max="61" width="1.6640625" style="529" customWidth="1"/>
    <col min="62" max="62" width="4.109375" style="528" customWidth="1"/>
    <col min="63" max="63" width="2.6640625" style="527" customWidth="1"/>
    <col min="64" max="16384" width="9" style="527"/>
  </cols>
  <sheetData>
    <row r="1" spans="2:62" ht="30" customHeight="1" x14ac:dyDescent="0.2">
      <c r="D1" s="597" t="s">
        <v>536</v>
      </c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2"/>
      <c r="AM1" s="622"/>
      <c r="AN1" s="622"/>
      <c r="AO1" s="622"/>
      <c r="AP1" s="622"/>
      <c r="AQ1" s="622"/>
      <c r="AR1" s="622"/>
      <c r="AS1" s="622"/>
      <c r="AT1" s="622"/>
      <c r="AU1" s="622"/>
      <c r="AV1" s="622"/>
      <c r="AW1" s="622"/>
      <c r="AX1" s="622"/>
      <c r="AY1" s="622"/>
      <c r="AZ1" s="622"/>
      <c r="BA1" s="622"/>
      <c r="BB1" s="622"/>
      <c r="BC1" s="622"/>
      <c r="BD1" s="622"/>
      <c r="BE1" s="622"/>
      <c r="BF1" s="622"/>
      <c r="BG1" s="622"/>
      <c r="BH1" s="596"/>
      <c r="BI1" s="595"/>
      <c r="BJ1" s="595"/>
    </row>
    <row r="3" spans="2:62" ht="25.05" customHeight="1" x14ac:dyDescent="0.2">
      <c r="I3" s="620" t="s">
        <v>664</v>
      </c>
      <c r="J3" s="620"/>
      <c r="K3" s="620"/>
      <c r="L3" s="620"/>
      <c r="M3" s="620"/>
      <c r="N3" s="620"/>
      <c r="O3" s="620"/>
      <c r="P3" s="620"/>
      <c r="Q3" s="620"/>
      <c r="R3" s="622"/>
      <c r="S3" s="622"/>
      <c r="T3" s="593" t="s">
        <v>535</v>
      </c>
      <c r="U3" s="593"/>
      <c r="V3" s="593"/>
      <c r="W3" s="593"/>
      <c r="X3" s="593"/>
      <c r="Y3" s="593"/>
      <c r="BC3" s="622"/>
      <c r="BD3" s="622"/>
      <c r="BE3" s="622"/>
      <c r="BF3" s="622"/>
      <c r="BG3" s="622"/>
      <c r="BH3" s="622"/>
      <c r="BI3" s="622"/>
      <c r="BJ3" s="622"/>
    </row>
    <row r="4" spans="2:62" x14ac:dyDescent="0.2">
      <c r="I4" s="611" t="s">
        <v>534</v>
      </c>
      <c r="J4" s="611"/>
      <c r="K4" s="611"/>
      <c r="L4" s="611"/>
      <c r="M4" s="611"/>
      <c r="N4" s="611"/>
      <c r="O4" s="611"/>
      <c r="P4" s="611"/>
      <c r="Q4" s="611"/>
      <c r="R4" s="610"/>
      <c r="T4" s="593" t="s">
        <v>533</v>
      </c>
      <c r="U4" s="593"/>
      <c r="V4" s="593"/>
      <c r="W4" s="593"/>
      <c r="X4" s="593"/>
      <c r="Y4" s="593"/>
      <c r="BC4" s="622"/>
      <c r="BD4" s="622"/>
      <c r="BE4" s="622"/>
      <c r="BF4" s="622"/>
      <c r="BG4" s="622"/>
      <c r="BH4" s="622"/>
      <c r="BI4" s="622"/>
      <c r="BJ4" s="622"/>
    </row>
    <row r="5" spans="2:62" x14ac:dyDescent="0.2">
      <c r="O5" s="544"/>
      <c r="P5" s="544"/>
      <c r="Q5" s="544"/>
      <c r="R5" s="544"/>
      <c r="S5" s="544"/>
    </row>
    <row r="6" spans="2:62" ht="12.45" customHeight="1" thickBot="1" x14ac:dyDescent="0.25">
      <c r="B6" s="540">
        <v>1</v>
      </c>
      <c r="C6" s="611">
        <v>129</v>
      </c>
      <c r="D6" s="613" t="s">
        <v>663</v>
      </c>
      <c r="E6" s="541" t="s">
        <v>253</v>
      </c>
      <c r="F6" s="612" t="s">
        <v>321</v>
      </c>
      <c r="G6" s="541" t="s">
        <v>251</v>
      </c>
      <c r="H6" s="569"/>
      <c r="I6" s="569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611">
        <v>126</v>
      </c>
      <c r="U6" s="613" t="s">
        <v>657</v>
      </c>
      <c r="V6" s="541" t="s">
        <v>253</v>
      </c>
      <c r="W6" s="612" t="s">
        <v>255</v>
      </c>
      <c r="X6" s="541" t="s">
        <v>251</v>
      </c>
      <c r="Y6" s="540">
        <v>14</v>
      </c>
      <c r="AB6" s="540"/>
      <c r="AC6" s="611"/>
      <c r="AD6" s="613"/>
      <c r="AE6" s="541"/>
      <c r="AF6" s="612"/>
      <c r="AG6" s="541"/>
      <c r="AH6" s="544"/>
      <c r="AI6" s="544"/>
      <c r="AJ6" s="544"/>
      <c r="AK6" s="544"/>
      <c r="AL6" s="544"/>
      <c r="AM6" s="544"/>
      <c r="AY6" s="544"/>
      <c r="AZ6" s="544"/>
      <c r="BA6" s="544"/>
      <c r="BB6" s="544"/>
      <c r="BC6" s="544"/>
      <c r="BD6" s="544"/>
      <c r="BE6" s="611"/>
      <c r="BF6" s="613"/>
      <c r="BG6" s="541"/>
      <c r="BH6" s="612"/>
      <c r="BI6" s="541"/>
      <c r="BJ6" s="540"/>
    </row>
    <row r="7" spans="2:62" ht="12.45" customHeight="1" thickTop="1" thickBot="1" x14ac:dyDescent="0.25">
      <c r="B7" s="540"/>
      <c r="C7" s="611"/>
      <c r="D7" s="613"/>
      <c r="E7" s="541"/>
      <c r="F7" s="612"/>
      <c r="G7" s="541"/>
      <c r="H7" s="544"/>
      <c r="I7" s="544"/>
      <c r="J7" s="552"/>
      <c r="K7" s="544"/>
      <c r="L7" s="544"/>
      <c r="M7" s="544"/>
      <c r="N7" s="544"/>
      <c r="O7" s="544"/>
      <c r="P7" s="544"/>
      <c r="Q7" s="544"/>
      <c r="R7" s="547"/>
      <c r="S7" s="616"/>
      <c r="T7" s="611"/>
      <c r="U7" s="613"/>
      <c r="V7" s="541"/>
      <c r="W7" s="612"/>
      <c r="X7" s="541"/>
      <c r="Y7" s="540"/>
      <c r="AB7" s="540"/>
      <c r="AC7" s="611"/>
      <c r="AD7" s="613"/>
      <c r="AE7" s="541"/>
      <c r="AF7" s="612"/>
      <c r="AG7" s="541"/>
      <c r="AH7" s="544"/>
      <c r="AI7" s="544"/>
      <c r="AJ7" s="544"/>
      <c r="AK7" s="544"/>
      <c r="AL7" s="544"/>
      <c r="AM7" s="544"/>
      <c r="AY7" s="544"/>
      <c r="AZ7" s="544"/>
      <c r="BA7" s="544"/>
      <c r="BB7" s="544"/>
      <c r="BC7" s="544"/>
      <c r="BD7" s="544"/>
      <c r="BE7" s="611"/>
      <c r="BF7" s="613"/>
      <c r="BG7" s="541"/>
      <c r="BH7" s="612"/>
      <c r="BI7" s="541"/>
      <c r="BJ7" s="540"/>
    </row>
    <row r="8" spans="2:62" ht="12.45" customHeight="1" thickTop="1" x14ac:dyDescent="0.2">
      <c r="B8" s="540">
        <v>2</v>
      </c>
      <c r="C8" s="611">
        <v>112</v>
      </c>
      <c r="D8" s="613" t="s">
        <v>634</v>
      </c>
      <c r="E8" s="541" t="s">
        <v>253</v>
      </c>
      <c r="F8" s="612" t="s">
        <v>360</v>
      </c>
      <c r="G8" s="541" t="s">
        <v>251</v>
      </c>
      <c r="H8" s="569"/>
      <c r="I8" s="544"/>
      <c r="J8" s="547"/>
      <c r="K8" s="551"/>
      <c r="L8" s="544"/>
      <c r="M8" s="544"/>
      <c r="N8" s="544"/>
      <c r="O8" s="544"/>
      <c r="P8" s="544"/>
      <c r="Q8" s="614"/>
      <c r="R8" s="544"/>
      <c r="S8" s="569"/>
      <c r="T8" s="611">
        <v>110</v>
      </c>
      <c r="U8" s="613" t="s">
        <v>267</v>
      </c>
      <c r="V8" s="541" t="s">
        <v>253</v>
      </c>
      <c r="W8" s="612" t="s">
        <v>323</v>
      </c>
      <c r="X8" s="541" t="s">
        <v>251</v>
      </c>
      <c r="Y8" s="540">
        <v>15</v>
      </c>
      <c r="AB8" s="540"/>
      <c r="AC8" s="611"/>
      <c r="AD8" s="613"/>
      <c r="AE8" s="541"/>
      <c r="AF8" s="612"/>
      <c r="AG8" s="541"/>
      <c r="AH8" s="544"/>
      <c r="AI8" s="544"/>
      <c r="AJ8" s="544"/>
      <c r="AK8" s="544"/>
      <c r="AL8" s="544"/>
      <c r="AM8" s="544"/>
      <c r="AY8" s="544"/>
      <c r="AZ8" s="544"/>
      <c r="BA8" s="544"/>
      <c r="BB8" s="544"/>
      <c r="BC8" s="544"/>
      <c r="BD8" s="544"/>
      <c r="BE8" s="611"/>
      <c r="BF8" s="613"/>
      <c r="BG8" s="541"/>
      <c r="BH8" s="612"/>
      <c r="BI8" s="541"/>
      <c r="BJ8" s="540"/>
    </row>
    <row r="9" spans="2:62" ht="12.45" customHeight="1" thickBot="1" x14ac:dyDescent="0.25">
      <c r="B9" s="540"/>
      <c r="C9" s="611"/>
      <c r="D9" s="613"/>
      <c r="E9" s="541"/>
      <c r="F9" s="612"/>
      <c r="G9" s="541"/>
      <c r="H9" s="544"/>
      <c r="I9" s="552"/>
      <c r="J9" s="551"/>
      <c r="K9" s="551"/>
      <c r="L9" s="544"/>
      <c r="M9" s="544"/>
      <c r="N9" s="544"/>
      <c r="O9" s="544"/>
      <c r="P9" s="544"/>
      <c r="Q9" s="558"/>
      <c r="R9" s="558"/>
      <c r="S9" s="544"/>
      <c r="T9" s="611"/>
      <c r="U9" s="613"/>
      <c r="V9" s="541"/>
      <c r="W9" s="612"/>
      <c r="X9" s="541"/>
      <c r="Y9" s="540"/>
      <c r="AB9" s="540"/>
      <c r="AC9" s="611"/>
      <c r="AD9" s="613"/>
      <c r="AE9" s="541"/>
      <c r="AF9" s="612"/>
      <c r="AG9" s="541"/>
      <c r="AH9" s="544"/>
      <c r="AI9" s="544"/>
      <c r="AJ9" s="544"/>
      <c r="AK9" s="544"/>
      <c r="AL9" s="544"/>
      <c r="AM9" s="544"/>
      <c r="AY9" s="544"/>
      <c r="AZ9" s="544"/>
      <c r="BA9" s="544"/>
      <c r="BB9" s="544"/>
      <c r="BC9" s="544"/>
      <c r="BD9" s="544"/>
      <c r="BE9" s="611"/>
      <c r="BF9" s="613"/>
      <c r="BG9" s="541"/>
      <c r="BH9" s="612"/>
      <c r="BI9" s="541"/>
      <c r="BJ9" s="540"/>
    </row>
    <row r="10" spans="2:62" ht="12.45" customHeight="1" thickTop="1" thickBot="1" x14ac:dyDescent="0.25">
      <c r="B10" s="540">
        <v>3</v>
      </c>
      <c r="C10" s="611">
        <v>113</v>
      </c>
      <c r="D10" s="613" t="s">
        <v>576</v>
      </c>
      <c r="E10" s="541" t="s">
        <v>253</v>
      </c>
      <c r="F10" s="612" t="s">
        <v>268</v>
      </c>
      <c r="G10" s="541" t="s">
        <v>251</v>
      </c>
      <c r="H10" s="545"/>
      <c r="I10" s="547"/>
      <c r="J10" s="544"/>
      <c r="K10" s="551"/>
      <c r="L10" s="544"/>
      <c r="M10" s="544"/>
      <c r="N10" s="544"/>
      <c r="O10" s="544"/>
      <c r="P10" s="544"/>
      <c r="Q10" s="548"/>
      <c r="R10" s="616"/>
      <c r="S10" s="561"/>
      <c r="T10" s="611">
        <v>115</v>
      </c>
      <c r="U10" s="613" t="s">
        <v>624</v>
      </c>
      <c r="V10" s="541" t="s">
        <v>253</v>
      </c>
      <c r="W10" s="612" t="s">
        <v>270</v>
      </c>
      <c r="X10" s="541" t="s">
        <v>251</v>
      </c>
      <c r="Y10" s="540">
        <v>16</v>
      </c>
      <c r="AB10" s="540"/>
      <c r="AC10" s="611"/>
      <c r="AD10" s="613"/>
      <c r="AE10" s="541"/>
      <c r="AF10" s="612"/>
      <c r="AG10" s="541"/>
      <c r="AH10" s="544"/>
      <c r="AI10" s="544"/>
      <c r="AJ10" s="544"/>
      <c r="AK10" s="544"/>
      <c r="AL10" s="544"/>
      <c r="AM10" s="544"/>
      <c r="AY10" s="544"/>
      <c r="AZ10" s="544"/>
      <c r="BA10" s="544"/>
      <c r="BB10" s="544"/>
      <c r="BC10" s="544"/>
      <c r="BD10" s="544"/>
      <c r="BE10" s="611"/>
      <c r="BF10" s="613"/>
      <c r="BG10" s="541"/>
      <c r="BH10" s="612"/>
      <c r="BI10" s="541"/>
      <c r="BJ10" s="540"/>
    </row>
    <row r="11" spans="2:62" ht="12.45" customHeight="1" thickTop="1" thickBot="1" x14ac:dyDescent="0.25">
      <c r="B11" s="540"/>
      <c r="C11" s="611"/>
      <c r="D11" s="613"/>
      <c r="E11" s="541"/>
      <c r="F11" s="612"/>
      <c r="G11" s="541"/>
      <c r="H11" s="544"/>
      <c r="I11" s="544"/>
      <c r="J11" s="544"/>
      <c r="K11" s="561"/>
      <c r="L11" s="544"/>
      <c r="M11" s="544"/>
      <c r="N11" s="544"/>
      <c r="O11" s="544"/>
      <c r="P11" s="553"/>
      <c r="Q11" s="548"/>
      <c r="R11" s="544"/>
      <c r="S11" s="544"/>
      <c r="T11" s="611"/>
      <c r="U11" s="613"/>
      <c r="V11" s="541"/>
      <c r="W11" s="612"/>
      <c r="X11" s="541"/>
      <c r="Y11" s="540"/>
      <c r="AB11" s="540"/>
      <c r="AC11" s="611"/>
      <c r="AD11" s="613"/>
      <c r="AE11" s="541"/>
      <c r="AF11" s="612"/>
      <c r="AG11" s="541"/>
      <c r="AH11" s="544"/>
      <c r="AI11" s="544"/>
      <c r="AJ11" s="544"/>
      <c r="AK11" s="544"/>
      <c r="AL11" s="544"/>
      <c r="AM11" s="544"/>
      <c r="AY11" s="544"/>
      <c r="AZ11" s="544"/>
      <c r="BA11" s="544"/>
      <c r="BB11" s="544"/>
      <c r="BC11" s="544"/>
      <c r="BD11" s="544"/>
      <c r="BE11" s="611"/>
      <c r="BF11" s="613"/>
      <c r="BG11" s="541"/>
      <c r="BH11" s="612"/>
      <c r="BI11" s="541"/>
      <c r="BJ11" s="540"/>
    </row>
    <row r="12" spans="2:62" ht="12.45" customHeight="1" thickTop="1" x14ac:dyDescent="0.2">
      <c r="B12" s="540">
        <v>4</v>
      </c>
      <c r="C12" s="611">
        <v>137</v>
      </c>
      <c r="D12" s="613" t="s">
        <v>613</v>
      </c>
      <c r="E12" s="541" t="s">
        <v>253</v>
      </c>
      <c r="F12" s="612" t="s">
        <v>323</v>
      </c>
      <c r="G12" s="541" t="s">
        <v>251</v>
      </c>
      <c r="H12" s="544"/>
      <c r="I12" s="544"/>
      <c r="J12" s="544"/>
      <c r="K12" s="558"/>
      <c r="L12" s="548"/>
      <c r="M12" s="544"/>
      <c r="N12" s="544"/>
      <c r="O12" s="544"/>
      <c r="P12" s="764"/>
      <c r="Q12" s="551"/>
      <c r="R12" s="544"/>
      <c r="S12" s="569"/>
      <c r="T12" s="611">
        <v>118</v>
      </c>
      <c r="U12" s="613" t="s">
        <v>345</v>
      </c>
      <c r="V12" s="541" t="s">
        <v>253</v>
      </c>
      <c r="W12" s="612" t="s">
        <v>355</v>
      </c>
      <c r="X12" s="541" t="s">
        <v>251</v>
      </c>
      <c r="Y12" s="540">
        <v>17</v>
      </c>
      <c r="AB12" s="540"/>
      <c r="AC12" s="611"/>
      <c r="AD12" s="613"/>
      <c r="AE12" s="541"/>
      <c r="AF12" s="612"/>
      <c r="AG12" s="541"/>
      <c r="AH12" s="544"/>
      <c r="AI12" s="544"/>
      <c r="AJ12" s="544"/>
      <c r="AK12" s="544"/>
      <c r="AL12" s="544"/>
      <c r="AM12" s="544"/>
      <c r="AY12" s="544"/>
      <c r="AZ12" s="544"/>
      <c r="BA12" s="544"/>
      <c r="BB12" s="544"/>
      <c r="BC12" s="544"/>
      <c r="BD12" s="544"/>
      <c r="BE12" s="611"/>
      <c r="BF12" s="613"/>
      <c r="BG12" s="541"/>
      <c r="BH12" s="612"/>
      <c r="BI12" s="541"/>
      <c r="BJ12" s="540"/>
    </row>
    <row r="13" spans="2:62" ht="12.45" customHeight="1" thickBot="1" x14ac:dyDescent="0.25">
      <c r="B13" s="540"/>
      <c r="C13" s="611"/>
      <c r="D13" s="613"/>
      <c r="E13" s="541"/>
      <c r="F13" s="612"/>
      <c r="G13" s="541"/>
      <c r="H13" s="574"/>
      <c r="I13" s="552"/>
      <c r="J13" s="544"/>
      <c r="K13" s="558"/>
      <c r="L13" s="548"/>
      <c r="M13" s="544"/>
      <c r="N13" s="544"/>
      <c r="O13" s="544"/>
      <c r="P13" s="548"/>
      <c r="Q13" s="551"/>
      <c r="R13" s="549"/>
      <c r="S13" s="579"/>
      <c r="T13" s="611"/>
      <c r="U13" s="613"/>
      <c r="V13" s="541"/>
      <c r="W13" s="612"/>
      <c r="X13" s="541"/>
      <c r="Y13" s="540"/>
      <c r="AB13" s="540"/>
      <c r="AC13" s="611"/>
      <c r="AD13" s="613"/>
      <c r="AE13" s="541"/>
      <c r="AF13" s="612"/>
      <c r="AG13" s="541"/>
      <c r="AH13" s="544"/>
      <c r="AI13" s="544"/>
      <c r="AJ13" s="544"/>
      <c r="AK13" s="544"/>
      <c r="AL13" s="544"/>
      <c r="AM13" s="544"/>
      <c r="AY13" s="544"/>
      <c r="AZ13" s="544"/>
      <c r="BA13" s="544"/>
      <c r="BB13" s="544"/>
      <c r="BC13" s="544"/>
      <c r="BD13" s="544"/>
      <c r="BE13" s="611"/>
      <c r="BF13" s="613"/>
      <c r="BG13" s="541"/>
      <c r="BH13" s="612"/>
      <c r="BI13" s="541"/>
      <c r="BJ13" s="540"/>
    </row>
    <row r="14" spans="2:62" ht="12.45" customHeight="1" thickTop="1" thickBot="1" x14ac:dyDescent="0.25">
      <c r="B14" s="540">
        <v>5</v>
      </c>
      <c r="C14" s="611">
        <v>105</v>
      </c>
      <c r="D14" s="613" t="s">
        <v>597</v>
      </c>
      <c r="E14" s="541" t="s">
        <v>253</v>
      </c>
      <c r="F14" s="612" t="s">
        <v>270</v>
      </c>
      <c r="G14" s="541" t="s">
        <v>251</v>
      </c>
      <c r="H14" s="545"/>
      <c r="I14" s="547"/>
      <c r="J14" s="585"/>
      <c r="K14" s="558"/>
      <c r="L14" s="548"/>
      <c r="M14" s="544"/>
      <c r="N14" s="544"/>
      <c r="O14" s="544"/>
      <c r="P14" s="548"/>
      <c r="Q14" s="633"/>
      <c r="R14" s="544"/>
      <c r="S14" s="561"/>
      <c r="T14" s="611">
        <v>107</v>
      </c>
      <c r="U14" s="613" t="s">
        <v>595</v>
      </c>
      <c r="V14" s="541" t="s">
        <v>253</v>
      </c>
      <c r="W14" s="612" t="s">
        <v>321</v>
      </c>
      <c r="X14" s="541" t="s">
        <v>251</v>
      </c>
      <c r="Y14" s="540">
        <v>18</v>
      </c>
      <c r="AB14" s="540"/>
      <c r="AC14" s="611"/>
      <c r="AD14" s="613"/>
      <c r="AE14" s="541"/>
      <c r="AF14" s="612"/>
      <c r="AG14" s="541"/>
      <c r="AH14" s="544"/>
      <c r="AI14" s="544"/>
      <c r="AJ14" s="544"/>
      <c r="AK14" s="544"/>
      <c r="AL14" s="544"/>
      <c r="AM14" s="544"/>
      <c r="AY14" s="544"/>
      <c r="AZ14" s="544"/>
      <c r="BA14" s="544"/>
      <c r="BB14" s="544"/>
      <c r="BC14" s="544"/>
      <c r="BD14" s="544"/>
      <c r="BE14" s="611"/>
      <c r="BF14" s="613"/>
      <c r="BG14" s="541"/>
      <c r="BH14" s="612"/>
      <c r="BI14" s="541"/>
      <c r="BJ14" s="540"/>
    </row>
    <row r="15" spans="2:62" ht="12.45" customHeight="1" thickTop="1" thickBot="1" x14ac:dyDescent="0.25">
      <c r="B15" s="540"/>
      <c r="C15" s="611"/>
      <c r="D15" s="613"/>
      <c r="E15" s="541"/>
      <c r="F15" s="612"/>
      <c r="G15" s="541"/>
      <c r="H15" s="544"/>
      <c r="I15" s="544"/>
      <c r="J15" s="582"/>
      <c r="K15" s="558"/>
      <c r="L15" s="548"/>
      <c r="M15" s="544"/>
      <c r="N15" s="544"/>
      <c r="O15" s="544"/>
      <c r="P15" s="548"/>
      <c r="Q15" s="632"/>
      <c r="R15" s="544"/>
      <c r="S15" s="544"/>
      <c r="T15" s="611"/>
      <c r="U15" s="613"/>
      <c r="V15" s="541"/>
      <c r="W15" s="612"/>
      <c r="X15" s="541"/>
      <c r="Y15" s="540"/>
      <c r="AB15" s="540"/>
      <c r="AC15" s="611"/>
      <c r="AD15" s="613"/>
      <c r="AE15" s="541"/>
      <c r="AF15" s="612"/>
      <c r="AG15" s="541"/>
      <c r="AH15" s="544"/>
      <c r="AI15" s="544"/>
      <c r="AJ15" s="544"/>
      <c r="AK15" s="544"/>
      <c r="AL15" s="544"/>
      <c r="AM15" s="544"/>
      <c r="AY15" s="544"/>
      <c r="AZ15" s="544"/>
      <c r="BA15" s="544"/>
      <c r="BB15" s="544"/>
      <c r="BC15" s="544"/>
      <c r="BD15" s="544"/>
      <c r="BE15" s="611"/>
      <c r="BF15" s="613"/>
      <c r="BG15" s="541"/>
      <c r="BH15" s="612"/>
      <c r="BI15" s="541"/>
      <c r="BJ15" s="540"/>
    </row>
    <row r="16" spans="2:62" ht="12.45" customHeight="1" thickTop="1" thickBot="1" x14ac:dyDescent="0.25">
      <c r="B16" s="540">
        <v>6</v>
      </c>
      <c r="C16" s="611">
        <v>153</v>
      </c>
      <c r="D16" s="613" t="s">
        <v>406</v>
      </c>
      <c r="E16" s="541" t="s">
        <v>253</v>
      </c>
      <c r="F16" s="612" t="s">
        <v>261</v>
      </c>
      <c r="G16" s="541" t="s">
        <v>251</v>
      </c>
      <c r="H16" s="544"/>
      <c r="I16" s="553"/>
      <c r="J16" s="544"/>
      <c r="K16" s="544"/>
      <c r="L16" s="548"/>
      <c r="M16" s="544"/>
      <c r="N16" s="544"/>
      <c r="O16" s="544"/>
      <c r="P16" s="548"/>
      <c r="Q16" s="553"/>
      <c r="R16" s="548"/>
      <c r="S16" s="544"/>
      <c r="T16" s="611">
        <v>155</v>
      </c>
      <c r="U16" s="613" t="s">
        <v>589</v>
      </c>
      <c r="V16" s="541" t="s">
        <v>253</v>
      </c>
      <c r="W16" s="612" t="s">
        <v>270</v>
      </c>
      <c r="X16" s="541" t="s">
        <v>251</v>
      </c>
      <c r="Y16" s="540">
        <v>19</v>
      </c>
      <c r="AB16" s="540"/>
      <c r="AC16" s="611"/>
      <c r="AD16" s="613"/>
      <c r="AE16" s="541"/>
      <c r="AF16" s="612"/>
      <c r="AG16" s="541"/>
      <c r="AH16" s="544"/>
      <c r="AI16" s="544"/>
      <c r="AJ16" s="544"/>
      <c r="AK16" s="544"/>
      <c r="AL16" s="544"/>
      <c r="AM16" s="544"/>
      <c r="AY16" s="544"/>
      <c r="AZ16" s="544"/>
      <c r="BA16" s="544"/>
      <c r="BB16" s="544"/>
      <c r="BC16" s="544"/>
      <c r="BD16" s="544"/>
      <c r="BE16" s="611"/>
      <c r="BF16" s="613"/>
      <c r="BG16" s="541"/>
      <c r="BH16" s="612"/>
      <c r="BI16" s="541"/>
      <c r="BJ16" s="540"/>
    </row>
    <row r="17" spans="2:62" ht="12.45" customHeight="1" thickTop="1" thickBot="1" x14ac:dyDescent="0.25">
      <c r="B17" s="540"/>
      <c r="C17" s="611"/>
      <c r="D17" s="613"/>
      <c r="E17" s="541"/>
      <c r="F17" s="612"/>
      <c r="G17" s="541"/>
      <c r="H17" s="574"/>
      <c r="I17" s="563"/>
      <c r="J17" s="544"/>
      <c r="K17" s="544"/>
      <c r="L17" s="548"/>
      <c r="M17" s="544"/>
      <c r="N17" s="544"/>
      <c r="O17" s="544"/>
      <c r="P17" s="548"/>
      <c r="Q17" s="544"/>
      <c r="R17" s="548"/>
      <c r="S17" s="763"/>
      <c r="T17" s="611"/>
      <c r="U17" s="613"/>
      <c r="V17" s="541"/>
      <c r="W17" s="612"/>
      <c r="X17" s="541"/>
      <c r="Y17" s="540"/>
      <c r="AB17" s="540"/>
      <c r="AC17" s="611"/>
      <c r="AD17" s="613"/>
      <c r="AE17" s="541"/>
      <c r="AF17" s="612"/>
      <c r="AG17" s="541"/>
      <c r="AH17" s="544"/>
      <c r="AI17" s="544"/>
      <c r="AJ17" s="544"/>
      <c r="AK17" s="544"/>
      <c r="AL17" s="544"/>
      <c r="AM17" s="544"/>
      <c r="AY17" s="544"/>
      <c r="AZ17" s="544"/>
      <c r="BA17" s="544"/>
      <c r="BB17" s="544"/>
      <c r="BC17" s="544"/>
      <c r="BD17" s="544"/>
      <c r="BE17" s="611"/>
      <c r="BF17" s="613"/>
      <c r="BG17" s="541"/>
      <c r="BH17" s="612"/>
      <c r="BI17" s="541"/>
      <c r="BJ17" s="540"/>
    </row>
    <row r="18" spans="2:62" ht="12.45" customHeight="1" thickTop="1" thickBot="1" x14ac:dyDescent="0.25">
      <c r="B18" s="540">
        <v>7</v>
      </c>
      <c r="C18" s="611">
        <v>136</v>
      </c>
      <c r="D18" s="613" t="s">
        <v>570</v>
      </c>
      <c r="E18" s="541" t="s">
        <v>253</v>
      </c>
      <c r="F18" s="612" t="s">
        <v>270</v>
      </c>
      <c r="G18" s="541" t="s">
        <v>251</v>
      </c>
      <c r="H18" s="545"/>
      <c r="I18" s="547"/>
      <c r="J18" s="544"/>
      <c r="K18" s="544"/>
      <c r="L18" s="548"/>
      <c r="M18" s="544"/>
      <c r="N18" s="544"/>
      <c r="O18" s="544"/>
      <c r="P18" s="548"/>
      <c r="Q18" s="544"/>
      <c r="R18" s="618"/>
      <c r="S18" s="557"/>
      <c r="T18" s="611">
        <v>134</v>
      </c>
      <c r="U18" s="613" t="s">
        <v>568</v>
      </c>
      <c r="V18" s="541" t="s">
        <v>253</v>
      </c>
      <c r="W18" s="612" t="s">
        <v>376</v>
      </c>
      <c r="X18" s="541" t="s">
        <v>251</v>
      </c>
      <c r="Y18" s="540">
        <v>20</v>
      </c>
      <c r="AB18" s="540"/>
      <c r="AC18" s="611"/>
      <c r="AD18" s="613"/>
      <c r="AE18" s="541"/>
      <c r="AF18" s="612"/>
      <c r="AG18" s="541"/>
      <c r="AH18" s="544"/>
      <c r="AI18" s="544"/>
      <c r="AJ18" s="544"/>
      <c r="AK18" s="544"/>
      <c r="AL18" s="544"/>
      <c r="AM18" s="544"/>
      <c r="AY18" s="544"/>
      <c r="AZ18" s="544"/>
      <c r="BA18" s="544"/>
      <c r="BB18" s="544"/>
      <c r="BC18" s="544"/>
      <c r="BD18" s="544"/>
      <c r="BE18" s="611"/>
      <c r="BF18" s="613"/>
      <c r="BG18" s="541"/>
      <c r="BH18" s="612"/>
      <c r="BI18" s="541"/>
      <c r="BJ18" s="540"/>
    </row>
    <row r="19" spans="2:62" ht="12.45" customHeight="1" thickTop="1" thickBot="1" x14ac:dyDescent="0.25">
      <c r="B19" s="540"/>
      <c r="C19" s="611"/>
      <c r="D19" s="613"/>
      <c r="E19" s="541"/>
      <c r="F19" s="612"/>
      <c r="G19" s="541"/>
      <c r="H19" s="544"/>
      <c r="I19" s="544"/>
      <c r="J19" s="544"/>
      <c r="K19" s="544"/>
      <c r="L19" s="557"/>
      <c r="M19" s="544"/>
      <c r="N19" s="561"/>
      <c r="O19" s="553"/>
      <c r="P19" s="548"/>
      <c r="Q19" s="544"/>
      <c r="R19" s="544"/>
      <c r="S19" s="554"/>
      <c r="T19" s="611"/>
      <c r="U19" s="613"/>
      <c r="V19" s="541"/>
      <c r="W19" s="612"/>
      <c r="X19" s="541"/>
      <c r="Y19" s="540"/>
      <c r="AB19" s="540"/>
      <c r="AC19" s="611"/>
      <c r="AD19" s="613"/>
      <c r="AE19" s="541"/>
      <c r="AF19" s="612"/>
      <c r="AG19" s="541"/>
      <c r="AH19" s="544"/>
      <c r="AI19" s="544"/>
      <c r="AJ19" s="544"/>
      <c r="AK19" s="544"/>
      <c r="AL19" s="544"/>
      <c r="AM19" s="544"/>
      <c r="AY19" s="544"/>
      <c r="AZ19" s="544"/>
      <c r="BA19" s="544"/>
      <c r="BB19" s="544"/>
      <c r="BC19" s="544"/>
      <c r="BD19" s="544"/>
      <c r="BE19" s="611"/>
      <c r="BF19" s="613"/>
      <c r="BG19" s="541"/>
      <c r="BH19" s="612"/>
      <c r="BI19" s="541"/>
      <c r="BJ19" s="540"/>
    </row>
    <row r="20" spans="2:62" ht="12.45" customHeight="1" thickTop="1" thickBot="1" x14ac:dyDescent="0.25">
      <c r="B20" s="540">
        <v>8</v>
      </c>
      <c r="C20" s="611">
        <v>133</v>
      </c>
      <c r="D20" s="613" t="s">
        <v>426</v>
      </c>
      <c r="E20" s="541" t="s">
        <v>253</v>
      </c>
      <c r="F20" s="612" t="s">
        <v>261</v>
      </c>
      <c r="G20" s="541" t="s">
        <v>251</v>
      </c>
      <c r="H20" s="569"/>
      <c r="I20" s="569"/>
      <c r="J20" s="544"/>
      <c r="K20" s="544"/>
      <c r="L20" s="551"/>
      <c r="M20" s="554"/>
      <c r="N20" s="616"/>
      <c r="O20" s="546"/>
      <c r="P20" s="544"/>
      <c r="Q20" s="544"/>
      <c r="R20" s="544"/>
      <c r="S20" s="544"/>
      <c r="T20" s="611">
        <v>135</v>
      </c>
      <c r="U20" s="613" t="s">
        <v>426</v>
      </c>
      <c r="V20" s="541" t="s">
        <v>253</v>
      </c>
      <c r="W20" s="612" t="s">
        <v>274</v>
      </c>
      <c r="X20" s="541" t="s">
        <v>251</v>
      </c>
      <c r="Y20" s="540">
        <v>21</v>
      </c>
      <c r="AB20" s="540"/>
      <c r="AC20" s="611"/>
      <c r="AD20" s="613"/>
      <c r="AE20" s="541"/>
      <c r="AF20" s="612"/>
      <c r="AG20" s="541"/>
      <c r="AH20" s="544"/>
      <c r="AI20" s="544"/>
      <c r="AJ20" s="544"/>
      <c r="AK20" s="544"/>
      <c r="AL20" s="544"/>
      <c r="AM20" s="544"/>
      <c r="AY20" s="544"/>
      <c r="AZ20" s="544"/>
      <c r="BA20" s="544"/>
      <c r="BB20" s="544"/>
      <c r="BC20" s="544"/>
      <c r="BD20" s="544"/>
      <c r="BE20" s="611"/>
      <c r="BF20" s="613"/>
      <c r="BG20" s="541"/>
      <c r="BH20" s="612"/>
      <c r="BI20" s="541"/>
      <c r="BJ20" s="540"/>
    </row>
    <row r="21" spans="2:62" ht="12.4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52"/>
      <c r="K21" s="544"/>
      <c r="L21" s="551"/>
      <c r="M21" s="544"/>
      <c r="N21" s="544"/>
      <c r="O21" s="550"/>
      <c r="P21" s="544"/>
      <c r="Q21" s="544"/>
      <c r="R21" s="545"/>
      <c r="S21" s="763"/>
      <c r="T21" s="611"/>
      <c r="U21" s="613"/>
      <c r="V21" s="541"/>
      <c r="W21" s="612"/>
      <c r="X21" s="541"/>
      <c r="Y21" s="540"/>
      <c r="AB21" s="540"/>
      <c r="AC21" s="611"/>
      <c r="AD21" s="613"/>
      <c r="AE21" s="541"/>
      <c r="AF21" s="612"/>
      <c r="AG21" s="541"/>
      <c r="AH21" s="544"/>
      <c r="AI21" s="544"/>
      <c r="AJ21" s="544"/>
      <c r="AK21" s="544"/>
      <c r="AL21" s="544"/>
      <c r="AM21" s="544"/>
      <c r="AY21" s="544"/>
      <c r="AZ21" s="544"/>
      <c r="BA21" s="544"/>
      <c r="BB21" s="544"/>
      <c r="BC21" s="544"/>
      <c r="BD21" s="544"/>
      <c r="BE21" s="611"/>
      <c r="BF21" s="613"/>
      <c r="BG21" s="541"/>
      <c r="BH21" s="612"/>
      <c r="BI21" s="541"/>
      <c r="BJ21" s="540"/>
    </row>
    <row r="22" spans="2:62" ht="12.45" customHeight="1" thickTop="1" thickBot="1" x14ac:dyDescent="0.25">
      <c r="B22" s="540">
        <v>9</v>
      </c>
      <c r="C22" s="611">
        <v>108</v>
      </c>
      <c r="D22" s="613" t="s">
        <v>632</v>
      </c>
      <c r="E22" s="541" t="s">
        <v>253</v>
      </c>
      <c r="F22" s="612" t="s">
        <v>319</v>
      </c>
      <c r="G22" s="541" t="s">
        <v>251</v>
      </c>
      <c r="H22" s="545"/>
      <c r="I22" s="544"/>
      <c r="J22" s="570"/>
      <c r="K22" s="544"/>
      <c r="L22" s="551"/>
      <c r="M22" s="544"/>
      <c r="N22" s="544"/>
      <c r="O22" s="550"/>
      <c r="P22" s="544"/>
      <c r="Q22" s="550"/>
      <c r="R22" s="553"/>
      <c r="S22" s="557"/>
      <c r="T22" s="611">
        <v>154</v>
      </c>
      <c r="U22" s="613" t="s">
        <v>413</v>
      </c>
      <c r="V22" s="541" t="s">
        <v>253</v>
      </c>
      <c r="W22" s="612" t="s">
        <v>319</v>
      </c>
      <c r="X22" s="541" t="s">
        <v>251</v>
      </c>
      <c r="Y22" s="540">
        <v>22</v>
      </c>
      <c r="AB22" s="540"/>
      <c r="AC22" s="611"/>
      <c r="AD22" s="613"/>
      <c r="AE22" s="541"/>
      <c r="AF22" s="612"/>
      <c r="AG22" s="541"/>
      <c r="AH22" s="544"/>
      <c r="AI22" s="544"/>
      <c r="AJ22" s="544"/>
      <c r="AK22" s="544"/>
      <c r="AL22" s="544"/>
      <c r="AM22" s="544"/>
      <c r="AY22" s="544"/>
      <c r="AZ22" s="544"/>
      <c r="BA22" s="544"/>
    </row>
    <row r="23" spans="2:62" ht="12.45" customHeight="1" thickTop="1" thickBot="1" x14ac:dyDescent="0.25">
      <c r="B23" s="540"/>
      <c r="C23" s="611"/>
      <c r="D23" s="613"/>
      <c r="E23" s="541"/>
      <c r="F23" s="612"/>
      <c r="G23" s="541"/>
      <c r="H23" s="544"/>
      <c r="I23" s="561"/>
      <c r="J23" s="585"/>
      <c r="K23" s="544"/>
      <c r="L23" s="551"/>
      <c r="M23" s="544"/>
      <c r="N23" s="544"/>
      <c r="O23" s="550"/>
      <c r="P23" s="544"/>
      <c r="Q23" s="560"/>
      <c r="R23" s="544"/>
      <c r="S23" s="554"/>
      <c r="T23" s="611"/>
      <c r="U23" s="613"/>
      <c r="V23" s="541"/>
      <c r="W23" s="612"/>
      <c r="X23" s="541"/>
      <c r="Y23" s="540"/>
      <c r="AB23" s="540"/>
      <c r="AC23" s="611"/>
      <c r="AD23" s="613"/>
      <c r="AE23" s="541"/>
      <c r="AF23" s="612"/>
      <c r="AG23" s="541"/>
      <c r="AH23" s="544"/>
      <c r="AI23" s="544"/>
      <c r="AJ23" s="544"/>
      <c r="AK23" s="544"/>
      <c r="AL23" s="544"/>
      <c r="AM23" s="544"/>
      <c r="AY23" s="544"/>
      <c r="AZ23" s="544"/>
      <c r="BA23" s="544"/>
    </row>
    <row r="24" spans="2:62" ht="12.45" customHeight="1" thickTop="1" x14ac:dyDescent="0.2">
      <c r="B24" s="540">
        <v>10</v>
      </c>
      <c r="C24" s="611">
        <v>140</v>
      </c>
      <c r="D24" s="613" t="s">
        <v>621</v>
      </c>
      <c r="E24" s="541" t="s">
        <v>253</v>
      </c>
      <c r="F24" s="612" t="s">
        <v>325</v>
      </c>
      <c r="G24" s="541" t="s">
        <v>251</v>
      </c>
      <c r="H24" s="559"/>
      <c r="I24" s="548"/>
      <c r="J24" s="544"/>
      <c r="K24" s="548"/>
      <c r="L24" s="551"/>
      <c r="M24" s="544"/>
      <c r="N24" s="544"/>
      <c r="O24" s="550"/>
      <c r="P24" s="544"/>
      <c r="Q24" s="570"/>
      <c r="R24" s="548"/>
      <c r="S24" s="569"/>
      <c r="T24" s="611">
        <v>106</v>
      </c>
      <c r="U24" s="613" t="s">
        <v>398</v>
      </c>
      <c r="V24" s="541" t="s">
        <v>253</v>
      </c>
      <c r="W24" s="612" t="s">
        <v>331</v>
      </c>
      <c r="X24" s="541" t="s">
        <v>251</v>
      </c>
      <c r="Y24" s="540">
        <v>23</v>
      </c>
      <c r="AB24" s="540"/>
      <c r="AC24" s="611"/>
      <c r="AD24" s="613"/>
      <c r="AE24" s="541"/>
      <c r="AF24" s="612"/>
      <c r="AG24" s="541"/>
      <c r="AH24" s="544"/>
      <c r="AI24" s="544"/>
      <c r="AJ24" s="544"/>
      <c r="AK24" s="544"/>
      <c r="AL24" s="544"/>
      <c r="AM24" s="544"/>
      <c r="AY24" s="544"/>
      <c r="AZ24" s="544"/>
      <c r="BA24" s="544"/>
      <c r="BB24" s="544"/>
      <c r="BC24" s="544"/>
      <c r="BD24" s="544"/>
      <c r="BE24" s="611"/>
      <c r="BF24" s="613"/>
      <c r="BG24" s="541"/>
      <c r="BH24" s="612"/>
      <c r="BI24" s="541"/>
      <c r="BJ24" s="540"/>
    </row>
    <row r="25" spans="2:62" ht="12.45" customHeight="1" thickBot="1" x14ac:dyDescent="0.25">
      <c r="B25" s="540"/>
      <c r="C25" s="611"/>
      <c r="D25" s="613"/>
      <c r="E25" s="541"/>
      <c r="F25" s="612"/>
      <c r="G25" s="541"/>
      <c r="H25" s="544"/>
      <c r="I25" s="544"/>
      <c r="J25" s="544"/>
      <c r="K25" s="552"/>
      <c r="L25" s="551"/>
      <c r="M25" s="544"/>
      <c r="N25" s="544"/>
      <c r="O25" s="550"/>
      <c r="P25" s="544"/>
      <c r="Q25" s="585"/>
      <c r="R25" s="558"/>
      <c r="S25" s="544"/>
      <c r="T25" s="611"/>
      <c r="U25" s="613"/>
      <c r="V25" s="541"/>
      <c r="W25" s="612"/>
      <c r="X25" s="541"/>
      <c r="Y25" s="540"/>
      <c r="AB25" s="540"/>
      <c r="AC25" s="611"/>
      <c r="AD25" s="613"/>
      <c r="AE25" s="541"/>
      <c r="AF25" s="612"/>
      <c r="AG25" s="541"/>
      <c r="AH25" s="544"/>
      <c r="AI25" s="544"/>
      <c r="AJ25" s="544"/>
      <c r="AK25" s="544"/>
      <c r="AL25" s="544"/>
      <c r="AM25" s="544"/>
      <c r="AY25" s="544"/>
      <c r="AZ25" s="544"/>
      <c r="BA25" s="544"/>
      <c r="BB25" s="544"/>
      <c r="BC25" s="544"/>
      <c r="BD25" s="544"/>
      <c r="BE25" s="611"/>
      <c r="BF25" s="613"/>
      <c r="BG25" s="541"/>
      <c r="BH25" s="612"/>
      <c r="BI25" s="541"/>
      <c r="BJ25" s="540"/>
    </row>
    <row r="26" spans="2:62" ht="12.45" customHeight="1" thickTop="1" thickBot="1" x14ac:dyDescent="0.25">
      <c r="B26" s="540">
        <v>11</v>
      </c>
      <c r="C26" s="611">
        <v>116</v>
      </c>
      <c r="D26" s="613" t="s">
        <v>504</v>
      </c>
      <c r="E26" s="541" t="s">
        <v>253</v>
      </c>
      <c r="F26" s="612" t="s">
        <v>313</v>
      </c>
      <c r="G26" s="541" t="s">
        <v>251</v>
      </c>
      <c r="H26" s="627"/>
      <c r="J26" s="544"/>
      <c r="K26" s="547"/>
      <c r="L26" s="544"/>
      <c r="M26" s="544"/>
      <c r="N26" s="544"/>
      <c r="O26" s="550"/>
      <c r="P26" s="544"/>
      <c r="Q26" s="551"/>
      <c r="R26" s="616"/>
      <c r="S26" s="561"/>
      <c r="T26" s="611">
        <v>119</v>
      </c>
      <c r="U26" s="613" t="s">
        <v>402</v>
      </c>
      <c r="V26" s="541" t="s">
        <v>253</v>
      </c>
      <c r="W26" s="612" t="s">
        <v>319</v>
      </c>
      <c r="X26" s="541" t="s">
        <v>251</v>
      </c>
      <c r="Y26" s="540">
        <v>24</v>
      </c>
      <c r="AB26" s="540"/>
      <c r="AC26" s="611"/>
      <c r="AD26" s="613"/>
      <c r="AE26" s="541"/>
      <c r="AF26" s="612"/>
      <c r="AG26" s="541"/>
      <c r="AH26" s="544"/>
      <c r="AI26" s="544"/>
      <c r="AJ26" s="544"/>
      <c r="AK26" s="544"/>
      <c r="AL26" s="544"/>
      <c r="AM26" s="544"/>
      <c r="AY26" s="544"/>
      <c r="AZ26" s="544"/>
      <c r="BA26" s="544"/>
      <c r="BB26" s="544"/>
      <c r="BC26" s="544"/>
      <c r="BD26" s="544"/>
      <c r="BE26" s="611"/>
      <c r="BF26" s="613"/>
      <c r="BG26" s="541"/>
      <c r="BH26" s="612"/>
      <c r="BI26" s="541"/>
      <c r="BJ26" s="540"/>
    </row>
    <row r="27" spans="2:62" ht="12.45" customHeight="1" thickTop="1" thickBot="1" x14ac:dyDescent="0.25">
      <c r="B27" s="540"/>
      <c r="C27" s="611"/>
      <c r="D27" s="613"/>
      <c r="E27" s="541"/>
      <c r="F27" s="612"/>
      <c r="G27" s="541"/>
      <c r="H27" s="544"/>
      <c r="I27" s="561"/>
      <c r="J27" s="544"/>
      <c r="K27" s="551"/>
      <c r="L27" s="544"/>
      <c r="M27" s="544"/>
      <c r="N27" s="544"/>
      <c r="O27" s="550"/>
      <c r="P27" s="545"/>
      <c r="Q27" s="551"/>
      <c r="R27" s="544"/>
      <c r="S27" s="544"/>
      <c r="T27" s="611"/>
      <c r="U27" s="613"/>
      <c r="V27" s="541"/>
      <c r="W27" s="612"/>
      <c r="X27" s="541"/>
      <c r="Y27" s="540"/>
      <c r="AB27" s="540"/>
      <c r="AC27" s="611"/>
      <c r="AD27" s="613"/>
      <c r="AE27" s="541"/>
      <c r="AF27" s="612"/>
      <c r="AG27" s="541"/>
      <c r="AH27" s="544"/>
      <c r="AI27" s="544"/>
      <c r="AJ27" s="544"/>
      <c r="AK27" s="544"/>
      <c r="AL27" s="544"/>
      <c r="AM27" s="544"/>
      <c r="AY27" s="544"/>
      <c r="AZ27" s="544"/>
      <c r="BA27" s="544"/>
      <c r="BB27" s="544"/>
      <c r="BC27" s="544"/>
      <c r="BD27" s="544"/>
      <c r="BE27" s="611"/>
      <c r="BF27" s="613"/>
      <c r="BG27" s="541"/>
      <c r="BH27" s="612"/>
      <c r="BI27" s="541"/>
      <c r="BJ27" s="540"/>
    </row>
    <row r="28" spans="2:62" ht="12.45" customHeight="1" thickTop="1" x14ac:dyDescent="0.2">
      <c r="B28" s="540">
        <v>12</v>
      </c>
      <c r="C28" s="611">
        <v>148</v>
      </c>
      <c r="D28" s="613" t="s">
        <v>593</v>
      </c>
      <c r="E28" s="541" t="s">
        <v>253</v>
      </c>
      <c r="F28" s="612" t="s">
        <v>355</v>
      </c>
      <c r="G28" s="541" t="s">
        <v>251</v>
      </c>
      <c r="H28" s="559"/>
      <c r="I28" s="548"/>
      <c r="J28" s="551"/>
      <c r="K28" s="551"/>
      <c r="L28" s="544"/>
      <c r="M28" s="544"/>
      <c r="N28" s="544"/>
      <c r="O28" s="544"/>
      <c r="P28" s="553"/>
      <c r="Q28" s="548"/>
      <c r="R28" s="544"/>
      <c r="S28" s="569"/>
      <c r="T28" s="611">
        <v>114</v>
      </c>
      <c r="U28" s="613" t="s">
        <v>607</v>
      </c>
      <c r="V28" s="541" t="s">
        <v>253</v>
      </c>
      <c r="W28" s="612" t="s">
        <v>360</v>
      </c>
      <c r="X28" s="541" t="s">
        <v>251</v>
      </c>
      <c r="Y28" s="540">
        <v>25</v>
      </c>
      <c r="AB28" s="540"/>
      <c r="AC28" s="611"/>
      <c r="AD28" s="613"/>
      <c r="AE28" s="541"/>
      <c r="AF28" s="612"/>
      <c r="AG28" s="541"/>
      <c r="AH28" s="544"/>
      <c r="AI28" s="544"/>
      <c r="AJ28" s="544"/>
      <c r="AK28" s="544"/>
      <c r="AL28" s="544"/>
      <c r="AM28" s="544"/>
      <c r="AY28" s="544"/>
      <c r="AZ28" s="544"/>
      <c r="BA28" s="544"/>
      <c r="BB28" s="544"/>
      <c r="BC28" s="544"/>
      <c r="BD28" s="544"/>
      <c r="BE28" s="611"/>
      <c r="BF28" s="613"/>
      <c r="BG28" s="541"/>
      <c r="BH28" s="612"/>
      <c r="BI28" s="541"/>
      <c r="BJ28" s="540"/>
    </row>
    <row r="29" spans="2:62" ht="12.45" customHeight="1" thickBot="1" x14ac:dyDescent="0.25">
      <c r="B29" s="540"/>
      <c r="C29" s="611"/>
      <c r="D29" s="613"/>
      <c r="E29" s="541"/>
      <c r="F29" s="612"/>
      <c r="G29" s="541"/>
      <c r="H29" s="544"/>
      <c r="I29" s="544"/>
      <c r="J29" s="561"/>
      <c r="K29" s="551"/>
      <c r="L29" s="544"/>
      <c r="M29" s="544"/>
      <c r="N29" s="544"/>
      <c r="O29" s="544"/>
      <c r="P29" s="553"/>
      <c r="Q29" s="548"/>
      <c r="R29" s="549"/>
      <c r="S29" s="544"/>
      <c r="T29" s="611"/>
      <c r="U29" s="613"/>
      <c r="V29" s="541"/>
      <c r="W29" s="612"/>
      <c r="X29" s="541"/>
      <c r="Y29" s="540"/>
      <c r="AB29" s="540"/>
      <c r="AC29" s="611"/>
      <c r="AD29" s="613"/>
      <c r="AE29" s="541"/>
      <c r="AF29" s="612"/>
      <c r="AG29" s="541"/>
      <c r="AH29" s="544"/>
      <c r="AI29" s="544"/>
      <c r="AJ29" s="544"/>
      <c r="AK29" s="544"/>
      <c r="AL29" s="544"/>
      <c r="AM29" s="544"/>
      <c r="AY29" s="544"/>
      <c r="AZ29" s="544"/>
      <c r="BA29" s="544"/>
      <c r="BB29" s="544"/>
      <c r="BC29" s="544"/>
      <c r="BD29" s="544"/>
      <c r="BE29" s="611"/>
      <c r="BF29" s="613"/>
      <c r="BG29" s="541"/>
      <c r="BH29" s="612"/>
      <c r="BI29" s="541"/>
      <c r="BJ29" s="540"/>
    </row>
    <row r="30" spans="2:62" ht="12.45" customHeight="1" thickTop="1" thickBot="1" x14ac:dyDescent="0.25">
      <c r="B30" s="540">
        <v>13</v>
      </c>
      <c r="C30" s="611">
        <v>125</v>
      </c>
      <c r="D30" s="613" t="s">
        <v>575</v>
      </c>
      <c r="E30" s="541" t="s">
        <v>253</v>
      </c>
      <c r="F30" s="612" t="s">
        <v>360</v>
      </c>
      <c r="G30" s="541" t="s">
        <v>251</v>
      </c>
      <c r="H30" s="533"/>
      <c r="I30" s="532"/>
      <c r="J30" s="548"/>
      <c r="K30" s="544"/>
      <c r="L30" s="544"/>
      <c r="M30" s="544"/>
      <c r="N30" s="544"/>
      <c r="O30" s="544"/>
      <c r="P30" s="553"/>
      <c r="Q30" s="578"/>
      <c r="R30" s="544"/>
      <c r="S30" s="561"/>
      <c r="T30" s="611">
        <v>146</v>
      </c>
      <c r="U30" s="613" t="s">
        <v>283</v>
      </c>
      <c r="V30" s="541" t="s">
        <v>253</v>
      </c>
      <c r="W30" s="612" t="s">
        <v>376</v>
      </c>
      <c r="X30" s="541" t="s">
        <v>251</v>
      </c>
      <c r="Y30" s="540">
        <v>26</v>
      </c>
      <c r="AB30" s="540"/>
      <c r="AC30" s="611"/>
      <c r="AD30" s="613"/>
      <c r="AE30" s="541"/>
      <c r="AF30" s="612"/>
      <c r="AG30" s="541"/>
      <c r="AH30" s="544"/>
      <c r="AI30" s="544"/>
      <c r="AJ30" s="544"/>
      <c r="AK30" s="544"/>
      <c r="AL30" s="544"/>
      <c r="AM30" s="544"/>
      <c r="AY30" s="544"/>
      <c r="AZ30" s="544"/>
      <c r="BA30" s="544"/>
      <c r="BB30" s="544"/>
      <c r="BC30" s="544"/>
      <c r="BD30" s="544"/>
      <c r="BE30" s="611"/>
      <c r="BF30" s="613"/>
      <c r="BG30" s="541"/>
      <c r="BH30" s="612"/>
      <c r="BI30" s="541"/>
      <c r="BJ30" s="540"/>
    </row>
    <row r="31" spans="2:62" ht="12.45" customHeight="1" thickTop="1" thickBot="1" x14ac:dyDescent="0.25">
      <c r="B31" s="540"/>
      <c r="C31" s="611"/>
      <c r="D31" s="613"/>
      <c r="E31" s="541"/>
      <c r="F31" s="612"/>
      <c r="G31" s="541"/>
      <c r="J31" s="544"/>
      <c r="K31" s="544"/>
      <c r="L31" s="544"/>
      <c r="M31" s="544"/>
      <c r="N31" s="544"/>
      <c r="O31" s="544"/>
      <c r="P31" s="553"/>
      <c r="Q31" s="584"/>
      <c r="R31" s="544"/>
      <c r="S31" s="544"/>
      <c r="T31" s="611"/>
      <c r="U31" s="613"/>
      <c r="V31" s="541"/>
      <c r="W31" s="612"/>
      <c r="X31" s="541"/>
      <c r="Y31" s="540"/>
      <c r="AB31" s="540"/>
      <c r="AC31" s="611"/>
      <c r="AD31" s="613"/>
      <c r="AE31" s="541"/>
      <c r="AF31" s="612"/>
      <c r="AG31" s="541"/>
      <c r="AH31" s="544"/>
      <c r="AI31" s="544"/>
      <c r="AJ31" s="544"/>
      <c r="AK31" s="544"/>
      <c r="AL31" s="544"/>
      <c r="AM31" s="544"/>
      <c r="AY31" s="544"/>
      <c r="AZ31" s="544"/>
      <c r="BA31" s="544"/>
      <c r="BB31" s="544"/>
      <c r="BC31" s="544"/>
      <c r="BD31" s="544"/>
      <c r="BE31" s="611"/>
      <c r="BF31" s="613"/>
      <c r="BG31" s="541"/>
      <c r="BH31" s="612"/>
      <c r="BI31" s="541"/>
      <c r="BJ31" s="540"/>
    </row>
    <row r="32" spans="2:62" ht="12.45" customHeight="1" thickTop="1" x14ac:dyDescent="0.2">
      <c r="B32" s="540"/>
      <c r="C32" s="611"/>
      <c r="D32" s="613"/>
      <c r="E32" s="541"/>
      <c r="F32" s="612"/>
      <c r="G32" s="541"/>
      <c r="H32" s="544"/>
      <c r="I32" s="544"/>
      <c r="J32" s="544"/>
      <c r="K32" s="544"/>
      <c r="L32" s="544"/>
      <c r="M32" s="544"/>
      <c r="N32" s="544"/>
      <c r="O32" s="544"/>
      <c r="P32" s="544"/>
      <c r="Q32" s="553"/>
      <c r="R32" s="548"/>
      <c r="S32" s="544"/>
      <c r="T32" s="611">
        <v>130</v>
      </c>
      <c r="U32" s="613" t="s">
        <v>254</v>
      </c>
      <c r="V32" s="541" t="s">
        <v>253</v>
      </c>
      <c r="W32" s="612" t="s">
        <v>292</v>
      </c>
      <c r="X32" s="541" t="s">
        <v>251</v>
      </c>
      <c r="Y32" s="540">
        <v>27</v>
      </c>
      <c r="AB32" s="540"/>
      <c r="AC32" s="611"/>
      <c r="AD32" s="613"/>
      <c r="AE32" s="541"/>
      <c r="AF32" s="612"/>
      <c r="AG32" s="541"/>
      <c r="AH32" s="544"/>
      <c r="AI32" s="544"/>
      <c r="AJ32" s="544"/>
      <c r="AK32" s="544"/>
      <c r="AL32" s="544"/>
      <c r="AM32" s="544"/>
      <c r="AQ32" s="567"/>
      <c r="AR32" s="595"/>
      <c r="AT32" s="567"/>
      <c r="AU32" s="595"/>
      <c r="AY32" s="544"/>
      <c r="AZ32" s="544"/>
      <c r="BA32" s="544"/>
      <c r="BB32" s="544"/>
      <c r="BC32" s="544"/>
      <c r="BD32" s="544"/>
      <c r="BE32" s="611"/>
      <c r="BF32" s="613"/>
      <c r="BG32" s="541"/>
      <c r="BH32" s="612"/>
      <c r="BI32" s="541"/>
      <c r="BJ32" s="540"/>
    </row>
    <row r="33" spans="2:62" ht="12.45" customHeight="1" x14ac:dyDescent="0.2">
      <c r="B33" s="540"/>
      <c r="C33" s="611"/>
      <c r="D33" s="613"/>
      <c r="E33" s="541"/>
      <c r="F33" s="612"/>
      <c r="G33" s="541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54"/>
      <c r="S33" s="554"/>
      <c r="T33" s="611"/>
      <c r="U33" s="613"/>
      <c r="V33" s="541"/>
      <c r="W33" s="612"/>
      <c r="X33" s="541"/>
      <c r="Y33" s="540"/>
      <c r="AB33" s="540"/>
      <c r="AC33" s="611"/>
      <c r="AD33" s="613"/>
      <c r="AE33" s="541"/>
      <c r="AF33" s="612"/>
      <c r="AG33" s="541"/>
      <c r="AH33" s="544"/>
      <c r="AI33" s="544"/>
      <c r="AJ33" s="544"/>
      <c r="AK33" s="544"/>
      <c r="AL33" s="544"/>
      <c r="AM33" s="544"/>
      <c r="AQ33" s="595"/>
      <c r="AR33" s="595"/>
      <c r="AT33" s="595"/>
      <c r="AU33" s="595"/>
      <c r="AY33" s="544"/>
      <c r="AZ33" s="544"/>
      <c r="BA33" s="544"/>
      <c r="BB33" s="544"/>
      <c r="BC33" s="544"/>
      <c r="BD33" s="544"/>
      <c r="BE33" s="611"/>
      <c r="BF33" s="613"/>
      <c r="BG33" s="541"/>
      <c r="BH33" s="612"/>
      <c r="BI33" s="541"/>
      <c r="BJ33" s="540"/>
    </row>
    <row r="34" spans="2:62" ht="12.45" customHeight="1" x14ac:dyDescent="0.2">
      <c r="B34" s="607"/>
      <c r="C34" s="610"/>
      <c r="D34" s="609"/>
      <c r="E34" s="608"/>
      <c r="F34" s="609"/>
      <c r="G34" s="608"/>
      <c r="H34" s="544"/>
      <c r="I34" s="544"/>
      <c r="J34" s="544"/>
      <c r="K34" s="544"/>
      <c r="L34" s="544"/>
      <c r="M34" s="544"/>
      <c r="N34" s="544"/>
      <c r="O34" s="544"/>
      <c r="P34" s="544"/>
      <c r="Q34" s="762"/>
      <c r="R34" s="762"/>
      <c r="S34" s="544"/>
      <c r="T34" s="610"/>
      <c r="U34" s="609"/>
      <c r="V34" s="608"/>
      <c r="W34" s="609"/>
      <c r="X34" s="608"/>
      <c r="Y34" s="607"/>
      <c r="AB34" s="607"/>
      <c r="AC34" s="611"/>
      <c r="AD34" s="613"/>
      <c r="AE34" s="541"/>
      <c r="AF34" s="612"/>
      <c r="AG34" s="541"/>
      <c r="AH34" s="544"/>
      <c r="AI34" s="544"/>
      <c r="AJ34" s="544"/>
      <c r="AK34" s="544"/>
      <c r="AL34" s="544"/>
      <c r="AM34" s="544"/>
      <c r="AQ34" s="567"/>
      <c r="AR34" s="595"/>
      <c r="AT34" s="567"/>
      <c r="AU34" s="595"/>
      <c r="AY34" s="544"/>
      <c r="AZ34" s="544"/>
      <c r="BA34" s="544"/>
      <c r="BB34" s="544"/>
      <c r="BC34" s="544"/>
      <c r="BD34" s="544"/>
      <c r="BE34" s="611"/>
      <c r="BF34" s="613"/>
      <c r="BG34" s="541"/>
      <c r="BH34" s="612"/>
      <c r="BI34" s="541"/>
      <c r="BJ34" s="540"/>
    </row>
    <row r="35" spans="2:62" ht="12.45" customHeight="1" x14ac:dyDescent="0.2">
      <c r="B35" s="607"/>
      <c r="C35" s="610"/>
      <c r="D35" s="609"/>
      <c r="E35" s="608"/>
      <c r="F35" s="609"/>
      <c r="G35" s="608"/>
      <c r="H35" s="544"/>
      <c r="I35" s="544"/>
      <c r="J35" s="544"/>
      <c r="K35" s="544"/>
      <c r="L35" s="544"/>
      <c r="M35" s="544"/>
      <c r="N35" s="544"/>
      <c r="Q35" s="610"/>
      <c r="R35" s="610"/>
      <c r="T35" s="610"/>
      <c r="U35" s="609"/>
      <c r="V35" s="608"/>
      <c r="W35" s="609"/>
      <c r="X35" s="608"/>
      <c r="Y35" s="607"/>
      <c r="AB35" s="607"/>
      <c r="AC35" s="611"/>
      <c r="AD35" s="613"/>
      <c r="AE35" s="541"/>
      <c r="AF35" s="612"/>
      <c r="AG35" s="541"/>
      <c r="AH35" s="544"/>
      <c r="AI35" s="544"/>
      <c r="AJ35" s="544"/>
      <c r="AK35" s="544"/>
      <c r="AL35" s="544"/>
      <c r="AM35" s="544"/>
      <c r="AO35" s="615"/>
      <c r="AP35" s="615"/>
      <c r="AQ35" s="595"/>
      <c r="AR35" s="595"/>
      <c r="AT35" s="595"/>
      <c r="AU35" s="595"/>
      <c r="AV35" s="615"/>
      <c r="AW35" s="615"/>
      <c r="AY35" s="544"/>
      <c r="BE35" s="611"/>
      <c r="BF35" s="613"/>
      <c r="BG35" s="541"/>
      <c r="BH35" s="612"/>
      <c r="BI35" s="541"/>
      <c r="BJ35" s="540"/>
    </row>
    <row r="36" spans="2:62" ht="12.45" customHeight="1" x14ac:dyDescent="0.2">
      <c r="B36" s="540"/>
      <c r="C36" s="611"/>
      <c r="D36" s="613"/>
      <c r="E36" s="541"/>
      <c r="F36" s="612"/>
      <c r="G36" s="541"/>
      <c r="H36" s="544"/>
      <c r="I36" s="544"/>
      <c r="J36" s="544"/>
      <c r="K36" s="544"/>
      <c r="L36" s="544"/>
      <c r="M36" s="544"/>
      <c r="N36" s="544"/>
      <c r="T36" s="611"/>
      <c r="U36" s="613"/>
      <c r="V36" s="541"/>
      <c r="W36" s="612"/>
      <c r="X36" s="541"/>
      <c r="Y36" s="540"/>
      <c r="AB36" s="540"/>
      <c r="AC36" s="611"/>
      <c r="AD36" s="613"/>
      <c r="AE36" s="541"/>
      <c r="AF36" s="612"/>
      <c r="AG36" s="541"/>
      <c r="AH36" s="544"/>
      <c r="AI36" s="544"/>
      <c r="AJ36" s="544"/>
      <c r="AK36" s="544"/>
      <c r="AL36" s="544"/>
      <c r="AM36" s="544"/>
      <c r="AO36" s="615"/>
      <c r="AP36" s="615"/>
      <c r="AQ36" s="567"/>
      <c r="AR36" s="595"/>
      <c r="AT36" s="567"/>
      <c r="AU36" s="595"/>
      <c r="AV36" s="615"/>
      <c r="AW36" s="615"/>
      <c r="AY36" s="544"/>
      <c r="BE36" s="611"/>
      <c r="BF36" s="613"/>
      <c r="BG36" s="541"/>
      <c r="BH36" s="612"/>
      <c r="BI36" s="541"/>
      <c r="BJ36" s="540"/>
    </row>
    <row r="37" spans="2:62" ht="12.45" customHeight="1" x14ac:dyDescent="0.2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611"/>
      <c r="U37" s="613"/>
      <c r="V37" s="541"/>
      <c r="W37" s="612"/>
      <c r="X37" s="541"/>
      <c r="Y37" s="540"/>
      <c r="AB37" s="540"/>
      <c r="AC37" s="611"/>
      <c r="AD37" s="613"/>
      <c r="AE37" s="541"/>
      <c r="AF37" s="612"/>
      <c r="AG37" s="541"/>
      <c r="AH37" s="544"/>
      <c r="AI37" s="544"/>
      <c r="AJ37" s="544"/>
      <c r="AK37" s="544"/>
      <c r="AL37" s="544"/>
      <c r="AM37" s="544"/>
      <c r="AO37" s="615"/>
      <c r="AP37" s="615"/>
      <c r="AQ37" s="595"/>
      <c r="AR37" s="595"/>
      <c r="AT37" s="595"/>
      <c r="AU37" s="595"/>
      <c r="AV37" s="615"/>
      <c r="AW37" s="615"/>
      <c r="AY37" s="544"/>
      <c r="AZ37" s="544"/>
      <c r="BA37" s="544"/>
      <c r="BB37" s="544"/>
      <c r="BC37" s="544"/>
      <c r="BD37" s="544"/>
      <c r="BE37" s="611"/>
      <c r="BF37" s="613"/>
      <c r="BG37" s="541"/>
      <c r="BH37" s="612"/>
      <c r="BI37" s="541"/>
      <c r="BJ37" s="540"/>
    </row>
    <row r="38" spans="2:62" ht="12.45" customHeight="1" x14ac:dyDescent="0.2">
      <c r="B38" s="540"/>
      <c r="C38" s="611"/>
      <c r="D38" s="613"/>
      <c r="E38" s="541"/>
      <c r="F38" s="612"/>
      <c r="G38" s="541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611"/>
      <c r="U38" s="613"/>
      <c r="V38" s="541"/>
      <c r="W38" s="612"/>
      <c r="X38" s="541"/>
      <c r="Y38" s="540"/>
      <c r="AB38" s="540"/>
      <c r="AC38" s="611"/>
      <c r="AD38" s="613"/>
      <c r="AE38" s="541"/>
      <c r="AF38" s="612"/>
      <c r="AG38" s="541"/>
      <c r="AH38" s="544"/>
      <c r="AI38" s="544"/>
      <c r="AJ38" s="544"/>
      <c r="AK38" s="544"/>
      <c r="AL38" s="544"/>
      <c r="AM38" s="544"/>
      <c r="AO38" s="615"/>
      <c r="AP38" s="615"/>
      <c r="AQ38" s="567"/>
      <c r="AR38" s="595"/>
      <c r="AT38" s="567"/>
      <c r="AU38" s="595"/>
      <c r="AV38" s="615"/>
      <c r="AW38" s="615"/>
      <c r="AY38" s="544"/>
      <c r="AZ38" s="544"/>
      <c r="BA38" s="544"/>
      <c r="BB38" s="544"/>
      <c r="BC38" s="544"/>
      <c r="BD38" s="544"/>
      <c r="BE38" s="611"/>
      <c r="BF38" s="613"/>
      <c r="BG38" s="541"/>
      <c r="BH38" s="612"/>
      <c r="BI38" s="541"/>
      <c r="BJ38" s="540"/>
    </row>
    <row r="39" spans="2:62" ht="12.45" customHeight="1" x14ac:dyDescent="0.2">
      <c r="B39" s="540"/>
      <c r="C39" s="611"/>
      <c r="D39" s="613"/>
      <c r="E39" s="541"/>
      <c r="F39" s="612"/>
      <c r="G39" s="541"/>
      <c r="S39" s="544"/>
      <c r="T39" s="611"/>
      <c r="U39" s="613"/>
      <c r="V39" s="541"/>
      <c r="W39" s="612"/>
      <c r="X39" s="541"/>
      <c r="Y39" s="540"/>
      <c r="AB39" s="540"/>
      <c r="AC39" s="611"/>
      <c r="AD39" s="613"/>
      <c r="AE39" s="541"/>
      <c r="AF39" s="612"/>
      <c r="AG39" s="541"/>
      <c r="AH39" s="544"/>
      <c r="AI39" s="544"/>
      <c r="AJ39" s="544"/>
      <c r="AK39" s="544"/>
      <c r="AL39" s="544"/>
      <c r="AM39" s="544"/>
      <c r="AQ39" s="595"/>
      <c r="AR39" s="595"/>
      <c r="AT39" s="595"/>
      <c r="AU39" s="595"/>
      <c r="AY39" s="544"/>
      <c r="AZ39" s="544"/>
      <c r="BA39" s="544"/>
      <c r="BB39" s="544"/>
      <c r="BC39" s="544"/>
      <c r="BD39" s="544"/>
      <c r="BE39" s="611"/>
      <c r="BF39" s="613"/>
      <c r="BG39" s="541"/>
      <c r="BH39" s="612"/>
      <c r="BI39" s="541"/>
      <c r="BJ39" s="540"/>
    </row>
    <row r="40" spans="2:62" ht="12.45" customHeight="1" x14ac:dyDescent="0.2">
      <c r="B40" s="540"/>
      <c r="C40" s="611"/>
      <c r="D40" s="613"/>
      <c r="E40" s="541"/>
      <c r="F40" s="612"/>
      <c r="G40" s="541"/>
      <c r="S40" s="544"/>
      <c r="T40" s="611"/>
      <c r="U40" s="613"/>
      <c r="V40" s="541"/>
      <c r="W40" s="612"/>
      <c r="X40" s="541"/>
      <c r="Y40" s="540"/>
      <c r="AB40" s="540"/>
      <c r="AC40" s="611"/>
      <c r="AD40" s="613"/>
      <c r="AE40" s="541"/>
      <c r="AF40" s="612"/>
      <c r="AG40" s="541"/>
      <c r="AH40" s="544"/>
      <c r="AI40" s="544"/>
      <c r="AJ40" s="544"/>
      <c r="AK40" s="544"/>
      <c r="AL40" s="544"/>
      <c r="AM40" s="544"/>
      <c r="AQ40" s="567"/>
      <c r="AR40" s="595"/>
      <c r="AT40" s="567"/>
      <c r="AU40" s="595"/>
      <c r="AY40" s="544"/>
      <c r="AZ40" s="544"/>
      <c r="BA40" s="544"/>
      <c r="BB40" s="544"/>
      <c r="BC40" s="544"/>
      <c r="BD40" s="544"/>
      <c r="BE40" s="611"/>
      <c r="BF40" s="613"/>
      <c r="BG40" s="541"/>
      <c r="BH40" s="612"/>
      <c r="BI40" s="541"/>
      <c r="BJ40" s="540"/>
    </row>
    <row r="41" spans="2:62" ht="12.45" customHeight="1" x14ac:dyDescent="0.2">
      <c r="B41" s="540"/>
      <c r="C41" s="611"/>
      <c r="D41" s="613"/>
      <c r="E41" s="541"/>
      <c r="F41" s="612"/>
      <c r="G41" s="541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611"/>
      <c r="U41" s="613"/>
      <c r="V41" s="541"/>
      <c r="W41" s="612"/>
      <c r="X41" s="541"/>
      <c r="Y41" s="540"/>
      <c r="AB41" s="540"/>
      <c r="AC41" s="611"/>
      <c r="AD41" s="613"/>
      <c r="AE41" s="541"/>
      <c r="AF41" s="612"/>
      <c r="AG41" s="541"/>
      <c r="AH41" s="544"/>
      <c r="AI41" s="544"/>
      <c r="AJ41" s="544"/>
      <c r="AK41" s="544"/>
      <c r="AL41" s="544"/>
      <c r="AM41" s="544"/>
      <c r="AQ41" s="595"/>
      <c r="AR41" s="595"/>
      <c r="AT41" s="595"/>
      <c r="AU41" s="595"/>
      <c r="AY41" s="544"/>
      <c r="AZ41" s="544"/>
      <c r="BA41" s="544"/>
      <c r="BB41" s="544"/>
      <c r="BC41" s="544"/>
      <c r="BD41" s="544"/>
      <c r="BE41" s="611"/>
      <c r="BF41" s="613"/>
      <c r="BG41" s="541"/>
      <c r="BH41" s="612"/>
      <c r="BI41" s="541"/>
      <c r="BJ41" s="540"/>
    </row>
    <row r="42" spans="2:62" ht="12.45" customHeight="1" x14ac:dyDescent="0.2">
      <c r="B42" s="540"/>
      <c r="C42" s="611"/>
      <c r="D42" s="613"/>
      <c r="E42" s="541"/>
      <c r="F42" s="612"/>
      <c r="G42" s="541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611"/>
      <c r="U42" s="613"/>
      <c r="V42" s="541"/>
      <c r="W42" s="612"/>
      <c r="X42" s="541"/>
      <c r="Y42" s="540"/>
      <c r="AB42" s="540"/>
      <c r="AC42" s="611"/>
      <c r="AD42" s="613"/>
      <c r="AE42" s="541"/>
      <c r="AF42" s="612"/>
      <c r="AG42" s="541"/>
      <c r="AH42" s="544"/>
      <c r="AI42" s="544"/>
      <c r="AJ42" s="544"/>
      <c r="AK42" s="544"/>
      <c r="AL42" s="544"/>
      <c r="AM42" s="544"/>
      <c r="AY42" s="544"/>
      <c r="AZ42" s="544"/>
      <c r="BA42" s="544"/>
      <c r="BB42" s="544"/>
      <c r="BC42" s="544"/>
      <c r="BD42" s="544"/>
      <c r="BE42" s="611"/>
      <c r="BF42" s="613"/>
      <c r="BG42" s="541"/>
      <c r="BH42" s="612"/>
      <c r="BI42" s="541"/>
      <c r="BJ42" s="540"/>
    </row>
    <row r="43" spans="2:62" ht="12.45" customHeight="1" x14ac:dyDescent="0.2">
      <c r="B43" s="540"/>
      <c r="C43" s="611"/>
      <c r="D43" s="613"/>
      <c r="E43" s="541"/>
      <c r="F43" s="612"/>
      <c r="G43" s="541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611"/>
      <c r="U43" s="613"/>
      <c r="V43" s="541"/>
      <c r="W43" s="612"/>
      <c r="X43" s="541"/>
      <c r="Y43" s="540"/>
      <c r="AB43" s="540"/>
      <c r="AC43" s="611"/>
      <c r="AD43" s="613"/>
      <c r="AE43" s="541"/>
      <c r="AF43" s="612"/>
      <c r="AG43" s="541"/>
      <c r="AH43" s="544"/>
      <c r="AI43" s="544"/>
      <c r="AJ43" s="544"/>
      <c r="AK43" s="544"/>
      <c r="AL43" s="544"/>
      <c r="AM43" s="544"/>
      <c r="AY43" s="544"/>
      <c r="AZ43" s="544"/>
      <c r="BA43" s="544"/>
      <c r="BB43" s="544"/>
      <c r="BC43" s="544"/>
      <c r="BD43" s="544"/>
      <c r="BE43" s="611"/>
      <c r="BF43" s="613"/>
      <c r="BG43" s="541"/>
      <c r="BH43" s="612"/>
      <c r="BI43" s="541"/>
      <c r="BJ43" s="540"/>
    </row>
    <row r="44" spans="2:62" ht="12.45" customHeight="1" x14ac:dyDescent="0.2">
      <c r="B44" s="540"/>
      <c r="C44" s="611"/>
      <c r="D44" s="613"/>
      <c r="E44" s="541"/>
      <c r="F44" s="612"/>
      <c r="G44" s="541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611"/>
      <c r="U44" s="613"/>
      <c r="V44" s="541"/>
      <c r="W44" s="612"/>
      <c r="X44" s="541"/>
      <c r="Y44" s="540"/>
      <c r="AB44" s="540"/>
      <c r="AC44" s="611"/>
      <c r="AD44" s="613"/>
      <c r="AE44" s="541"/>
      <c r="AF44" s="612"/>
      <c r="AG44" s="541"/>
      <c r="AH44" s="544"/>
      <c r="AI44" s="544"/>
      <c r="AJ44" s="544"/>
      <c r="AK44" s="544"/>
      <c r="AL44" s="544"/>
      <c r="AM44" s="544"/>
      <c r="AY44" s="544"/>
      <c r="AZ44" s="544"/>
      <c r="BA44" s="544"/>
      <c r="BB44" s="544"/>
      <c r="BC44" s="544"/>
      <c r="BD44" s="544"/>
      <c r="BE44" s="611"/>
      <c r="BF44" s="613"/>
      <c r="BG44" s="541"/>
      <c r="BH44" s="612"/>
      <c r="BI44" s="541"/>
      <c r="BJ44" s="540"/>
    </row>
    <row r="45" spans="2:62" ht="12.45" customHeight="1" x14ac:dyDescent="0.2">
      <c r="B45" s="540"/>
      <c r="C45" s="611"/>
      <c r="D45" s="613"/>
      <c r="E45" s="541"/>
      <c r="F45" s="612"/>
      <c r="G45" s="541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611"/>
      <c r="U45" s="613"/>
      <c r="V45" s="541"/>
      <c r="W45" s="612"/>
      <c r="X45" s="541"/>
      <c r="Y45" s="540"/>
      <c r="AB45" s="540"/>
      <c r="AC45" s="611"/>
      <c r="AD45" s="613"/>
      <c r="AE45" s="541"/>
      <c r="AF45" s="612"/>
      <c r="AG45" s="541"/>
      <c r="AH45" s="544"/>
      <c r="AI45" s="544"/>
      <c r="AJ45" s="544"/>
      <c r="AK45" s="544"/>
      <c r="AL45" s="544"/>
      <c r="AM45" s="544"/>
      <c r="AY45" s="544"/>
      <c r="AZ45" s="544"/>
      <c r="BA45" s="544"/>
      <c r="BB45" s="544"/>
      <c r="BC45" s="544"/>
      <c r="BD45" s="544"/>
      <c r="BE45" s="611"/>
      <c r="BF45" s="613"/>
      <c r="BG45" s="541"/>
      <c r="BH45" s="612"/>
      <c r="BI45" s="541"/>
      <c r="BJ45" s="540"/>
    </row>
    <row r="46" spans="2:62" ht="12.45" customHeight="1" x14ac:dyDescent="0.2">
      <c r="B46" s="540"/>
      <c r="C46" s="611"/>
      <c r="D46" s="613"/>
      <c r="E46" s="541"/>
      <c r="F46" s="612"/>
      <c r="G46" s="541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611"/>
      <c r="U46" s="613"/>
      <c r="V46" s="541"/>
      <c r="W46" s="612"/>
      <c r="X46" s="541"/>
      <c r="Y46" s="540"/>
      <c r="AB46" s="540"/>
      <c r="AC46" s="611"/>
      <c r="AD46" s="613"/>
      <c r="AE46" s="541"/>
      <c r="AF46" s="612"/>
      <c r="AG46" s="541"/>
      <c r="AH46" s="544"/>
      <c r="AI46" s="544"/>
      <c r="AJ46" s="544"/>
      <c r="AK46" s="544"/>
      <c r="AL46" s="544"/>
      <c r="AM46" s="544"/>
      <c r="AY46" s="544"/>
      <c r="AZ46" s="544"/>
      <c r="BA46" s="544"/>
      <c r="BB46" s="544"/>
      <c r="BC46" s="544"/>
      <c r="BD46" s="544"/>
      <c r="BE46" s="611"/>
      <c r="BF46" s="613"/>
      <c r="BG46" s="541"/>
      <c r="BH46" s="612"/>
      <c r="BI46" s="541"/>
      <c r="BJ46" s="540"/>
    </row>
    <row r="47" spans="2:62" ht="12.45" customHeight="1" x14ac:dyDescent="0.2">
      <c r="B47" s="540"/>
      <c r="C47" s="611"/>
      <c r="D47" s="613"/>
      <c r="E47" s="541"/>
      <c r="F47" s="612"/>
      <c r="G47" s="541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611"/>
      <c r="U47" s="613"/>
      <c r="V47" s="541"/>
      <c r="W47" s="612"/>
      <c r="X47" s="541"/>
      <c r="Y47" s="540"/>
      <c r="AB47" s="540"/>
      <c r="AC47" s="611"/>
      <c r="AD47" s="613"/>
      <c r="AE47" s="541"/>
      <c r="AF47" s="612"/>
      <c r="AG47" s="541"/>
      <c r="AH47" s="544"/>
      <c r="AI47" s="544"/>
      <c r="AJ47" s="544"/>
      <c r="AK47" s="544"/>
      <c r="AL47" s="544"/>
      <c r="AM47" s="544"/>
      <c r="AY47" s="544"/>
      <c r="AZ47" s="544"/>
      <c r="BA47" s="544"/>
      <c r="BB47" s="544"/>
      <c r="BC47" s="544"/>
      <c r="BD47" s="544"/>
      <c r="BE47" s="611"/>
      <c r="BF47" s="613"/>
      <c r="BG47" s="541"/>
      <c r="BH47" s="612"/>
      <c r="BI47" s="541"/>
      <c r="BJ47" s="540"/>
    </row>
    <row r="48" spans="2:62" ht="12.45" customHeight="1" x14ac:dyDescent="0.2">
      <c r="B48" s="540"/>
      <c r="C48" s="611"/>
      <c r="D48" s="613"/>
      <c r="E48" s="541"/>
      <c r="F48" s="612"/>
      <c r="G48" s="541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611"/>
      <c r="U48" s="613"/>
      <c r="V48" s="541"/>
      <c r="W48" s="612"/>
      <c r="X48" s="541"/>
      <c r="Y48" s="540"/>
      <c r="AB48" s="540"/>
      <c r="AC48" s="611"/>
      <c r="AD48" s="613"/>
      <c r="AE48" s="541"/>
      <c r="AF48" s="612"/>
      <c r="AG48" s="541"/>
      <c r="AH48" s="544"/>
      <c r="AI48" s="544"/>
      <c r="AJ48" s="544"/>
      <c r="AK48" s="544"/>
      <c r="AL48" s="544"/>
      <c r="AM48" s="544"/>
      <c r="AY48" s="544"/>
      <c r="AZ48" s="544"/>
      <c r="BA48" s="544"/>
      <c r="BB48" s="544"/>
      <c r="BC48" s="544"/>
      <c r="BD48" s="544"/>
      <c r="BE48" s="611"/>
      <c r="BF48" s="613"/>
      <c r="BG48" s="541"/>
      <c r="BH48" s="612"/>
      <c r="BI48" s="541"/>
      <c r="BJ48" s="540"/>
    </row>
    <row r="49" spans="2:62" ht="12.45" customHeight="1" x14ac:dyDescent="0.2">
      <c r="B49" s="540"/>
      <c r="C49" s="611"/>
      <c r="D49" s="613"/>
      <c r="E49" s="541"/>
      <c r="F49" s="612"/>
      <c r="G49" s="541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611"/>
      <c r="U49" s="613"/>
      <c r="V49" s="541"/>
      <c r="W49" s="612"/>
      <c r="X49" s="541"/>
      <c r="Y49" s="540"/>
      <c r="AB49" s="540"/>
      <c r="AC49" s="611"/>
      <c r="AD49" s="613"/>
      <c r="AE49" s="541"/>
      <c r="AF49" s="612"/>
      <c r="AG49" s="541"/>
      <c r="AH49" s="544"/>
      <c r="AI49" s="544"/>
      <c r="AJ49" s="544"/>
      <c r="AK49" s="544"/>
      <c r="AL49" s="544"/>
      <c r="AM49" s="544"/>
      <c r="AY49" s="544"/>
      <c r="AZ49" s="544"/>
      <c r="BA49" s="544"/>
      <c r="BB49" s="544"/>
      <c r="BC49" s="544"/>
      <c r="BD49" s="544"/>
      <c r="BE49" s="611"/>
      <c r="BF49" s="613"/>
      <c r="BG49" s="541"/>
      <c r="BH49" s="612"/>
      <c r="BI49" s="541"/>
      <c r="BJ49" s="540"/>
    </row>
    <row r="50" spans="2:62" ht="12.45" customHeight="1" x14ac:dyDescent="0.2">
      <c r="B50" s="540"/>
      <c r="C50" s="611"/>
      <c r="D50" s="613"/>
      <c r="E50" s="541"/>
      <c r="F50" s="612"/>
      <c r="G50" s="541"/>
      <c r="H50" s="544"/>
      <c r="I50" s="544"/>
      <c r="J50" s="544"/>
      <c r="K50" s="544"/>
      <c r="L50" s="544"/>
      <c r="M50" s="544"/>
      <c r="N50" s="544"/>
      <c r="O50" s="544"/>
      <c r="P50" s="544"/>
      <c r="Q50" s="544"/>
      <c r="R50" s="544"/>
      <c r="S50" s="544"/>
      <c r="T50" s="611"/>
      <c r="U50" s="613"/>
      <c r="V50" s="541"/>
      <c r="W50" s="612"/>
      <c r="X50" s="541"/>
      <c r="Y50" s="540"/>
      <c r="AB50" s="540"/>
      <c r="AC50" s="611"/>
      <c r="AD50" s="613"/>
      <c r="AE50" s="541"/>
      <c r="AF50" s="612"/>
      <c r="AG50" s="541"/>
      <c r="AH50" s="544"/>
      <c r="AI50" s="544"/>
      <c r="AJ50" s="544"/>
      <c r="AK50" s="544"/>
      <c r="AL50" s="544"/>
      <c r="AM50" s="544"/>
      <c r="AY50" s="544"/>
      <c r="AZ50" s="544"/>
      <c r="BA50" s="544"/>
      <c r="BB50" s="544"/>
      <c r="BC50" s="544"/>
      <c r="BD50" s="544"/>
      <c r="BE50" s="611"/>
      <c r="BF50" s="613"/>
      <c r="BG50" s="541"/>
      <c r="BH50" s="612"/>
      <c r="BI50" s="541"/>
      <c r="BJ50" s="540"/>
    </row>
    <row r="51" spans="2:62" ht="12.45" customHeight="1" x14ac:dyDescent="0.2">
      <c r="B51" s="540"/>
      <c r="C51" s="611"/>
      <c r="D51" s="613"/>
      <c r="E51" s="541"/>
      <c r="F51" s="612"/>
      <c r="G51" s="541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611"/>
      <c r="U51" s="613"/>
      <c r="V51" s="541"/>
      <c r="W51" s="612"/>
      <c r="X51" s="541"/>
      <c r="Y51" s="540"/>
      <c r="AB51" s="540"/>
      <c r="AC51" s="611"/>
      <c r="AD51" s="613"/>
      <c r="AE51" s="541"/>
      <c r="AF51" s="612"/>
      <c r="AG51" s="541"/>
      <c r="AH51" s="544"/>
      <c r="AI51" s="544"/>
      <c r="AJ51" s="544"/>
      <c r="AK51" s="544"/>
      <c r="AL51" s="544"/>
      <c r="AM51" s="544"/>
      <c r="AY51" s="544"/>
      <c r="AZ51" s="544"/>
      <c r="BA51" s="544"/>
      <c r="BB51" s="544"/>
      <c r="BC51" s="544"/>
      <c r="BD51" s="544"/>
      <c r="BE51" s="611"/>
      <c r="BF51" s="613"/>
      <c r="BG51" s="541"/>
      <c r="BH51" s="612"/>
      <c r="BI51" s="541"/>
      <c r="BJ51" s="540"/>
    </row>
    <row r="52" spans="2:62" ht="12.45" customHeight="1" x14ac:dyDescent="0.2">
      <c r="B52" s="540"/>
      <c r="C52" s="611"/>
      <c r="D52" s="613"/>
      <c r="E52" s="541"/>
      <c r="F52" s="612"/>
      <c r="G52" s="541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611"/>
      <c r="U52" s="613"/>
      <c r="V52" s="541"/>
      <c r="W52" s="612"/>
      <c r="X52" s="541"/>
      <c r="Y52" s="540"/>
      <c r="AB52" s="540"/>
      <c r="AC52" s="611"/>
      <c r="AD52" s="613"/>
      <c r="AE52" s="541"/>
      <c r="AF52" s="612"/>
      <c r="AG52" s="541"/>
      <c r="AH52" s="544"/>
      <c r="AI52" s="544"/>
      <c r="AJ52" s="544"/>
      <c r="AK52" s="544"/>
      <c r="AL52" s="544"/>
      <c r="AM52" s="544"/>
      <c r="AY52" s="544"/>
      <c r="AZ52" s="544"/>
      <c r="BA52" s="544"/>
      <c r="BB52" s="544"/>
      <c r="BC52" s="544"/>
      <c r="BD52" s="544"/>
      <c r="BE52" s="611"/>
      <c r="BF52" s="613"/>
      <c r="BG52" s="541"/>
      <c r="BH52" s="612"/>
      <c r="BI52" s="541"/>
      <c r="BJ52" s="540"/>
    </row>
    <row r="53" spans="2:62" ht="12.45" customHeight="1" x14ac:dyDescent="0.2">
      <c r="B53" s="540"/>
      <c r="C53" s="611"/>
      <c r="D53" s="613"/>
      <c r="E53" s="541"/>
      <c r="F53" s="612"/>
      <c r="G53" s="541"/>
      <c r="H53" s="544"/>
      <c r="I53" s="544"/>
      <c r="J53" s="544"/>
      <c r="K53" s="544"/>
      <c r="L53" s="544"/>
      <c r="M53" s="544"/>
      <c r="N53" s="544"/>
      <c r="O53" s="544"/>
      <c r="P53" s="544"/>
      <c r="Q53" s="544"/>
      <c r="R53" s="544"/>
      <c r="S53" s="544"/>
      <c r="T53" s="611"/>
      <c r="U53" s="613"/>
      <c r="V53" s="541"/>
      <c r="W53" s="612"/>
      <c r="X53" s="541"/>
      <c r="Y53" s="540"/>
      <c r="AB53" s="540"/>
      <c r="AC53" s="611"/>
      <c r="AD53" s="613"/>
      <c r="AE53" s="541"/>
      <c r="AF53" s="612"/>
      <c r="AG53" s="541"/>
      <c r="AH53" s="544"/>
      <c r="AI53" s="544"/>
      <c r="AJ53" s="544"/>
      <c r="AK53" s="544"/>
      <c r="AL53" s="544"/>
      <c r="AM53" s="544"/>
      <c r="AY53" s="544"/>
      <c r="AZ53" s="544"/>
      <c r="BA53" s="544"/>
      <c r="BB53" s="544"/>
      <c r="BC53" s="544"/>
      <c r="BD53" s="544"/>
      <c r="BE53" s="611"/>
      <c r="BF53" s="613"/>
      <c r="BG53" s="541"/>
      <c r="BH53" s="612"/>
      <c r="BI53" s="541"/>
      <c r="BJ53" s="540"/>
    </row>
    <row r="54" spans="2:62" ht="12.45" customHeight="1" x14ac:dyDescent="0.2">
      <c r="B54" s="540"/>
      <c r="C54" s="611"/>
      <c r="D54" s="613"/>
      <c r="E54" s="541"/>
      <c r="F54" s="612"/>
      <c r="G54" s="541"/>
      <c r="H54" s="544"/>
      <c r="I54" s="544"/>
      <c r="J54" s="544"/>
      <c r="K54" s="544"/>
      <c r="L54" s="544"/>
      <c r="M54" s="544"/>
      <c r="N54" s="544"/>
      <c r="O54" s="544"/>
      <c r="P54" s="544"/>
      <c r="Q54" s="544"/>
      <c r="R54" s="544"/>
      <c r="S54" s="544"/>
      <c r="T54" s="611"/>
      <c r="U54" s="613"/>
      <c r="V54" s="541"/>
      <c r="W54" s="612"/>
      <c r="X54" s="541"/>
      <c r="Y54" s="540"/>
      <c r="AB54" s="540"/>
      <c r="AC54" s="611"/>
      <c r="AD54" s="613"/>
      <c r="AE54" s="541"/>
      <c r="AF54" s="612"/>
      <c r="AG54" s="541"/>
      <c r="AH54" s="544"/>
      <c r="AI54" s="544"/>
      <c r="AJ54" s="544"/>
      <c r="AK54" s="544"/>
      <c r="AL54" s="544"/>
      <c r="AM54" s="544"/>
      <c r="AY54" s="544"/>
      <c r="AZ54" s="544"/>
      <c r="BA54" s="544"/>
      <c r="BB54" s="544"/>
      <c r="BC54" s="544"/>
      <c r="BD54" s="544"/>
      <c r="BE54" s="611"/>
      <c r="BF54" s="613"/>
      <c r="BG54" s="541"/>
      <c r="BH54" s="612"/>
      <c r="BI54" s="541"/>
      <c r="BJ54" s="540"/>
    </row>
    <row r="55" spans="2:62" ht="12.45" customHeight="1" x14ac:dyDescent="0.2">
      <c r="B55" s="540"/>
      <c r="C55" s="611"/>
      <c r="D55" s="613"/>
      <c r="E55" s="541"/>
      <c r="F55" s="612"/>
      <c r="G55" s="541"/>
      <c r="H55" s="544"/>
      <c r="I55" s="544"/>
      <c r="J55" s="544"/>
      <c r="K55" s="544"/>
      <c r="L55" s="544"/>
      <c r="M55" s="544"/>
      <c r="N55" s="544"/>
      <c r="O55" s="544"/>
      <c r="P55" s="544"/>
      <c r="Q55" s="544"/>
      <c r="R55" s="544"/>
      <c r="S55" s="544"/>
      <c r="T55" s="611"/>
      <c r="U55" s="613"/>
      <c r="V55" s="541"/>
      <c r="W55" s="612"/>
      <c r="X55" s="541"/>
      <c r="Y55" s="540"/>
      <c r="AB55" s="540"/>
      <c r="AC55" s="611"/>
      <c r="AD55" s="613"/>
      <c r="AE55" s="541"/>
      <c r="AF55" s="612"/>
      <c r="AG55" s="541"/>
      <c r="AH55" s="544"/>
      <c r="AI55" s="544"/>
      <c r="AJ55" s="544"/>
      <c r="AK55" s="544"/>
      <c r="AL55" s="544"/>
      <c r="AM55" s="544"/>
      <c r="AY55" s="544"/>
      <c r="AZ55" s="544"/>
      <c r="BA55" s="544"/>
      <c r="BB55" s="544"/>
      <c r="BC55" s="544"/>
      <c r="BD55" s="544"/>
      <c r="BE55" s="611"/>
      <c r="BF55" s="613"/>
      <c r="BG55" s="541"/>
      <c r="BH55" s="612"/>
      <c r="BI55" s="541"/>
      <c r="BJ55" s="540"/>
    </row>
    <row r="56" spans="2:62" ht="12.45" customHeight="1" x14ac:dyDescent="0.2">
      <c r="B56" s="540"/>
      <c r="C56" s="611"/>
      <c r="D56" s="613"/>
      <c r="E56" s="541"/>
      <c r="F56" s="612"/>
      <c r="G56" s="541"/>
      <c r="H56" s="544"/>
      <c r="I56" s="544"/>
      <c r="J56" s="544"/>
      <c r="K56" s="544"/>
      <c r="L56" s="544"/>
      <c r="M56" s="544"/>
      <c r="N56" s="544"/>
      <c r="O56" s="544"/>
      <c r="P56" s="544"/>
      <c r="Q56" s="544"/>
      <c r="R56" s="544"/>
      <c r="S56" s="544"/>
      <c r="T56" s="611"/>
      <c r="U56" s="613"/>
      <c r="V56" s="541"/>
      <c r="W56" s="612"/>
      <c r="X56" s="541"/>
      <c r="Y56" s="540"/>
      <c r="AB56" s="540"/>
      <c r="AC56" s="611"/>
      <c r="AD56" s="613"/>
      <c r="AE56" s="541"/>
      <c r="AF56" s="612"/>
      <c r="AG56" s="541"/>
      <c r="AH56" s="544"/>
      <c r="AI56" s="544"/>
      <c r="AJ56" s="544"/>
      <c r="AK56" s="544"/>
      <c r="AL56" s="544"/>
      <c r="AM56" s="544"/>
      <c r="AY56" s="544"/>
      <c r="AZ56" s="544"/>
      <c r="BA56" s="544"/>
      <c r="BB56" s="544"/>
      <c r="BC56" s="544"/>
      <c r="BD56" s="544"/>
      <c r="BE56" s="611"/>
      <c r="BF56" s="613"/>
      <c r="BG56" s="541"/>
      <c r="BH56" s="612"/>
      <c r="BI56" s="541"/>
      <c r="BJ56" s="540"/>
    </row>
    <row r="57" spans="2:62" ht="12.45" customHeight="1" x14ac:dyDescent="0.2">
      <c r="B57" s="540"/>
      <c r="C57" s="611"/>
      <c r="D57" s="613"/>
      <c r="E57" s="541"/>
      <c r="F57" s="612"/>
      <c r="G57" s="541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611"/>
      <c r="U57" s="613"/>
      <c r="V57" s="541"/>
      <c r="W57" s="612"/>
      <c r="X57" s="541"/>
      <c r="Y57" s="540"/>
      <c r="AB57" s="540"/>
      <c r="AC57" s="611"/>
      <c r="AD57" s="613"/>
      <c r="AE57" s="541"/>
      <c r="AF57" s="612"/>
      <c r="AG57" s="541"/>
      <c r="AH57" s="544"/>
      <c r="AI57" s="544"/>
      <c r="AJ57" s="544"/>
      <c r="AK57" s="544"/>
      <c r="AL57" s="544"/>
      <c r="AM57" s="544"/>
      <c r="AY57" s="544"/>
      <c r="AZ57" s="544"/>
      <c r="BA57" s="544"/>
      <c r="BB57" s="544"/>
      <c r="BC57" s="544"/>
      <c r="BD57" s="544"/>
      <c r="BE57" s="611"/>
      <c r="BF57" s="613"/>
      <c r="BG57" s="541"/>
      <c r="BH57" s="612"/>
      <c r="BI57" s="541"/>
      <c r="BJ57" s="540"/>
    </row>
    <row r="58" spans="2:62" ht="12.45" customHeight="1" x14ac:dyDescent="0.2">
      <c r="B58" s="540"/>
      <c r="C58" s="611"/>
      <c r="D58" s="613"/>
      <c r="E58" s="541"/>
      <c r="F58" s="612"/>
      <c r="G58" s="541"/>
      <c r="H58" s="544"/>
      <c r="I58" s="544"/>
      <c r="J58" s="544"/>
      <c r="K58" s="544"/>
      <c r="L58" s="544"/>
      <c r="M58" s="544"/>
      <c r="N58" s="544"/>
      <c r="O58" s="544"/>
      <c r="P58" s="544"/>
      <c r="Q58" s="544"/>
      <c r="R58" s="544"/>
      <c r="S58" s="544"/>
      <c r="T58" s="611"/>
      <c r="U58" s="613"/>
      <c r="V58" s="541"/>
      <c r="W58" s="612"/>
      <c r="X58" s="541"/>
      <c r="Y58" s="540"/>
      <c r="AB58" s="540"/>
      <c r="AC58" s="611"/>
      <c r="AD58" s="613"/>
      <c r="AE58" s="541"/>
      <c r="AF58" s="612"/>
      <c r="AG58" s="541"/>
      <c r="AH58" s="544"/>
      <c r="AI58" s="544"/>
      <c r="AJ58" s="544"/>
      <c r="AK58" s="544"/>
      <c r="AL58" s="544"/>
      <c r="AM58" s="544"/>
      <c r="AY58" s="544"/>
      <c r="AZ58" s="544"/>
      <c r="BA58" s="544"/>
      <c r="BB58" s="544"/>
      <c r="BC58" s="544"/>
      <c r="BD58" s="544"/>
      <c r="BE58" s="611"/>
      <c r="BF58" s="613"/>
      <c r="BG58" s="541"/>
      <c r="BH58" s="612"/>
      <c r="BI58" s="541"/>
      <c r="BJ58" s="540"/>
    </row>
    <row r="59" spans="2:62" ht="12.45" customHeight="1" x14ac:dyDescent="0.2">
      <c r="B59" s="540"/>
      <c r="C59" s="611"/>
      <c r="D59" s="613"/>
      <c r="E59" s="541"/>
      <c r="F59" s="612"/>
      <c r="G59" s="541"/>
      <c r="H59" s="544"/>
      <c r="I59" s="544"/>
      <c r="J59" s="544"/>
      <c r="K59" s="544"/>
      <c r="L59" s="544"/>
      <c r="M59" s="544"/>
      <c r="N59" s="544"/>
      <c r="O59" s="544"/>
      <c r="P59" s="544"/>
      <c r="Q59" s="544"/>
      <c r="R59" s="544"/>
      <c r="S59" s="544"/>
      <c r="T59" s="611"/>
      <c r="U59" s="613"/>
      <c r="V59" s="541"/>
      <c r="W59" s="612"/>
      <c r="X59" s="541"/>
      <c r="Y59" s="540"/>
      <c r="AB59" s="540"/>
      <c r="AC59" s="611"/>
      <c r="AD59" s="613"/>
      <c r="AE59" s="541"/>
      <c r="AF59" s="612"/>
      <c r="AG59" s="541"/>
      <c r="AH59" s="544"/>
      <c r="AI59" s="544"/>
      <c r="AJ59" s="544"/>
      <c r="AK59" s="544"/>
      <c r="AL59" s="544"/>
      <c r="AM59" s="544"/>
      <c r="AY59" s="544"/>
      <c r="AZ59" s="544"/>
      <c r="BA59" s="544"/>
      <c r="BB59" s="544"/>
      <c r="BC59" s="544"/>
      <c r="BD59" s="544"/>
      <c r="BE59" s="611"/>
      <c r="BF59" s="613"/>
      <c r="BG59" s="541"/>
      <c r="BH59" s="612"/>
      <c r="BI59" s="541"/>
      <c r="BJ59" s="540"/>
    </row>
    <row r="60" spans="2:62" ht="12.45" customHeight="1" x14ac:dyDescent="0.2">
      <c r="B60" s="540"/>
      <c r="C60" s="611"/>
      <c r="D60" s="613"/>
      <c r="E60" s="541"/>
      <c r="F60" s="612"/>
      <c r="G60" s="541"/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  <c r="T60" s="611"/>
      <c r="U60" s="613"/>
      <c r="V60" s="541"/>
      <c r="W60" s="612"/>
      <c r="X60" s="541"/>
      <c r="Y60" s="540"/>
      <c r="AB60" s="540"/>
      <c r="AC60" s="611"/>
      <c r="AD60" s="613"/>
      <c r="AE60" s="541"/>
      <c r="AF60" s="612"/>
      <c r="AG60" s="541"/>
      <c r="AH60" s="544"/>
      <c r="AI60" s="544"/>
      <c r="AJ60" s="544"/>
      <c r="AK60" s="544"/>
      <c r="AL60" s="544"/>
      <c r="AM60" s="544"/>
      <c r="AY60" s="544"/>
      <c r="AZ60" s="544"/>
      <c r="BA60" s="544"/>
      <c r="BB60" s="544"/>
      <c r="BC60" s="544"/>
      <c r="BD60" s="544"/>
      <c r="BE60" s="611"/>
      <c r="BF60" s="613"/>
      <c r="BG60" s="541"/>
      <c r="BH60" s="612"/>
      <c r="BI60" s="541"/>
      <c r="BJ60" s="540"/>
    </row>
    <row r="61" spans="2:62" ht="12.45" customHeight="1" x14ac:dyDescent="0.2">
      <c r="B61" s="540"/>
      <c r="C61" s="611"/>
      <c r="D61" s="613"/>
      <c r="E61" s="541"/>
      <c r="F61" s="612"/>
      <c r="G61" s="541"/>
      <c r="H61" s="544"/>
      <c r="I61" s="544"/>
      <c r="J61" s="544"/>
      <c r="K61" s="544"/>
      <c r="L61" s="544"/>
      <c r="M61" s="544"/>
      <c r="N61" s="544"/>
      <c r="O61" s="544"/>
      <c r="P61" s="544"/>
      <c r="Q61" s="544"/>
      <c r="R61" s="544"/>
      <c r="S61" s="544"/>
      <c r="T61" s="611"/>
      <c r="U61" s="613"/>
      <c r="V61" s="541"/>
      <c r="W61" s="612"/>
      <c r="X61" s="541"/>
      <c r="Y61" s="540"/>
      <c r="AB61" s="540"/>
      <c r="AC61" s="611"/>
      <c r="AD61" s="613"/>
      <c r="AE61" s="541"/>
      <c r="AF61" s="612"/>
      <c r="AG61" s="541"/>
      <c r="AH61" s="544"/>
      <c r="AI61" s="544"/>
      <c r="AJ61" s="544"/>
      <c r="AK61" s="544"/>
      <c r="AL61" s="544"/>
      <c r="AM61" s="544"/>
      <c r="AY61" s="544"/>
      <c r="AZ61" s="544"/>
      <c r="BA61" s="544"/>
      <c r="BB61" s="544"/>
      <c r="BC61" s="544"/>
      <c r="BD61" s="544"/>
      <c r="BE61" s="611"/>
      <c r="BF61" s="613"/>
      <c r="BG61" s="541"/>
      <c r="BH61" s="612"/>
      <c r="BI61" s="541"/>
      <c r="BJ61" s="540"/>
    </row>
    <row r="62" spans="2:62" ht="12.45" customHeight="1" x14ac:dyDescent="0.2">
      <c r="B62" s="540"/>
      <c r="C62" s="611"/>
      <c r="D62" s="613"/>
      <c r="E62" s="541"/>
      <c r="F62" s="612"/>
      <c r="G62" s="541"/>
      <c r="H62" s="544"/>
      <c r="I62" s="544"/>
      <c r="J62" s="544"/>
      <c r="K62" s="544"/>
      <c r="L62" s="544"/>
      <c r="M62" s="544"/>
      <c r="N62" s="544"/>
      <c r="O62" s="544"/>
      <c r="P62" s="544"/>
      <c r="Q62" s="544"/>
      <c r="R62" s="611"/>
      <c r="S62" s="613"/>
      <c r="T62" s="541"/>
      <c r="U62" s="612"/>
      <c r="V62" s="541"/>
      <c r="W62" s="540"/>
      <c r="X62" s="527"/>
      <c r="Y62" s="527"/>
      <c r="AB62" s="527"/>
      <c r="AD62" s="527"/>
      <c r="AE62" s="527"/>
      <c r="AF62" s="527"/>
      <c r="AG62" s="527"/>
      <c r="BF62" s="527"/>
      <c r="BG62" s="527"/>
      <c r="BH62" s="527"/>
      <c r="BI62" s="527"/>
      <c r="BJ62" s="527"/>
    </row>
    <row r="63" spans="2:62" ht="12.45" customHeight="1" x14ac:dyDescent="0.2">
      <c r="B63" s="540"/>
      <c r="C63" s="611"/>
      <c r="D63" s="613"/>
      <c r="E63" s="541"/>
      <c r="F63" s="612"/>
      <c r="G63" s="541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611"/>
      <c r="S63" s="613"/>
      <c r="T63" s="541"/>
      <c r="U63" s="612"/>
      <c r="V63" s="541"/>
      <c r="W63" s="540"/>
      <c r="X63" s="527"/>
      <c r="Y63" s="527"/>
      <c r="AB63" s="527"/>
      <c r="AD63" s="527"/>
      <c r="AE63" s="527"/>
      <c r="AF63" s="527"/>
      <c r="AG63" s="527"/>
      <c r="BF63" s="527"/>
      <c r="BG63" s="527"/>
      <c r="BH63" s="527"/>
      <c r="BI63" s="527"/>
      <c r="BJ63" s="527"/>
    </row>
    <row r="64" spans="2:62" ht="12.45" customHeight="1" x14ac:dyDescent="0.2">
      <c r="B64" s="540"/>
      <c r="C64" s="611"/>
      <c r="D64" s="613"/>
      <c r="E64" s="541"/>
      <c r="F64" s="612"/>
      <c r="G64" s="541"/>
      <c r="H64" s="544"/>
      <c r="I64" s="544"/>
      <c r="J64" s="544"/>
      <c r="K64" s="544"/>
      <c r="L64" s="544"/>
      <c r="M64" s="544"/>
      <c r="N64" s="544"/>
      <c r="O64" s="544"/>
      <c r="P64" s="544"/>
      <c r="Q64" s="544"/>
      <c r="R64" s="611"/>
      <c r="S64" s="613"/>
      <c r="T64" s="541"/>
      <c r="U64" s="612"/>
      <c r="V64" s="541"/>
      <c r="W64" s="540"/>
      <c r="X64" s="527"/>
      <c r="Y64" s="527"/>
      <c r="AB64" s="527"/>
      <c r="AD64" s="527"/>
      <c r="AE64" s="527"/>
      <c r="AF64" s="527"/>
      <c r="AG64" s="527"/>
      <c r="BF64" s="527"/>
      <c r="BG64" s="527"/>
      <c r="BH64" s="527"/>
      <c r="BI64" s="527"/>
      <c r="BJ64" s="527"/>
    </row>
    <row r="65" spans="2:62" ht="12.45" customHeight="1" x14ac:dyDescent="0.2">
      <c r="B65" s="540"/>
      <c r="C65" s="611"/>
      <c r="D65" s="613"/>
      <c r="E65" s="541"/>
      <c r="F65" s="612"/>
      <c r="G65" s="541"/>
      <c r="H65" s="544"/>
      <c r="I65" s="544"/>
      <c r="J65" s="544"/>
      <c r="K65" s="544"/>
      <c r="L65" s="544"/>
      <c r="M65" s="544"/>
      <c r="N65" s="544"/>
      <c r="O65" s="544"/>
      <c r="P65" s="544"/>
      <c r="Q65" s="544"/>
      <c r="R65" s="611"/>
      <c r="S65" s="613"/>
      <c r="T65" s="541"/>
      <c r="U65" s="612"/>
      <c r="V65" s="541"/>
      <c r="W65" s="540"/>
      <c r="X65" s="527"/>
      <c r="Y65" s="527"/>
      <c r="AB65" s="527"/>
      <c r="AD65" s="527"/>
      <c r="AE65" s="527"/>
      <c r="AF65" s="527"/>
      <c r="AG65" s="527"/>
      <c r="BF65" s="527"/>
      <c r="BG65" s="527"/>
      <c r="BH65" s="527"/>
      <c r="BI65" s="527"/>
      <c r="BJ65" s="527"/>
    </row>
    <row r="66" spans="2:62" ht="12.45" customHeight="1" x14ac:dyDescent="0.2">
      <c r="B66" s="607"/>
      <c r="C66" s="607"/>
      <c r="D66" s="607"/>
      <c r="E66" s="607"/>
      <c r="F66" s="607"/>
      <c r="G66" s="607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610"/>
      <c r="S66" s="609"/>
      <c r="T66" s="608"/>
      <c r="U66" s="609"/>
      <c r="V66" s="608"/>
      <c r="W66" s="607"/>
      <c r="X66" s="527"/>
      <c r="Y66" s="527"/>
      <c r="AB66" s="527"/>
      <c r="AD66" s="527"/>
      <c r="AE66" s="527"/>
      <c r="AF66" s="527"/>
      <c r="AG66" s="527"/>
      <c r="BF66" s="527"/>
      <c r="BG66" s="527"/>
      <c r="BH66" s="527"/>
      <c r="BI66" s="527"/>
      <c r="BJ66" s="527"/>
    </row>
    <row r="67" spans="2:62" ht="12.45" customHeight="1" x14ac:dyDescent="0.2">
      <c r="B67" s="607"/>
      <c r="C67" s="607"/>
      <c r="D67" s="607"/>
      <c r="E67" s="607"/>
      <c r="F67" s="607"/>
      <c r="G67" s="607"/>
      <c r="H67" s="544"/>
      <c r="I67" s="544"/>
      <c r="J67" s="544"/>
      <c r="K67" s="544"/>
      <c r="L67" s="544"/>
      <c r="M67" s="544"/>
      <c r="N67" s="544"/>
      <c r="O67" s="544"/>
      <c r="P67" s="544"/>
      <c r="Q67" s="544"/>
      <c r="R67" s="610"/>
      <c r="S67" s="609"/>
      <c r="T67" s="608"/>
      <c r="U67" s="609"/>
      <c r="V67" s="608"/>
      <c r="W67" s="607"/>
      <c r="X67" s="527"/>
      <c r="Y67" s="527"/>
      <c r="AB67" s="527"/>
      <c r="AD67" s="527"/>
      <c r="AE67" s="527"/>
      <c r="AF67" s="527"/>
      <c r="AG67" s="527"/>
      <c r="BF67" s="527"/>
      <c r="BG67" s="527"/>
      <c r="BH67" s="527"/>
      <c r="BI67" s="527"/>
      <c r="BJ67" s="527"/>
    </row>
    <row r="68" spans="2:62" ht="12.45" customHeight="1" x14ac:dyDescent="0.2">
      <c r="S68" s="531"/>
      <c r="T68" s="529"/>
      <c r="U68" s="530"/>
      <c r="W68" s="528"/>
      <c r="X68" s="527"/>
      <c r="Y68" s="527"/>
      <c r="AB68" s="527"/>
      <c r="AD68" s="527"/>
      <c r="AE68" s="527"/>
      <c r="AF68" s="527"/>
      <c r="AG68" s="527"/>
      <c r="BF68" s="527"/>
      <c r="BG68" s="527"/>
      <c r="BH68" s="527"/>
      <c r="BI68" s="527"/>
      <c r="BJ68" s="527"/>
    </row>
    <row r="69" spans="2:62" ht="12.45" customHeight="1" x14ac:dyDescent="0.2">
      <c r="S69" s="531"/>
      <c r="T69" s="529"/>
      <c r="U69" s="530"/>
      <c r="W69" s="528"/>
      <c r="X69" s="527"/>
      <c r="Y69" s="527"/>
      <c r="AB69" s="527"/>
      <c r="AD69" s="527"/>
      <c r="AE69" s="527"/>
      <c r="AF69" s="527"/>
      <c r="AG69" s="527"/>
      <c r="BF69" s="527"/>
      <c r="BG69" s="527"/>
      <c r="BH69" s="527"/>
      <c r="BI69" s="527"/>
      <c r="BJ69" s="527"/>
    </row>
    <row r="70" spans="2:62" ht="12.45" customHeight="1" x14ac:dyDescent="0.2">
      <c r="S70" s="531"/>
      <c r="T70" s="529"/>
      <c r="U70" s="530"/>
      <c r="W70" s="528"/>
      <c r="X70" s="527"/>
      <c r="Y70" s="527"/>
      <c r="AB70" s="527"/>
      <c r="AD70" s="527"/>
      <c r="AE70" s="527"/>
      <c r="AF70" s="527"/>
      <c r="AG70" s="527"/>
      <c r="BF70" s="527"/>
      <c r="BG70" s="527"/>
      <c r="BH70" s="527"/>
      <c r="BI70" s="527"/>
      <c r="BJ70" s="527"/>
    </row>
    <row r="71" spans="2:62" ht="12.45" customHeight="1" x14ac:dyDescent="0.2">
      <c r="S71" s="531"/>
      <c r="T71" s="529"/>
      <c r="U71" s="530"/>
      <c r="W71" s="528"/>
      <c r="X71" s="527"/>
      <c r="Y71" s="527"/>
      <c r="AB71" s="527"/>
      <c r="AD71" s="527"/>
      <c r="AE71" s="527"/>
      <c r="AF71" s="527"/>
      <c r="AG71" s="527"/>
      <c r="BF71" s="527"/>
      <c r="BG71" s="527"/>
      <c r="BH71" s="527"/>
      <c r="BI71" s="527"/>
      <c r="BJ71" s="527"/>
    </row>
    <row r="72" spans="2:62" ht="12.45" customHeight="1" x14ac:dyDescent="0.2">
      <c r="S72" s="531"/>
      <c r="T72" s="529"/>
      <c r="U72" s="530"/>
      <c r="W72" s="528"/>
      <c r="X72" s="527"/>
      <c r="Y72" s="527"/>
      <c r="AB72" s="527"/>
      <c r="AD72" s="527"/>
      <c r="AE72" s="527"/>
      <c r="AF72" s="527"/>
      <c r="AG72" s="527"/>
      <c r="BF72" s="527"/>
      <c r="BG72" s="527"/>
      <c r="BH72" s="527"/>
      <c r="BI72" s="527"/>
      <c r="BJ72" s="527"/>
    </row>
    <row r="73" spans="2:62" ht="12.45" customHeight="1" x14ac:dyDescent="0.2">
      <c r="S73" s="531"/>
      <c r="T73" s="529"/>
      <c r="U73" s="530"/>
      <c r="W73" s="528"/>
      <c r="X73" s="527"/>
      <c r="Y73" s="527"/>
      <c r="AB73" s="527"/>
      <c r="AD73" s="527"/>
      <c r="AE73" s="527"/>
      <c r="AF73" s="527"/>
      <c r="AG73" s="527"/>
      <c r="BF73" s="527"/>
      <c r="BG73" s="527"/>
      <c r="BH73" s="527"/>
      <c r="BI73" s="527"/>
      <c r="BJ73" s="527"/>
    </row>
    <row r="74" spans="2:62" ht="12.45" customHeight="1" x14ac:dyDescent="0.2">
      <c r="S74" s="531"/>
      <c r="T74" s="529"/>
      <c r="U74" s="530"/>
      <c r="W74" s="528"/>
      <c r="X74" s="527"/>
      <c r="Y74" s="527"/>
      <c r="AB74" s="527"/>
      <c r="AD74" s="527"/>
      <c r="AE74" s="527"/>
      <c r="AF74" s="527"/>
      <c r="AG74" s="527"/>
      <c r="BF74" s="527"/>
      <c r="BG74" s="527"/>
      <c r="BH74" s="527"/>
      <c r="BI74" s="527"/>
      <c r="BJ74" s="527"/>
    </row>
    <row r="75" spans="2:62" x14ac:dyDescent="0.2">
      <c r="S75" s="531"/>
      <c r="T75" s="529"/>
      <c r="U75" s="530"/>
      <c r="W75" s="528"/>
      <c r="X75" s="527"/>
      <c r="Y75" s="527"/>
      <c r="AB75" s="527"/>
      <c r="AD75" s="527"/>
      <c r="AE75" s="527"/>
      <c r="AF75" s="527"/>
      <c r="AG75" s="527"/>
      <c r="BF75" s="527"/>
      <c r="BG75" s="527"/>
      <c r="BH75" s="527"/>
      <c r="BI75" s="527"/>
      <c r="BJ75" s="527"/>
    </row>
  </sheetData>
  <mergeCells count="695">
    <mergeCell ref="C14:C15"/>
    <mergeCell ref="C16:C17"/>
    <mergeCell ref="C18:C19"/>
    <mergeCell ref="C20:C21"/>
    <mergeCell ref="C36:C37"/>
    <mergeCell ref="C6:C7"/>
    <mergeCell ref="C8:C9"/>
    <mergeCell ref="C10:C11"/>
    <mergeCell ref="C12:C13"/>
    <mergeCell ref="C30:C31"/>
    <mergeCell ref="C32:C33"/>
    <mergeCell ref="C22:C23"/>
    <mergeCell ref="C24:C25"/>
    <mergeCell ref="C26:C27"/>
    <mergeCell ref="C28:C29"/>
    <mergeCell ref="C56:C57"/>
    <mergeCell ref="C58:C59"/>
    <mergeCell ref="C60:C61"/>
    <mergeCell ref="C46:C47"/>
    <mergeCell ref="C48:C49"/>
    <mergeCell ref="C50:C51"/>
    <mergeCell ref="C52:C53"/>
    <mergeCell ref="AC26:AC27"/>
    <mergeCell ref="C62:C63"/>
    <mergeCell ref="C64:C65"/>
    <mergeCell ref="AC6:AC7"/>
    <mergeCell ref="AC8:AC9"/>
    <mergeCell ref="AC10:AC11"/>
    <mergeCell ref="AC12:AC13"/>
    <mergeCell ref="AC14:AC15"/>
    <mergeCell ref="AC36:AC37"/>
    <mergeCell ref="C54:C55"/>
    <mergeCell ref="AC38:AC39"/>
    <mergeCell ref="AC40:AC41"/>
    <mergeCell ref="AC42:AC43"/>
    <mergeCell ref="AC28:AC29"/>
    <mergeCell ref="AC30:AC31"/>
    <mergeCell ref="AC32:AC33"/>
    <mergeCell ref="AC34:AC35"/>
    <mergeCell ref="U64:U65"/>
    <mergeCell ref="S64:S65"/>
    <mergeCell ref="AC52:AC53"/>
    <mergeCell ref="AC54:AC55"/>
    <mergeCell ref="T6:T7"/>
    <mergeCell ref="T8:T9"/>
    <mergeCell ref="T10:T11"/>
    <mergeCell ref="T12:T13"/>
    <mergeCell ref="T14:T15"/>
    <mergeCell ref="T16:T17"/>
    <mergeCell ref="BJ60:BJ61"/>
    <mergeCell ref="S62:S63"/>
    <mergeCell ref="T62:T63"/>
    <mergeCell ref="U62:U63"/>
    <mergeCell ref="R62:R63"/>
    <mergeCell ref="V64:V65"/>
    <mergeCell ref="W64:W65"/>
    <mergeCell ref="V62:V63"/>
    <mergeCell ref="W62:W63"/>
    <mergeCell ref="T64:T65"/>
    <mergeCell ref="BJ58:BJ59"/>
    <mergeCell ref="AB60:AB61"/>
    <mergeCell ref="AD60:AD61"/>
    <mergeCell ref="AE60:AE61"/>
    <mergeCell ref="AF60:AF61"/>
    <mergeCell ref="AG60:AG61"/>
    <mergeCell ref="BF60:BF61"/>
    <mergeCell ref="BG60:BG61"/>
    <mergeCell ref="BH60:BH61"/>
    <mergeCell ref="BI60:BI61"/>
    <mergeCell ref="AG58:AG59"/>
    <mergeCell ref="BF58:BF59"/>
    <mergeCell ref="BG58:BG59"/>
    <mergeCell ref="BE58:BE59"/>
    <mergeCell ref="BH58:BH59"/>
    <mergeCell ref="BI58:BI59"/>
    <mergeCell ref="BF56:BF57"/>
    <mergeCell ref="BG56:BG57"/>
    <mergeCell ref="BH56:BH57"/>
    <mergeCell ref="BI56:BI57"/>
    <mergeCell ref="BJ56:BJ57"/>
    <mergeCell ref="AB58:AB59"/>
    <mergeCell ref="AD58:AD59"/>
    <mergeCell ref="AE58:AE59"/>
    <mergeCell ref="AC56:AC57"/>
    <mergeCell ref="AC58:AC59"/>
    <mergeCell ref="BF54:BF55"/>
    <mergeCell ref="BG54:BG55"/>
    <mergeCell ref="BH54:BH55"/>
    <mergeCell ref="BI54:BI55"/>
    <mergeCell ref="BJ54:BJ55"/>
    <mergeCell ref="AB56:AB57"/>
    <mergeCell ref="AD56:AD57"/>
    <mergeCell ref="AE56:AE57"/>
    <mergeCell ref="AF56:AF57"/>
    <mergeCell ref="AG56:AG57"/>
    <mergeCell ref="BF52:BF53"/>
    <mergeCell ref="BG52:BG53"/>
    <mergeCell ref="BH52:BH53"/>
    <mergeCell ref="BI52:BI53"/>
    <mergeCell ref="BJ52:BJ53"/>
    <mergeCell ref="AB54:AB55"/>
    <mergeCell ref="AD54:AD55"/>
    <mergeCell ref="AE54:AE55"/>
    <mergeCell ref="AF54:AF55"/>
    <mergeCell ref="AG54:AG55"/>
    <mergeCell ref="BF50:BF51"/>
    <mergeCell ref="BG50:BG51"/>
    <mergeCell ref="BH50:BH51"/>
    <mergeCell ref="BI50:BI51"/>
    <mergeCell ref="BJ50:BJ51"/>
    <mergeCell ref="AB52:AB53"/>
    <mergeCell ref="AD52:AD53"/>
    <mergeCell ref="AE52:AE53"/>
    <mergeCell ref="AF52:AF53"/>
    <mergeCell ref="AG52:AG53"/>
    <mergeCell ref="BF48:BF49"/>
    <mergeCell ref="BG48:BG49"/>
    <mergeCell ref="BH48:BH49"/>
    <mergeCell ref="BI48:BI49"/>
    <mergeCell ref="BJ48:BJ49"/>
    <mergeCell ref="AB50:AB51"/>
    <mergeCell ref="AD50:AD51"/>
    <mergeCell ref="AE50:AE51"/>
    <mergeCell ref="AF50:AF51"/>
    <mergeCell ref="AG50:AG51"/>
    <mergeCell ref="BF46:BF47"/>
    <mergeCell ref="BG46:BG47"/>
    <mergeCell ref="BH46:BH47"/>
    <mergeCell ref="BI46:BI47"/>
    <mergeCell ref="BJ46:BJ47"/>
    <mergeCell ref="AB48:AB49"/>
    <mergeCell ref="AD48:AD49"/>
    <mergeCell ref="AE48:AE49"/>
    <mergeCell ref="AF48:AF49"/>
    <mergeCell ref="AG48:AG49"/>
    <mergeCell ref="BF44:BF45"/>
    <mergeCell ref="BG44:BG45"/>
    <mergeCell ref="BH44:BH45"/>
    <mergeCell ref="BI44:BI45"/>
    <mergeCell ref="BJ44:BJ45"/>
    <mergeCell ref="AB46:AB47"/>
    <mergeCell ref="AD46:AD47"/>
    <mergeCell ref="AE46:AE47"/>
    <mergeCell ref="AF46:AF47"/>
    <mergeCell ref="AG46:AG47"/>
    <mergeCell ref="BF42:BF43"/>
    <mergeCell ref="BG42:BG43"/>
    <mergeCell ref="BH42:BH43"/>
    <mergeCell ref="BI42:BI43"/>
    <mergeCell ref="BJ42:BJ43"/>
    <mergeCell ref="AB44:AB45"/>
    <mergeCell ref="AD44:AD45"/>
    <mergeCell ref="AE44:AE45"/>
    <mergeCell ref="AF44:AF45"/>
    <mergeCell ref="AG44:AG45"/>
    <mergeCell ref="BG40:BG41"/>
    <mergeCell ref="BE40:BE41"/>
    <mergeCell ref="BH40:BH41"/>
    <mergeCell ref="BI40:BI41"/>
    <mergeCell ref="BJ40:BJ41"/>
    <mergeCell ref="AB42:AB43"/>
    <mergeCell ref="AD42:AD43"/>
    <mergeCell ref="AE42:AE43"/>
    <mergeCell ref="AF42:AF43"/>
    <mergeCell ref="AG42:AG43"/>
    <mergeCell ref="BI38:BI39"/>
    <mergeCell ref="BJ38:BJ39"/>
    <mergeCell ref="AB40:AB41"/>
    <mergeCell ref="AD40:AD41"/>
    <mergeCell ref="AE40:AE41"/>
    <mergeCell ref="AF40:AF41"/>
    <mergeCell ref="AG40:AG41"/>
    <mergeCell ref="AQ40:AR41"/>
    <mergeCell ref="AT40:AU41"/>
    <mergeCell ref="BF40:BF41"/>
    <mergeCell ref="BH36:BH37"/>
    <mergeCell ref="BI36:BI37"/>
    <mergeCell ref="BJ36:BJ37"/>
    <mergeCell ref="AQ38:AR39"/>
    <mergeCell ref="AT38:AU39"/>
    <mergeCell ref="BF38:BF39"/>
    <mergeCell ref="BG38:BG39"/>
    <mergeCell ref="BE38:BE39"/>
    <mergeCell ref="BH38:BH39"/>
    <mergeCell ref="AV35:AW38"/>
    <mergeCell ref="AE36:AE37"/>
    <mergeCell ref="AF36:AF37"/>
    <mergeCell ref="AG36:AG37"/>
    <mergeCell ref="AQ36:AR37"/>
    <mergeCell ref="BF36:BF37"/>
    <mergeCell ref="BG36:BG37"/>
    <mergeCell ref="BE36:BE37"/>
    <mergeCell ref="AT36:AU37"/>
    <mergeCell ref="AB38:AB39"/>
    <mergeCell ref="AD38:AD39"/>
    <mergeCell ref="BF34:BF35"/>
    <mergeCell ref="BG34:BG35"/>
    <mergeCell ref="BE34:BE35"/>
    <mergeCell ref="BH34:BH35"/>
    <mergeCell ref="AF38:AF39"/>
    <mergeCell ref="AG38:AG39"/>
    <mergeCell ref="AB36:AB37"/>
    <mergeCell ref="AD36:AD37"/>
    <mergeCell ref="BI34:BI35"/>
    <mergeCell ref="BJ34:BJ35"/>
    <mergeCell ref="AD34:AD35"/>
    <mergeCell ref="AE34:AE35"/>
    <mergeCell ref="AF34:AF35"/>
    <mergeCell ref="AG34:AG35"/>
    <mergeCell ref="AQ34:AR35"/>
    <mergeCell ref="AT34:AU35"/>
    <mergeCell ref="AO35:AP38"/>
    <mergeCell ref="AE38:AE39"/>
    <mergeCell ref="BF32:BF33"/>
    <mergeCell ref="BG32:BG33"/>
    <mergeCell ref="BE32:BE33"/>
    <mergeCell ref="BH32:BH33"/>
    <mergeCell ref="BI32:BI33"/>
    <mergeCell ref="BJ32:BJ33"/>
    <mergeCell ref="BH30:BH31"/>
    <mergeCell ref="BI30:BI31"/>
    <mergeCell ref="BJ30:BJ31"/>
    <mergeCell ref="AB32:AB33"/>
    <mergeCell ref="AD32:AD33"/>
    <mergeCell ref="AE32:AE33"/>
    <mergeCell ref="AF32:AF33"/>
    <mergeCell ref="AG32:AG33"/>
    <mergeCell ref="AQ32:AR33"/>
    <mergeCell ref="AT32:AU33"/>
    <mergeCell ref="BH28:BH29"/>
    <mergeCell ref="BI28:BI29"/>
    <mergeCell ref="BJ28:BJ29"/>
    <mergeCell ref="AB30:AB31"/>
    <mergeCell ref="AD30:AD31"/>
    <mergeCell ref="AE30:AE31"/>
    <mergeCell ref="AF30:AF31"/>
    <mergeCell ref="AG30:AG31"/>
    <mergeCell ref="BF30:BF31"/>
    <mergeCell ref="BG30:BG31"/>
    <mergeCell ref="BH26:BH27"/>
    <mergeCell ref="BI26:BI27"/>
    <mergeCell ref="BJ26:BJ27"/>
    <mergeCell ref="AB28:AB29"/>
    <mergeCell ref="AD28:AD29"/>
    <mergeCell ref="AE28:AE29"/>
    <mergeCell ref="AF28:AF29"/>
    <mergeCell ref="AG28:AG29"/>
    <mergeCell ref="BF28:BF29"/>
    <mergeCell ref="BG28:BG29"/>
    <mergeCell ref="BG24:BG25"/>
    <mergeCell ref="BH24:BH25"/>
    <mergeCell ref="BI24:BI25"/>
    <mergeCell ref="BJ24:BJ25"/>
    <mergeCell ref="AD26:AD27"/>
    <mergeCell ref="AE26:AE27"/>
    <mergeCell ref="AF26:AF27"/>
    <mergeCell ref="AG26:AG27"/>
    <mergeCell ref="BF26:BF27"/>
    <mergeCell ref="BG26:BG27"/>
    <mergeCell ref="AB24:AB25"/>
    <mergeCell ref="AD24:AD25"/>
    <mergeCell ref="AE24:AE25"/>
    <mergeCell ref="AF24:AF25"/>
    <mergeCell ref="AG24:AG25"/>
    <mergeCell ref="BF24:BF25"/>
    <mergeCell ref="AC24:AC25"/>
    <mergeCell ref="BI20:BI21"/>
    <mergeCell ref="BJ20:BJ21"/>
    <mergeCell ref="AB22:AB23"/>
    <mergeCell ref="AD22:AD23"/>
    <mergeCell ref="AE22:AE23"/>
    <mergeCell ref="AF22:AF23"/>
    <mergeCell ref="AG22:AG23"/>
    <mergeCell ref="BI18:BI19"/>
    <mergeCell ref="BJ18:BJ19"/>
    <mergeCell ref="AB20:AB21"/>
    <mergeCell ref="AD20:AD21"/>
    <mergeCell ref="AE20:AE21"/>
    <mergeCell ref="AF20:AF21"/>
    <mergeCell ref="AG20:AG21"/>
    <mergeCell ref="BF20:BF21"/>
    <mergeCell ref="BG20:BG21"/>
    <mergeCell ref="BH20:BH21"/>
    <mergeCell ref="BI16:BI17"/>
    <mergeCell ref="BJ16:BJ17"/>
    <mergeCell ref="AB18:AB19"/>
    <mergeCell ref="AD18:AD19"/>
    <mergeCell ref="AE18:AE19"/>
    <mergeCell ref="AF18:AF19"/>
    <mergeCell ref="AG18:AG19"/>
    <mergeCell ref="BF18:BF19"/>
    <mergeCell ref="BG18:BG19"/>
    <mergeCell ref="BH18:BH19"/>
    <mergeCell ref="BI14:BI15"/>
    <mergeCell ref="BJ14:BJ15"/>
    <mergeCell ref="AB16:AB17"/>
    <mergeCell ref="AD16:AD17"/>
    <mergeCell ref="AE16:AE17"/>
    <mergeCell ref="AF16:AF17"/>
    <mergeCell ref="AG16:AG17"/>
    <mergeCell ref="BF16:BF17"/>
    <mergeCell ref="BG16:BG17"/>
    <mergeCell ref="BH16:BH17"/>
    <mergeCell ref="BI12:BI13"/>
    <mergeCell ref="BJ12:BJ13"/>
    <mergeCell ref="AB14:AB15"/>
    <mergeCell ref="AD14:AD15"/>
    <mergeCell ref="AE14:AE15"/>
    <mergeCell ref="AF14:AF15"/>
    <mergeCell ref="AG14:AG15"/>
    <mergeCell ref="BF14:BF15"/>
    <mergeCell ref="BG14:BG15"/>
    <mergeCell ref="BH14:BH15"/>
    <mergeCell ref="BI10:BI11"/>
    <mergeCell ref="BJ10:BJ11"/>
    <mergeCell ref="AB12:AB13"/>
    <mergeCell ref="AD12:AD13"/>
    <mergeCell ref="AE12:AE13"/>
    <mergeCell ref="AF12:AF13"/>
    <mergeCell ref="AG12:AG13"/>
    <mergeCell ref="BF12:BF13"/>
    <mergeCell ref="BG12:BG13"/>
    <mergeCell ref="BH12:BH13"/>
    <mergeCell ref="BH8:BH9"/>
    <mergeCell ref="X22:X23"/>
    <mergeCell ref="W18:W19"/>
    <mergeCell ref="V18:V19"/>
    <mergeCell ref="X12:X13"/>
    <mergeCell ref="V14:V15"/>
    <mergeCell ref="X14:X15"/>
    <mergeCell ref="BE12:BE13"/>
    <mergeCell ref="AC20:AC21"/>
    <mergeCell ref="AC22:AC23"/>
    <mergeCell ref="BG10:BG11"/>
    <mergeCell ref="BH10:BH11"/>
    <mergeCell ref="T18:T19"/>
    <mergeCell ref="T20:T21"/>
    <mergeCell ref="T22:T23"/>
    <mergeCell ref="AC16:AC17"/>
    <mergeCell ref="AC18:AC19"/>
    <mergeCell ref="W22:W23"/>
    <mergeCell ref="U14:U15"/>
    <mergeCell ref="V10:V11"/>
    <mergeCell ref="BF8:BF9"/>
    <mergeCell ref="BG8:BG9"/>
    <mergeCell ref="BI8:BI9"/>
    <mergeCell ref="BJ8:BJ9"/>
    <mergeCell ref="AB10:AB11"/>
    <mergeCell ref="AD10:AD11"/>
    <mergeCell ref="AE10:AE11"/>
    <mergeCell ref="AF10:AF11"/>
    <mergeCell ref="AG10:AG11"/>
    <mergeCell ref="BF10:BF11"/>
    <mergeCell ref="BF6:BF7"/>
    <mergeCell ref="BG6:BG7"/>
    <mergeCell ref="BE6:BE7"/>
    <mergeCell ref="BH6:BH7"/>
    <mergeCell ref="BI6:BI7"/>
    <mergeCell ref="BJ6:BJ7"/>
    <mergeCell ref="V6:V7"/>
    <mergeCell ref="X6:X7"/>
    <mergeCell ref="V8:V9"/>
    <mergeCell ref="AF6:AF7"/>
    <mergeCell ref="AG6:AG7"/>
    <mergeCell ref="AB8:AB9"/>
    <mergeCell ref="AD8:AD9"/>
    <mergeCell ref="AE8:AE9"/>
    <mergeCell ref="AF8:AF9"/>
    <mergeCell ref="AG8:AG9"/>
    <mergeCell ref="T38:T39"/>
    <mergeCell ref="AB26:AB27"/>
    <mergeCell ref="U38:U39"/>
    <mergeCell ref="Y30:Y31"/>
    <mergeCell ref="BH1:BJ1"/>
    <mergeCell ref="AB6:AB7"/>
    <mergeCell ref="AD6:AD7"/>
    <mergeCell ref="AE6:AE7"/>
    <mergeCell ref="X10:X11"/>
    <mergeCell ref="W8:W9"/>
    <mergeCell ref="AC44:AC45"/>
    <mergeCell ref="AC46:AC47"/>
    <mergeCell ref="AC48:AC49"/>
    <mergeCell ref="AC50:AC51"/>
    <mergeCell ref="T48:T49"/>
    <mergeCell ref="T50:T51"/>
    <mergeCell ref="W44:W45"/>
    <mergeCell ref="X44:X45"/>
    <mergeCell ref="X48:X49"/>
    <mergeCell ref="T40:T41"/>
    <mergeCell ref="BE8:BE9"/>
    <mergeCell ref="BE10:BE11"/>
    <mergeCell ref="BE14:BE15"/>
    <mergeCell ref="BE16:BE17"/>
    <mergeCell ref="BE18:BE19"/>
    <mergeCell ref="BE20:BE21"/>
    <mergeCell ref="T30:T31"/>
    <mergeCell ref="T32:T33"/>
    <mergeCell ref="T36:T37"/>
    <mergeCell ref="T42:T43"/>
    <mergeCell ref="T44:T45"/>
    <mergeCell ref="T52:T53"/>
    <mergeCell ref="T54:T55"/>
    <mergeCell ref="BE24:BE25"/>
    <mergeCell ref="BE26:BE27"/>
    <mergeCell ref="BE28:BE29"/>
    <mergeCell ref="BE30:BE31"/>
    <mergeCell ref="BE50:BE51"/>
    <mergeCell ref="BE52:BE53"/>
    <mergeCell ref="BE42:BE43"/>
    <mergeCell ref="BE44:BE45"/>
    <mergeCell ref="BE46:BE47"/>
    <mergeCell ref="BE48:BE49"/>
    <mergeCell ref="BE60:BE61"/>
    <mergeCell ref="BE54:BE55"/>
    <mergeCell ref="R64:R65"/>
    <mergeCell ref="AC60:AC61"/>
    <mergeCell ref="U60:U61"/>
    <mergeCell ref="V60:V61"/>
    <mergeCell ref="W60:W61"/>
    <mergeCell ref="BE56:BE57"/>
    <mergeCell ref="T60:T61"/>
    <mergeCell ref="T56:T57"/>
    <mergeCell ref="T58:T59"/>
    <mergeCell ref="AF58:AF59"/>
    <mergeCell ref="X60:X61"/>
    <mergeCell ref="T46:T47"/>
    <mergeCell ref="U48:U49"/>
    <mergeCell ref="V48:V49"/>
    <mergeCell ref="X54:X55"/>
    <mergeCell ref="X58:X59"/>
    <mergeCell ref="X52:X53"/>
    <mergeCell ref="W56:W57"/>
    <mergeCell ref="W50:W51"/>
    <mergeCell ref="X50:X51"/>
    <mergeCell ref="B38:B39"/>
    <mergeCell ref="D38:D39"/>
    <mergeCell ref="E38:E39"/>
    <mergeCell ref="F38:F39"/>
    <mergeCell ref="G38:G39"/>
    <mergeCell ref="B40:B41"/>
    <mergeCell ref="C38:C39"/>
    <mergeCell ref="C40:C41"/>
    <mergeCell ref="B44:B45"/>
    <mergeCell ref="B46:B47"/>
    <mergeCell ref="B48:B49"/>
    <mergeCell ref="F40:F41"/>
    <mergeCell ref="G40:G41"/>
    <mergeCell ref="C42:C43"/>
    <mergeCell ref="C44:C45"/>
    <mergeCell ref="E48:E49"/>
    <mergeCell ref="B50:B51"/>
    <mergeCell ref="D40:D41"/>
    <mergeCell ref="E40:E41"/>
    <mergeCell ref="D42:D43"/>
    <mergeCell ref="E42:E43"/>
    <mergeCell ref="D44:D45"/>
    <mergeCell ref="E44:E45"/>
    <mergeCell ref="D46:D47"/>
    <mergeCell ref="E46:E47"/>
    <mergeCell ref="D48:D49"/>
    <mergeCell ref="B60:B61"/>
    <mergeCell ref="B62:B63"/>
    <mergeCell ref="B64:B65"/>
    <mergeCell ref="B52:B53"/>
    <mergeCell ref="B54:B55"/>
    <mergeCell ref="B56:B57"/>
    <mergeCell ref="B58:B59"/>
    <mergeCell ref="Y60:Y61"/>
    <mergeCell ref="Y38:Y39"/>
    <mergeCell ref="Y40:Y41"/>
    <mergeCell ref="Y42:Y43"/>
    <mergeCell ref="Y44:Y45"/>
    <mergeCell ref="Y46:Y47"/>
    <mergeCell ref="Y48:Y49"/>
    <mergeCell ref="Y50:Y51"/>
    <mergeCell ref="Y58:Y59"/>
    <mergeCell ref="Y54:Y55"/>
    <mergeCell ref="E52:E53"/>
    <mergeCell ref="F42:F43"/>
    <mergeCell ref="G42:G43"/>
    <mergeCell ref="F44:F45"/>
    <mergeCell ref="G44:G45"/>
    <mergeCell ref="F46:F47"/>
    <mergeCell ref="G46:G47"/>
    <mergeCell ref="F48:F49"/>
    <mergeCell ref="G48:G49"/>
    <mergeCell ref="F52:F53"/>
    <mergeCell ref="G56:G57"/>
    <mergeCell ref="D50:D51"/>
    <mergeCell ref="E50:E51"/>
    <mergeCell ref="F50:F51"/>
    <mergeCell ref="G50:G51"/>
    <mergeCell ref="D54:D55"/>
    <mergeCell ref="E54:E55"/>
    <mergeCell ref="F54:F55"/>
    <mergeCell ref="G54:G55"/>
    <mergeCell ref="D52:D53"/>
    <mergeCell ref="F60:F61"/>
    <mergeCell ref="G60:G61"/>
    <mergeCell ref="G52:G53"/>
    <mergeCell ref="D58:D59"/>
    <mergeCell ref="E58:E59"/>
    <mergeCell ref="F58:F59"/>
    <mergeCell ref="G58:G59"/>
    <mergeCell ref="D56:D57"/>
    <mergeCell ref="E56:E57"/>
    <mergeCell ref="F56:F57"/>
    <mergeCell ref="U40:U41"/>
    <mergeCell ref="V40:V41"/>
    <mergeCell ref="W40:W41"/>
    <mergeCell ref="X40:X41"/>
    <mergeCell ref="D62:D63"/>
    <mergeCell ref="E62:E63"/>
    <mergeCell ref="F62:F63"/>
    <mergeCell ref="G62:G63"/>
    <mergeCell ref="D60:D61"/>
    <mergeCell ref="E60:E61"/>
    <mergeCell ref="V42:V43"/>
    <mergeCell ref="W42:W43"/>
    <mergeCell ref="X42:X43"/>
    <mergeCell ref="W28:W29"/>
    <mergeCell ref="D64:D65"/>
    <mergeCell ref="E64:E65"/>
    <mergeCell ref="F64:F65"/>
    <mergeCell ref="G64:G65"/>
    <mergeCell ref="W38:W39"/>
    <mergeCell ref="X38:X39"/>
    <mergeCell ref="W10:W11"/>
    <mergeCell ref="T24:T25"/>
    <mergeCell ref="T26:T27"/>
    <mergeCell ref="T28:T29"/>
    <mergeCell ref="X24:X25"/>
    <mergeCell ref="X28:X29"/>
    <mergeCell ref="U24:U25"/>
    <mergeCell ref="U26:U27"/>
    <mergeCell ref="U28:U29"/>
    <mergeCell ref="U20:U21"/>
    <mergeCell ref="E36:E37"/>
    <mergeCell ref="F36:F37"/>
    <mergeCell ref="G36:G37"/>
    <mergeCell ref="F28:F29"/>
    <mergeCell ref="G28:G29"/>
    <mergeCell ref="W12:W13"/>
    <mergeCell ref="V12:V13"/>
    <mergeCell ref="W14:W15"/>
    <mergeCell ref="W32:W33"/>
    <mergeCell ref="E24:E25"/>
    <mergeCell ref="F24:F25"/>
    <mergeCell ref="G24:G25"/>
    <mergeCell ref="E26:E27"/>
    <mergeCell ref="E30:E31"/>
    <mergeCell ref="F30:F31"/>
    <mergeCell ref="G30:G31"/>
    <mergeCell ref="F26:F27"/>
    <mergeCell ref="G26:G27"/>
    <mergeCell ref="E28:E29"/>
    <mergeCell ref="F22:F23"/>
    <mergeCell ref="G22:G23"/>
    <mergeCell ref="E20:E21"/>
    <mergeCell ref="F20:F21"/>
    <mergeCell ref="G20:G21"/>
    <mergeCell ref="E22:E23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E32:E33"/>
    <mergeCell ref="F32:F33"/>
    <mergeCell ref="D6:D7"/>
    <mergeCell ref="D8:D9"/>
    <mergeCell ref="D10:D11"/>
    <mergeCell ref="D12:D13"/>
    <mergeCell ref="D14:D15"/>
    <mergeCell ref="D16:D17"/>
    <mergeCell ref="D18:D19"/>
    <mergeCell ref="D24:D25"/>
    <mergeCell ref="G32:G33"/>
    <mergeCell ref="W46:W47"/>
    <mergeCell ref="X46:X47"/>
    <mergeCell ref="U30:U31"/>
    <mergeCell ref="U32:U33"/>
    <mergeCell ref="W36:W37"/>
    <mergeCell ref="V30:V31"/>
    <mergeCell ref="W30:W31"/>
    <mergeCell ref="X32:X33"/>
    <mergeCell ref="U42:U43"/>
    <mergeCell ref="Y6:Y7"/>
    <mergeCell ref="Y8:Y9"/>
    <mergeCell ref="Y10:Y11"/>
    <mergeCell ref="Y12:Y13"/>
    <mergeCell ref="Y20:Y21"/>
    <mergeCell ref="V20:V21"/>
    <mergeCell ref="X20:X21"/>
    <mergeCell ref="W20:W21"/>
    <mergeCell ref="X8:X9"/>
    <mergeCell ref="W6:W7"/>
    <mergeCell ref="U22:U23"/>
    <mergeCell ref="V32:V33"/>
    <mergeCell ref="V22:V23"/>
    <mergeCell ref="B36:B37"/>
    <mergeCell ref="U46:U47"/>
    <mergeCell ref="V46:V47"/>
    <mergeCell ref="D36:D37"/>
    <mergeCell ref="U44:U45"/>
    <mergeCell ref="V44:V45"/>
    <mergeCell ref="V38:V39"/>
    <mergeCell ref="V36:V37"/>
    <mergeCell ref="U36:U37"/>
    <mergeCell ref="B42:B43"/>
    <mergeCell ref="B26:B27"/>
    <mergeCell ref="B28:B29"/>
    <mergeCell ref="B30:B31"/>
    <mergeCell ref="B32:B33"/>
    <mergeCell ref="D28:D29"/>
    <mergeCell ref="D30:D31"/>
    <mergeCell ref="D26:D27"/>
    <mergeCell ref="B18:B19"/>
    <mergeCell ref="B20:B21"/>
    <mergeCell ref="B22:B23"/>
    <mergeCell ref="B24:B25"/>
    <mergeCell ref="D20:D21"/>
    <mergeCell ref="D22:D23"/>
    <mergeCell ref="D32:D33"/>
    <mergeCell ref="U6:U7"/>
    <mergeCell ref="U8:U9"/>
    <mergeCell ref="U10:U11"/>
    <mergeCell ref="U12:U13"/>
    <mergeCell ref="B6:B7"/>
    <mergeCell ref="B16:B17"/>
    <mergeCell ref="B8:B9"/>
    <mergeCell ref="B10:B11"/>
    <mergeCell ref="B12:B13"/>
    <mergeCell ref="B14:B15"/>
    <mergeCell ref="Y14:Y15"/>
    <mergeCell ref="Y16:Y17"/>
    <mergeCell ref="Y18:Y19"/>
    <mergeCell ref="U16:U17"/>
    <mergeCell ref="U18:U19"/>
    <mergeCell ref="V16:V17"/>
    <mergeCell ref="X16:X17"/>
    <mergeCell ref="W16:W17"/>
    <mergeCell ref="X18:X19"/>
    <mergeCell ref="Y22:Y23"/>
    <mergeCell ref="Y24:Y25"/>
    <mergeCell ref="Y26:Y27"/>
    <mergeCell ref="Y28:Y29"/>
    <mergeCell ref="V24:V25"/>
    <mergeCell ref="V26:V27"/>
    <mergeCell ref="W26:W27"/>
    <mergeCell ref="V28:V29"/>
    <mergeCell ref="W24:W25"/>
    <mergeCell ref="X26:X27"/>
    <mergeCell ref="X56:X57"/>
    <mergeCell ref="U58:U59"/>
    <mergeCell ref="V58:V59"/>
    <mergeCell ref="W58:W59"/>
    <mergeCell ref="U56:U57"/>
    <mergeCell ref="V56:V57"/>
    <mergeCell ref="X30:X31"/>
    <mergeCell ref="Y56:Y57"/>
    <mergeCell ref="Y52:Y53"/>
    <mergeCell ref="U50:U51"/>
    <mergeCell ref="V50:V51"/>
    <mergeCell ref="X36:X37"/>
    <mergeCell ref="U54:U55"/>
    <mergeCell ref="V54:V55"/>
    <mergeCell ref="W54:W55"/>
    <mergeCell ref="W48:W49"/>
    <mergeCell ref="Y32:Y33"/>
    <mergeCell ref="W52:W53"/>
    <mergeCell ref="D1:W1"/>
    <mergeCell ref="I3:Q3"/>
    <mergeCell ref="I4:Q4"/>
    <mergeCell ref="T3:Y3"/>
    <mergeCell ref="T4:Y4"/>
    <mergeCell ref="U52:U53"/>
    <mergeCell ref="V52:V53"/>
    <mergeCell ref="Y36:Y3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6333-3D56-45EC-ADAA-21EAEA57EA53}">
  <dimension ref="B1:BS74"/>
  <sheetViews>
    <sheetView view="pageBreakPreview" zoomScale="85" zoomScaleNormal="55" workbookViewId="0">
      <selection activeCell="D80" sqref="D80:D8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6.6640625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4" width="3.77734375" style="527" customWidth="1"/>
    <col min="15" max="23" width="2.21875" style="527" hidden="1" customWidth="1"/>
    <col min="24" max="30" width="3.77734375" style="527" customWidth="1"/>
    <col min="31" max="31" width="6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7" width="2.6640625" style="527" customWidth="1"/>
    <col min="38" max="38" width="4.109375" style="528" customWidth="1"/>
    <col min="39" max="39" width="2.6640625" style="527" customWidth="1"/>
    <col min="40" max="40" width="9" style="527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7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7" ht="25.05" customHeight="1" x14ac:dyDescent="0.2">
      <c r="I3" s="594" t="s">
        <v>667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593" t="s">
        <v>535</v>
      </c>
      <c r="AG3" s="593"/>
      <c r="AH3" s="593"/>
      <c r="AI3" s="593"/>
      <c r="AJ3" s="593"/>
      <c r="AK3" s="593"/>
    </row>
    <row r="4" spans="2:37" x14ac:dyDescent="0.2">
      <c r="I4" s="611" t="s">
        <v>666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593" t="s">
        <v>533</v>
      </c>
      <c r="AG4" s="593"/>
      <c r="AH4" s="593"/>
      <c r="AI4" s="593"/>
      <c r="AJ4" s="593"/>
      <c r="AK4" s="593"/>
    </row>
    <row r="6" spans="2:37" ht="13.5" customHeight="1" thickBot="1" x14ac:dyDescent="0.25">
      <c r="B6" s="540">
        <v>1</v>
      </c>
      <c r="C6" s="611">
        <v>128</v>
      </c>
      <c r="D6" s="613" t="s">
        <v>658</v>
      </c>
      <c r="E6" s="541" t="s">
        <v>253</v>
      </c>
      <c r="F6" s="612" t="s">
        <v>309</v>
      </c>
      <c r="G6" s="541" t="s">
        <v>251</v>
      </c>
      <c r="H6" s="545"/>
      <c r="I6" s="544"/>
      <c r="J6" s="544"/>
      <c r="K6" s="544"/>
      <c r="L6" s="544"/>
      <c r="M6" s="544"/>
      <c r="R6" s="668"/>
      <c r="S6" s="668"/>
      <c r="T6" s="668"/>
      <c r="Y6" s="544"/>
      <c r="Z6" s="544"/>
      <c r="AA6" s="544"/>
      <c r="AB6" s="544"/>
      <c r="AC6" s="544"/>
      <c r="AD6" s="569"/>
      <c r="AE6" s="611">
        <v>131</v>
      </c>
      <c r="AF6" s="613" t="s">
        <v>589</v>
      </c>
      <c r="AG6" s="541" t="s">
        <v>253</v>
      </c>
      <c r="AH6" s="612" t="s">
        <v>268</v>
      </c>
      <c r="AI6" s="541" t="s">
        <v>251</v>
      </c>
      <c r="AJ6" s="540">
        <v>33</v>
      </c>
    </row>
    <row r="7" spans="2:37" ht="13.5" customHeight="1" thickTop="1" thickBot="1" x14ac:dyDescent="0.25">
      <c r="B7" s="540"/>
      <c r="C7" s="611"/>
      <c r="D7" s="613"/>
      <c r="E7" s="541"/>
      <c r="F7" s="612"/>
      <c r="G7" s="541"/>
      <c r="H7" s="544"/>
      <c r="I7" s="561"/>
      <c r="J7" s="544"/>
      <c r="K7" s="544"/>
      <c r="L7" s="544"/>
      <c r="M7" s="544"/>
      <c r="R7" s="668"/>
      <c r="S7" s="668"/>
      <c r="T7" s="668"/>
      <c r="Y7" s="544"/>
      <c r="Z7" s="544"/>
      <c r="AA7" s="544"/>
      <c r="AB7" s="544"/>
      <c r="AC7" s="549"/>
      <c r="AD7" s="544"/>
      <c r="AE7" s="611"/>
      <c r="AF7" s="613"/>
      <c r="AG7" s="541"/>
      <c r="AH7" s="612"/>
      <c r="AI7" s="541"/>
      <c r="AJ7" s="540"/>
    </row>
    <row r="8" spans="2:37" ht="13.5" customHeight="1" thickTop="1" thickBot="1" x14ac:dyDescent="0.25">
      <c r="B8" s="540">
        <v>2</v>
      </c>
      <c r="C8" s="611">
        <v>64</v>
      </c>
      <c r="D8" s="613" t="s">
        <v>610</v>
      </c>
      <c r="E8" s="541" t="s">
        <v>253</v>
      </c>
      <c r="F8" s="612" t="s">
        <v>261</v>
      </c>
      <c r="G8" s="541" t="s">
        <v>251</v>
      </c>
      <c r="H8" s="559"/>
      <c r="I8" s="548"/>
      <c r="J8" s="551"/>
      <c r="K8" s="544"/>
      <c r="L8" s="544"/>
      <c r="M8" s="544"/>
      <c r="R8" s="668"/>
      <c r="S8" s="668"/>
      <c r="T8" s="668"/>
      <c r="Y8" s="544"/>
      <c r="Z8" s="544"/>
      <c r="AA8" s="544"/>
      <c r="AB8" s="550"/>
      <c r="AC8" s="546"/>
      <c r="AD8" s="545"/>
      <c r="AE8" s="611">
        <v>62</v>
      </c>
      <c r="AF8" s="613" t="s">
        <v>651</v>
      </c>
      <c r="AG8" s="541" t="s">
        <v>253</v>
      </c>
      <c r="AH8" s="612" t="s">
        <v>355</v>
      </c>
      <c r="AI8" s="541" t="s">
        <v>251</v>
      </c>
      <c r="AJ8" s="540">
        <v>34</v>
      </c>
    </row>
    <row r="9" spans="2:37" ht="13.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561"/>
      <c r="K9" s="544"/>
      <c r="L9" s="544"/>
      <c r="M9" s="544"/>
      <c r="R9" s="668"/>
      <c r="S9" s="668"/>
      <c r="T9" s="668"/>
      <c r="Y9" s="544"/>
      <c r="Z9" s="544"/>
      <c r="AA9" s="544"/>
      <c r="AB9" s="560"/>
      <c r="AC9" s="544"/>
      <c r="AD9" s="544"/>
      <c r="AE9" s="611"/>
      <c r="AF9" s="613"/>
      <c r="AG9" s="541"/>
      <c r="AH9" s="612"/>
      <c r="AI9" s="541"/>
      <c r="AJ9" s="540"/>
    </row>
    <row r="10" spans="2:37" ht="13.5" customHeight="1" thickTop="1" x14ac:dyDescent="0.2">
      <c r="B10" s="540">
        <v>3</v>
      </c>
      <c r="C10" s="611">
        <v>96</v>
      </c>
      <c r="D10" s="613" t="s">
        <v>645</v>
      </c>
      <c r="E10" s="541" t="s">
        <v>253</v>
      </c>
      <c r="F10" s="612" t="s">
        <v>355</v>
      </c>
      <c r="G10" s="541" t="s">
        <v>251</v>
      </c>
      <c r="H10" s="544"/>
      <c r="I10" s="544"/>
      <c r="J10" s="558"/>
      <c r="K10" s="548"/>
      <c r="L10" s="544"/>
      <c r="M10" s="544"/>
      <c r="R10" s="668"/>
      <c r="S10" s="668"/>
      <c r="T10" s="668"/>
      <c r="Y10" s="544"/>
      <c r="Z10" s="544"/>
      <c r="AA10" s="553"/>
      <c r="AB10" s="553"/>
      <c r="AC10" s="544"/>
      <c r="AD10" s="569"/>
      <c r="AE10" s="611">
        <v>94</v>
      </c>
      <c r="AF10" s="613" t="s">
        <v>390</v>
      </c>
      <c r="AG10" s="541" t="s">
        <v>253</v>
      </c>
      <c r="AH10" s="612" t="s">
        <v>313</v>
      </c>
      <c r="AI10" s="541" t="s">
        <v>251</v>
      </c>
      <c r="AJ10" s="540">
        <v>35</v>
      </c>
    </row>
    <row r="11" spans="2:37" ht="13.5" customHeight="1" thickBot="1" x14ac:dyDescent="0.25">
      <c r="B11" s="540"/>
      <c r="C11" s="611"/>
      <c r="D11" s="613"/>
      <c r="E11" s="541"/>
      <c r="F11" s="612"/>
      <c r="G11" s="541"/>
      <c r="H11" s="574"/>
      <c r="I11" s="563"/>
      <c r="J11" s="558"/>
      <c r="K11" s="548"/>
      <c r="L11" s="544"/>
      <c r="M11" s="544"/>
      <c r="R11" s="668"/>
      <c r="S11" s="668"/>
      <c r="T11" s="668"/>
      <c r="Y11" s="544"/>
      <c r="Z11" s="544"/>
      <c r="AA11" s="553"/>
      <c r="AB11" s="553"/>
      <c r="AC11" s="563"/>
      <c r="AD11" s="579"/>
      <c r="AE11" s="611"/>
      <c r="AF11" s="613"/>
      <c r="AG11" s="541"/>
      <c r="AH11" s="612"/>
      <c r="AI11" s="541"/>
      <c r="AJ11" s="540"/>
    </row>
    <row r="12" spans="2:37" ht="13.5" customHeight="1" thickTop="1" thickBot="1" x14ac:dyDescent="0.25">
      <c r="B12" s="540">
        <v>4</v>
      </c>
      <c r="C12" s="611">
        <v>97</v>
      </c>
      <c r="D12" s="613" t="s">
        <v>644</v>
      </c>
      <c r="E12" s="541" t="s">
        <v>253</v>
      </c>
      <c r="F12" s="612" t="s">
        <v>331</v>
      </c>
      <c r="G12" s="541" t="s">
        <v>251</v>
      </c>
      <c r="H12" s="545"/>
      <c r="I12" s="547"/>
      <c r="J12" s="553"/>
      <c r="K12" s="548"/>
      <c r="L12" s="544"/>
      <c r="M12" s="544"/>
      <c r="R12" s="668"/>
      <c r="S12" s="668"/>
      <c r="T12" s="668"/>
      <c r="Y12" s="544"/>
      <c r="Z12" s="544"/>
      <c r="AA12" s="553"/>
      <c r="AB12" s="544"/>
      <c r="AC12" s="546"/>
      <c r="AD12" s="545"/>
      <c r="AE12" s="611">
        <v>99</v>
      </c>
      <c r="AF12" s="613" t="s">
        <v>641</v>
      </c>
      <c r="AG12" s="541" t="s">
        <v>253</v>
      </c>
      <c r="AH12" s="612" t="s">
        <v>270</v>
      </c>
      <c r="AI12" s="541" t="s">
        <v>251</v>
      </c>
      <c r="AJ12" s="540">
        <v>36</v>
      </c>
    </row>
    <row r="13" spans="2:37" ht="13.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53"/>
      <c r="K13" s="552"/>
      <c r="L13" s="544"/>
      <c r="M13" s="544"/>
      <c r="R13" s="668"/>
      <c r="S13" s="668"/>
      <c r="T13" s="668"/>
      <c r="Y13" s="544"/>
      <c r="Z13" s="544"/>
      <c r="AA13" s="549"/>
      <c r="AB13" s="544"/>
      <c r="AC13" s="544"/>
      <c r="AD13" s="544"/>
      <c r="AE13" s="611"/>
      <c r="AF13" s="613"/>
      <c r="AG13" s="541"/>
      <c r="AH13" s="612"/>
      <c r="AI13" s="541"/>
      <c r="AJ13" s="540"/>
    </row>
    <row r="14" spans="2:37" ht="13.5" customHeight="1" thickTop="1" thickBot="1" x14ac:dyDescent="0.25">
      <c r="B14" s="540">
        <v>5</v>
      </c>
      <c r="C14" s="611">
        <v>145</v>
      </c>
      <c r="D14" s="613" t="s">
        <v>665</v>
      </c>
      <c r="E14" s="541" t="s">
        <v>253</v>
      </c>
      <c r="F14" s="612" t="s">
        <v>296</v>
      </c>
      <c r="G14" s="541" t="s">
        <v>251</v>
      </c>
      <c r="H14" s="544"/>
      <c r="I14" s="544"/>
      <c r="J14" s="544"/>
      <c r="K14" s="547"/>
      <c r="L14" s="551"/>
      <c r="M14" s="544"/>
      <c r="R14" s="668"/>
      <c r="S14" s="668"/>
      <c r="T14" s="668"/>
      <c r="Y14" s="544"/>
      <c r="Z14" s="553"/>
      <c r="AA14" s="580"/>
      <c r="AB14" s="544"/>
      <c r="AC14" s="544"/>
      <c r="AD14" s="545"/>
      <c r="AE14" s="611">
        <v>147</v>
      </c>
      <c r="AF14" s="613" t="s">
        <v>636</v>
      </c>
      <c r="AG14" s="541" t="s">
        <v>253</v>
      </c>
      <c r="AH14" s="612" t="s">
        <v>303</v>
      </c>
      <c r="AI14" s="541" t="s">
        <v>251</v>
      </c>
      <c r="AJ14" s="540">
        <v>37</v>
      </c>
    </row>
    <row r="15" spans="2:37" ht="13.5" customHeight="1" thickTop="1" thickBot="1" x14ac:dyDescent="0.25">
      <c r="B15" s="540"/>
      <c r="C15" s="611"/>
      <c r="D15" s="613"/>
      <c r="E15" s="541"/>
      <c r="F15" s="612"/>
      <c r="G15" s="541"/>
      <c r="H15" s="574"/>
      <c r="I15" s="552"/>
      <c r="J15" s="544"/>
      <c r="K15" s="551"/>
      <c r="L15" s="551"/>
      <c r="M15" s="544"/>
      <c r="R15" s="668"/>
      <c r="S15" s="668"/>
      <c r="T15" s="668"/>
      <c r="Y15" s="544"/>
      <c r="Z15" s="553"/>
      <c r="AA15" s="578"/>
      <c r="AB15" s="544"/>
      <c r="AC15" s="560"/>
      <c r="AD15" s="544"/>
      <c r="AE15" s="611"/>
      <c r="AF15" s="613"/>
      <c r="AG15" s="541"/>
      <c r="AH15" s="612"/>
      <c r="AI15" s="541"/>
      <c r="AJ15" s="540"/>
    </row>
    <row r="16" spans="2:37" ht="13.5" customHeight="1" thickTop="1" thickBot="1" x14ac:dyDescent="0.25">
      <c r="B16" s="540">
        <v>6</v>
      </c>
      <c r="C16" s="611">
        <v>81</v>
      </c>
      <c r="D16" s="613" t="s">
        <v>587</v>
      </c>
      <c r="E16" s="541" t="s">
        <v>253</v>
      </c>
      <c r="F16" s="612" t="s">
        <v>319</v>
      </c>
      <c r="G16" s="541" t="s">
        <v>251</v>
      </c>
      <c r="H16" s="545"/>
      <c r="I16" s="570"/>
      <c r="J16" s="548"/>
      <c r="K16" s="551"/>
      <c r="L16" s="551"/>
      <c r="M16" s="544"/>
      <c r="R16" s="668"/>
      <c r="S16" s="668"/>
      <c r="T16" s="668"/>
      <c r="Y16" s="544"/>
      <c r="Z16" s="553"/>
      <c r="AA16" s="578"/>
      <c r="AB16" s="550"/>
      <c r="AC16" s="553"/>
      <c r="AD16" s="557"/>
      <c r="AE16" s="611">
        <v>83</v>
      </c>
      <c r="AF16" s="613" t="s">
        <v>439</v>
      </c>
      <c r="AG16" s="541" t="s">
        <v>253</v>
      </c>
      <c r="AH16" s="612" t="s">
        <v>309</v>
      </c>
      <c r="AI16" s="541" t="s">
        <v>251</v>
      </c>
      <c r="AJ16" s="540">
        <v>38</v>
      </c>
    </row>
    <row r="17" spans="2:36" ht="13.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552"/>
      <c r="K17" s="551"/>
      <c r="L17" s="551"/>
      <c r="M17" s="544"/>
      <c r="R17" s="668"/>
      <c r="S17" s="668"/>
      <c r="T17" s="668"/>
      <c r="Y17" s="544"/>
      <c r="Z17" s="553"/>
      <c r="AA17" s="578"/>
      <c r="AB17" s="560"/>
      <c r="AC17" s="544"/>
      <c r="AD17" s="554"/>
      <c r="AE17" s="611"/>
      <c r="AF17" s="613"/>
      <c r="AG17" s="541"/>
      <c r="AH17" s="612"/>
      <c r="AI17" s="541"/>
      <c r="AJ17" s="540"/>
    </row>
    <row r="18" spans="2:36" ht="13.5" customHeight="1" thickTop="1" thickBot="1" x14ac:dyDescent="0.25">
      <c r="B18" s="540">
        <v>7</v>
      </c>
      <c r="C18" s="611">
        <v>49</v>
      </c>
      <c r="D18" s="613" t="s">
        <v>628</v>
      </c>
      <c r="E18" s="541" t="s">
        <v>253</v>
      </c>
      <c r="F18" s="612" t="s">
        <v>272</v>
      </c>
      <c r="G18" s="541" t="s">
        <v>251</v>
      </c>
      <c r="H18" s="545"/>
      <c r="I18" s="544"/>
      <c r="J18" s="547"/>
      <c r="K18" s="544"/>
      <c r="L18" s="551"/>
      <c r="M18" s="544"/>
      <c r="R18" s="668"/>
      <c r="S18" s="668"/>
      <c r="T18" s="668"/>
      <c r="Y18" s="544"/>
      <c r="Z18" s="553"/>
      <c r="AA18" s="544"/>
      <c r="AB18" s="553"/>
      <c r="AC18" s="544"/>
      <c r="AD18" s="569"/>
      <c r="AE18" s="611">
        <v>51</v>
      </c>
      <c r="AF18" s="613" t="s">
        <v>627</v>
      </c>
      <c r="AG18" s="541" t="s">
        <v>253</v>
      </c>
      <c r="AH18" s="612" t="s">
        <v>274</v>
      </c>
      <c r="AI18" s="541" t="s">
        <v>251</v>
      </c>
      <c r="AJ18" s="540">
        <v>39</v>
      </c>
    </row>
    <row r="19" spans="2:36" ht="13.5" customHeight="1" thickTop="1" thickBot="1" x14ac:dyDescent="0.25">
      <c r="B19" s="540"/>
      <c r="C19" s="611"/>
      <c r="D19" s="613"/>
      <c r="E19" s="541"/>
      <c r="F19" s="612"/>
      <c r="G19" s="541"/>
      <c r="H19" s="544"/>
      <c r="I19" s="561"/>
      <c r="J19" s="551"/>
      <c r="K19" s="544"/>
      <c r="L19" s="551"/>
      <c r="M19" s="544"/>
      <c r="R19" s="668"/>
      <c r="S19" s="668"/>
      <c r="T19" s="668"/>
      <c r="Y19" s="544"/>
      <c r="Z19" s="553"/>
      <c r="AA19" s="544"/>
      <c r="AB19" s="553"/>
      <c r="AC19" s="563"/>
      <c r="AD19" s="579"/>
      <c r="AE19" s="611"/>
      <c r="AF19" s="613"/>
      <c r="AG19" s="541"/>
      <c r="AH19" s="612"/>
      <c r="AI19" s="541"/>
      <c r="AJ19" s="540"/>
    </row>
    <row r="20" spans="2:36" ht="13.5" customHeight="1" thickTop="1" thickBot="1" x14ac:dyDescent="0.25">
      <c r="B20" s="540">
        <v>8</v>
      </c>
      <c r="C20" s="611">
        <v>144</v>
      </c>
      <c r="D20" s="613" t="s">
        <v>622</v>
      </c>
      <c r="E20" s="541" t="s">
        <v>253</v>
      </c>
      <c r="F20" s="612" t="s">
        <v>292</v>
      </c>
      <c r="G20" s="541" t="s">
        <v>251</v>
      </c>
      <c r="H20" s="559"/>
      <c r="I20" s="548"/>
      <c r="J20" s="544"/>
      <c r="K20" s="544"/>
      <c r="L20" s="551"/>
      <c r="M20" s="544"/>
      <c r="R20" s="668"/>
      <c r="S20" s="668"/>
      <c r="T20" s="668"/>
      <c r="Y20" s="544"/>
      <c r="Z20" s="553"/>
      <c r="AA20" s="544"/>
      <c r="AB20" s="544"/>
      <c r="AC20" s="546"/>
      <c r="AD20" s="545"/>
      <c r="AE20" s="611">
        <v>142</v>
      </c>
      <c r="AF20" s="613" t="s">
        <v>620</v>
      </c>
      <c r="AG20" s="541" t="s">
        <v>253</v>
      </c>
      <c r="AH20" s="612" t="s">
        <v>261</v>
      </c>
      <c r="AI20" s="541" t="s">
        <v>251</v>
      </c>
      <c r="AJ20" s="540">
        <v>40</v>
      </c>
    </row>
    <row r="21" spans="2:36" ht="13.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561"/>
      <c r="M21" s="544"/>
      <c r="R21" s="668"/>
      <c r="S21" s="668"/>
      <c r="T21" s="668"/>
      <c r="Y21" s="544"/>
      <c r="Z21" s="549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13.5" customHeight="1" thickTop="1" thickBot="1" x14ac:dyDescent="0.25">
      <c r="B22" s="540">
        <v>9</v>
      </c>
      <c r="C22" s="611">
        <v>120</v>
      </c>
      <c r="D22" s="613" t="s">
        <v>448</v>
      </c>
      <c r="E22" s="541" t="s">
        <v>253</v>
      </c>
      <c r="F22" s="612" t="s">
        <v>286</v>
      </c>
      <c r="G22" s="541" t="s">
        <v>251</v>
      </c>
      <c r="H22" s="544"/>
      <c r="I22" s="544"/>
      <c r="J22" s="544"/>
      <c r="K22" s="544"/>
      <c r="L22" s="548"/>
      <c r="M22" s="551"/>
      <c r="R22" s="668"/>
      <c r="S22" s="668"/>
      <c r="T22" s="668"/>
      <c r="Y22" s="550"/>
      <c r="Z22" s="546"/>
      <c r="AA22" s="544"/>
      <c r="AB22" s="544"/>
      <c r="AC22" s="544"/>
      <c r="AD22" s="545"/>
      <c r="AE22" s="611">
        <v>139</v>
      </c>
      <c r="AF22" s="613" t="s">
        <v>611</v>
      </c>
      <c r="AG22" s="541" t="s">
        <v>253</v>
      </c>
      <c r="AH22" s="612" t="s">
        <v>303</v>
      </c>
      <c r="AI22" s="541" t="s">
        <v>251</v>
      </c>
      <c r="AJ22" s="540">
        <v>41</v>
      </c>
    </row>
    <row r="23" spans="2:36" ht="13.5" customHeight="1" thickTop="1" thickBot="1" x14ac:dyDescent="0.25">
      <c r="B23" s="540"/>
      <c r="C23" s="611"/>
      <c r="D23" s="613"/>
      <c r="E23" s="541"/>
      <c r="F23" s="612"/>
      <c r="G23" s="541"/>
      <c r="H23" s="574"/>
      <c r="I23" s="552"/>
      <c r="J23" s="544"/>
      <c r="K23" s="544"/>
      <c r="L23" s="548"/>
      <c r="M23" s="551"/>
      <c r="R23" s="668"/>
      <c r="S23" s="668"/>
      <c r="T23" s="668"/>
      <c r="Y23" s="550"/>
      <c r="Z23" s="550"/>
      <c r="AA23" s="544"/>
      <c r="AB23" s="544"/>
      <c r="AC23" s="560"/>
      <c r="AD23" s="544"/>
      <c r="AE23" s="611"/>
      <c r="AF23" s="613"/>
      <c r="AG23" s="541"/>
      <c r="AH23" s="612"/>
      <c r="AI23" s="541"/>
      <c r="AJ23" s="540"/>
    </row>
    <row r="24" spans="2:36" ht="13.5" customHeight="1" thickTop="1" thickBot="1" x14ac:dyDescent="0.25">
      <c r="B24" s="540">
        <v>10</v>
      </c>
      <c r="C24" s="611">
        <v>73</v>
      </c>
      <c r="D24" s="613" t="s">
        <v>609</v>
      </c>
      <c r="E24" s="541" t="s">
        <v>253</v>
      </c>
      <c r="F24" s="612" t="s">
        <v>331</v>
      </c>
      <c r="G24" s="541" t="s">
        <v>251</v>
      </c>
      <c r="H24" s="545"/>
      <c r="I24" s="570"/>
      <c r="J24" s="548"/>
      <c r="K24" s="544"/>
      <c r="L24" s="548"/>
      <c r="M24" s="551"/>
      <c r="R24" s="668"/>
      <c r="S24" s="668"/>
      <c r="T24" s="668"/>
      <c r="Y24" s="550"/>
      <c r="Z24" s="550"/>
      <c r="AA24" s="544"/>
      <c r="AB24" s="553"/>
      <c r="AC24" s="558"/>
      <c r="AD24" s="557"/>
      <c r="AE24" s="611">
        <v>54</v>
      </c>
      <c r="AF24" s="613" t="s">
        <v>604</v>
      </c>
      <c r="AG24" s="541" t="s">
        <v>253</v>
      </c>
      <c r="AH24" s="612" t="s">
        <v>319</v>
      </c>
      <c r="AI24" s="541" t="s">
        <v>251</v>
      </c>
      <c r="AJ24" s="540">
        <v>42</v>
      </c>
    </row>
    <row r="25" spans="2:36" ht="13.5" customHeight="1" thickTop="1" thickBot="1" x14ac:dyDescent="0.25">
      <c r="B25" s="540"/>
      <c r="C25" s="611"/>
      <c r="D25" s="613"/>
      <c r="E25" s="541"/>
      <c r="F25" s="612"/>
      <c r="G25" s="541"/>
      <c r="H25" s="544"/>
      <c r="I25" s="544"/>
      <c r="J25" s="552"/>
      <c r="K25" s="544"/>
      <c r="L25" s="548"/>
      <c r="M25" s="551"/>
      <c r="R25" s="668"/>
      <c r="S25" s="668"/>
      <c r="T25" s="668"/>
      <c r="Y25" s="550"/>
      <c r="Z25" s="550"/>
      <c r="AA25" s="544"/>
      <c r="AB25" s="549"/>
      <c r="AC25" s="544"/>
      <c r="AD25" s="544"/>
      <c r="AE25" s="611"/>
      <c r="AF25" s="613"/>
      <c r="AG25" s="541"/>
      <c r="AH25" s="612"/>
      <c r="AI25" s="541"/>
      <c r="AJ25" s="540"/>
    </row>
    <row r="26" spans="2:36" ht="13.5" customHeight="1" thickTop="1" x14ac:dyDescent="0.2">
      <c r="B26" s="540">
        <v>11</v>
      </c>
      <c r="C26" s="611">
        <v>88</v>
      </c>
      <c r="D26" s="613" t="s">
        <v>600</v>
      </c>
      <c r="E26" s="541" t="s">
        <v>253</v>
      </c>
      <c r="F26" s="612" t="s">
        <v>376</v>
      </c>
      <c r="G26" s="541" t="s">
        <v>251</v>
      </c>
      <c r="H26" s="544"/>
      <c r="I26" s="544"/>
      <c r="J26" s="547"/>
      <c r="K26" s="585"/>
      <c r="L26" s="548"/>
      <c r="M26" s="551"/>
      <c r="R26" s="668"/>
      <c r="S26" s="668"/>
      <c r="T26" s="668"/>
      <c r="Y26" s="550"/>
      <c r="Z26" s="550"/>
      <c r="AA26" s="550"/>
      <c r="AB26" s="546"/>
      <c r="AC26" s="544"/>
      <c r="AD26" s="569"/>
      <c r="AE26" s="611">
        <v>86</v>
      </c>
      <c r="AF26" s="613" t="s">
        <v>314</v>
      </c>
      <c r="AG26" s="541" t="s">
        <v>253</v>
      </c>
      <c r="AH26" s="612" t="s">
        <v>325</v>
      </c>
      <c r="AI26" s="541" t="s">
        <v>251</v>
      </c>
      <c r="AJ26" s="540">
        <v>43</v>
      </c>
    </row>
    <row r="27" spans="2:36" ht="13.5" customHeight="1" thickBot="1" x14ac:dyDescent="0.25">
      <c r="B27" s="540"/>
      <c r="C27" s="611"/>
      <c r="D27" s="613"/>
      <c r="E27" s="541"/>
      <c r="F27" s="612"/>
      <c r="G27" s="541"/>
      <c r="H27" s="574"/>
      <c r="I27" s="552"/>
      <c r="J27" s="551"/>
      <c r="K27" s="585"/>
      <c r="L27" s="548"/>
      <c r="M27" s="551"/>
      <c r="R27" s="668"/>
      <c r="S27" s="668"/>
      <c r="T27" s="668"/>
      <c r="Y27" s="550"/>
      <c r="Z27" s="550"/>
      <c r="AA27" s="550"/>
      <c r="AB27" s="550"/>
      <c r="AC27" s="549"/>
      <c r="AD27" s="544"/>
      <c r="AE27" s="611"/>
      <c r="AF27" s="613"/>
      <c r="AG27" s="541"/>
      <c r="AH27" s="612"/>
      <c r="AI27" s="541"/>
      <c r="AJ27" s="540"/>
    </row>
    <row r="28" spans="2:36" ht="13.5" customHeight="1" thickTop="1" thickBot="1" x14ac:dyDescent="0.25">
      <c r="B28" s="540">
        <v>12</v>
      </c>
      <c r="C28" s="611">
        <v>152</v>
      </c>
      <c r="D28" s="613" t="s">
        <v>421</v>
      </c>
      <c r="E28" s="541" t="s">
        <v>253</v>
      </c>
      <c r="F28" s="612" t="s">
        <v>268</v>
      </c>
      <c r="G28" s="541" t="s">
        <v>251</v>
      </c>
      <c r="H28" s="545"/>
      <c r="I28" s="547"/>
      <c r="J28" s="544"/>
      <c r="K28" s="585"/>
      <c r="L28" s="548"/>
      <c r="M28" s="551"/>
      <c r="R28" s="668"/>
      <c r="S28" s="668"/>
      <c r="T28" s="668"/>
      <c r="Y28" s="550"/>
      <c r="Z28" s="550"/>
      <c r="AA28" s="550"/>
      <c r="AB28" s="544"/>
      <c r="AC28" s="546"/>
      <c r="AD28" s="545"/>
      <c r="AE28" s="611">
        <v>22</v>
      </c>
      <c r="AF28" s="613" t="s">
        <v>365</v>
      </c>
      <c r="AG28" s="541" t="s">
        <v>253</v>
      </c>
      <c r="AH28" s="612" t="s">
        <v>210</v>
      </c>
      <c r="AI28" s="541" t="s">
        <v>251</v>
      </c>
      <c r="AJ28" s="540">
        <v>44</v>
      </c>
    </row>
    <row r="29" spans="2:36" ht="13.5" customHeight="1" thickTop="1" thickBot="1" x14ac:dyDescent="0.25">
      <c r="B29" s="540"/>
      <c r="C29" s="611"/>
      <c r="D29" s="613"/>
      <c r="E29" s="541"/>
      <c r="F29" s="612"/>
      <c r="G29" s="541"/>
      <c r="H29" s="544"/>
      <c r="I29" s="544"/>
      <c r="J29" s="544"/>
      <c r="K29" s="582"/>
      <c r="L29" s="548"/>
      <c r="M29" s="551"/>
      <c r="R29" s="668"/>
      <c r="S29" s="668"/>
      <c r="T29" s="668"/>
      <c r="Y29" s="550"/>
      <c r="Z29" s="550"/>
      <c r="AA29" s="560"/>
      <c r="AB29" s="544"/>
      <c r="AC29" s="544"/>
      <c r="AD29" s="544"/>
      <c r="AE29" s="611"/>
      <c r="AF29" s="613"/>
      <c r="AG29" s="541"/>
      <c r="AH29" s="612"/>
      <c r="AI29" s="541"/>
      <c r="AJ29" s="540"/>
    </row>
    <row r="30" spans="2:36" ht="13.5" customHeight="1" thickTop="1" thickBot="1" x14ac:dyDescent="0.25">
      <c r="B30" s="540">
        <v>13</v>
      </c>
      <c r="C30" s="611">
        <v>104</v>
      </c>
      <c r="D30" s="613" t="s">
        <v>588</v>
      </c>
      <c r="E30" s="541" t="s">
        <v>253</v>
      </c>
      <c r="F30" s="612" t="s">
        <v>319</v>
      </c>
      <c r="G30" s="541" t="s">
        <v>251</v>
      </c>
      <c r="H30" s="569"/>
      <c r="I30" s="544"/>
      <c r="J30" s="544"/>
      <c r="K30" s="548"/>
      <c r="L30" s="544"/>
      <c r="M30" s="551"/>
      <c r="R30" s="668"/>
      <c r="S30" s="668"/>
      <c r="T30" s="668"/>
      <c r="Y30" s="550"/>
      <c r="Z30" s="544"/>
      <c r="AA30" s="553"/>
      <c r="AB30" s="544"/>
      <c r="AC30" s="544"/>
      <c r="AD30" s="545"/>
      <c r="AE30" s="611">
        <v>102</v>
      </c>
      <c r="AF30" s="613" t="s">
        <v>295</v>
      </c>
      <c r="AG30" s="541" t="s">
        <v>253</v>
      </c>
      <c r="AH30" s="612" t="s">
        <v>303</v>
      </c>
      <c r="AI30" s="541" t="s">
        <v>251</v>
      </c>
      <c r="AJ30" s="540">
        <v>45</v>
      </c>
    </row>
    <row r="31" spans="2:36" ht="13.5" customHeight="1" thickTop="1" thickBot="1" x14ac:dyDescent="0.25">
      <c r="B31" s="540"/>
      <c r="C31" s="611"/>
      <c r="D31" s="613"/>
      <c r="E31" s="541"/>
      <c r="F31" s="612"/>
      <c r="G31" s="541"/>
      <c r="H31" s="544"/>
      <c r="I31" s="552"/>
      <c r="J31" s="544"/>
      <c r="K31" s="548"/>
      <c r="L31" s="544"/>
      <c r="M31" s="551"/>
      <c r="R31" s="667"/>
      <c r="S31" s="667"/>
      <c r="T31" s="667"/>
      <c r="Y31" s="550"/>
      <c r="Z31" s="544"/>
      <c r="AA31" s="553"/>
      <c r="AB31" s="544"/>
      <c r="AC31" s="560"/>
      <c r="AD31" s="544"/>
      <c r="AE31" s="611"/>
      <c r="AF31" s="613"/>
      <c r="AG31" s="541"/>
      <c r="AH31" s="612"/>
      <c r="AI31" s="541"/>
      <c r="AJ31" s="540"/>
    </row>
    <row r="32" spans="2:36" ht="13.5" customHeight="1" thickTop="1" thickBot="1" x14ac:dyDescent="0.25">
      <c r="B32" s="540">
        <v>14</v>
      </c>
      <c r="C32" s="611">
        <v>89</v>
      </c>
      <c r="D32" s="613" t="s">
        <v>584</v>
      </c>
      <c r="E32" s="541" t="s">
        <v>253</v>
      </c>
      <c r="F32" s="612" t="s">
        <v>309</v>
      </c>
      <c r="G32" s="541" t="s">
        <v>251</v>
      </c>
      <c r="H32" s="545"/>
      <c r="I32" s="547"/>
      <c r="J32" s="585"/>
      <c r="K32" s="548"/>
      <c r="L32" s="544"/>
      <c r="M32" s="551"/>
      <c r="Y32" s="550"/>
      <c r="Z32" s="544"/>
      <c r="AA32" s="553"/>
      <c r="AB32" s="578"/>
      <c r="AC32" s="553"/>
      <c r="AD32" s="557"/>
      <c r="AE32" s="611">
        <v>91</v>
      </c>
      <c r="AF32" s="613" t="s">
        <v>582</v>
      </c>
      <c r="AG32" s="541" t="s">
        <v>253</v>
      </c>
      <c r="AH32" s="612" t="s">
        <v>261</v>
      </c>
      <c r="AI32" s="541" t="s">
        <v>251</v>
      </c>
      <c r="AJ32" s="540">
        <v>46</v>
      </c>
    </row>
    <row r="33" spans="2:36" ht="13.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582"/>
      <c r="K33" s="548"/>
      <c r="L33" s="544"/>
      <c r="M33" s="551"/>
      <c r="Q33" s="659"/>
      <c r="R33" s="658"/>
      <c r="T33" s="659"/>
      <c r="U33" s="658"/>
      <c r="Y33" s="550"/>
      <c r="Z33" s="544"/>
      <c r="AA33" s="553"/>
      <c r="AB33" s="584"/>
      <c r="AC33" s="544"/>
      <c r="AD33" s="554"/>
      <c r="AE33" s="611"/>
      <c r="AF33" s="613"/>
      <c r="AG33" s="541"/>
      <c r="AH33" s="612"/>
      <c r="AI33" s="541"/>
      <c r="AJ33" s="540"/>
    </row>
    <row r="34" spans="2:36" ht="13.5" customHeight="1" thickTop="1" thickBot="1" x14ac:dyDescent="0.25">
      <c r="B34" s="540">
        <v>15</v>
      </c>
      <c r="C34" s="611">
        <v>72</v>
      </c>
      <c r="D34" s="613" t="s">
        <v>521</v>
      </c>
      <c r="E34" s="541" t="s">
        <v>253</v>
      </c>
      <c r="F34" s="612" t="s">
        <v>263</v>
      </c>
      <c r="G34" s="541" t="s">
        <v>251</v>
      </c>
      <c r="H34" s="545"/>
      <c r="I34" s="544"/>
      <c r="J34" s="548"/>
      <c r="K34" s="544"/>
      <c r="L34" s="544"/>
      <c r="M34" s="551"/>
      <c r="Q34" s="658"/>
      <c r="R34" s="658"/>
      <c r="T34" s="658"/>
      <c r="U34" s="658"/>
      <c r="Y34" s="550"/>
      <c r="Z34" s="544"/>
      <c r="AA34" s="544"/>
      <c r="AB34" s="553"/>
      <c r="AC34" s="544"/>
      <c r="AD34" s="569"/>
      <c r="AE34" s="611">
        <v>70</v>
      </c>
      <c r="AF34" s="613" t="s">
        <v>574</v>
      </c>
      <c r="AG34" s="541" t="s">
        <v>253</v>
      </c>
      <c r="AH34" s="612" t="s">
        <v>286</v>
      </c>
      <c r="AI34" s="541" t="s">
        <v>251</v>
      </c>
      <c r="AJ34" s="540">
        <v>47</v>
      </c>
    </row>
    <row r="35" spans="2:36" ht="13.5" customHeight="1" thickTop="1" thickBot="1" x14ac:dyDescent="0.25">
      <c r="B35" s="540"/>
      <c r="C35" s="611"/>
      <c r="D35" s="613"/>
      <c r="E35" s="541"/>
      <c r="F35" s="612"/>
      <c r="G35" s="541"/>
      <c r="H35" s="544"/>
      <c r="I35" s="582"/>
      <c r="J35" s="548"/>
      <c r="K35" s="544"/>
      <c r="L35" s="544"/>
      <c r="M35" s="551"/>
      <c r="Q35" s="659"/>
      <c r="R35" s="658"/>
      <c r="T35" s="659"/>
      <c r="U35" s="658"/>
      <c r="Y35" s="550"/>
      <c r="Z35" s="544"/>
      <c r="AA35" s="544"/>
      <c r="AB35" s="553"/>
      <c r="AC35" s="563"/>
      <c r="AD35" s="544"/>
      <c r="AE35" s="611"/>
      <c r="AF35" s="613"/>
      <c r="AG35" s="541"/>
      <c r="AH35" s="612"/>
      <c r="AI35" s="541"/>
      <c r="AJ35" s="540"/>
    </row>
    <row r="36" spans="2:36" ht="13.5" customHeight="1" thickTop="1" thickBot="1" x14ac:dyDescent="0.25">
      <c r="B36" s="540">
        <v>16</v>
      </c>
      <c r="C36" s="611">
        <v>121</v>
      </c>
      <c r="D36" s="613" t="s">
        <v>573</v>
      </c>
      <c r="E36" s="541" t="s">
        <v>253</v>
      </c>
      <c r="F36" s="612" t="s">
        <v>355</v>
      </c>
      <c r="G36" s="541" t="s">
        <v>251</v>
      </c>
      <c r="H36" s="559"/>
      <c r="I36" s="548"/>
      <c r="J36" s="544"/>
      <c r="K36" s="544"/>
      <c r="L36" s="544"/>
      <c r="M36" s="551"/>
      <c r="O36" s="660" t="s">
        <v>539</v>
      </c>
      <c r="P36" s="660"/>
      <c r="Q36" s="658"/>
      <c r="R36" s="658"/>
      <c r="T36" s="658"/>
      <c r="U36" s="658"/>
      <c r="V36" s="660" t="s">
        <v>539</v>
      </c>
      <c r="W36" s="660"/>
      <c r="Y36" s="550"/>
      <c r="Z36" s="544"/>
      <c r="AA36" s="544"/>
      <c r="AB36" s="544"/>
      <c r="AC36" s="546"/>
      <c r="AD36" s="545"/>
      <c r="AE36" s="611">
        <v>123</v>
      </c>
      <c r="AF36" s="613" t="s">
        <v>572</v>
      </c>
      <c r="AG36" s="541" t="s">
        <v>253</v>
      </c>
      <c r="AH36" s="612" t="s">
        <v>331</v>
      </c>
      <c r="AI36" s="541" t="s">
        <v>251</v>
      </c>
      <c r="AJ36" s="540">
        <v>48</v>
      </c>
    </row>
    <row r="37" spans="2:36" ht="13.5" customHeight="1" thickTop="1" thickBot="1" x14ac:dyDescent="0.25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636"/>
      <c r="N37" s="532"/>
      <c r="O37" s="662"/>
      <c r="P37" s="662"/>
      <c r="Q37" s="664"/>
      <c r="R37" s="665"/>
      <c r="S37" s="533"/>
      <c r="T37" s="664"/>
      <c r="U37" s="663"/>
      <c r="V37" s="662"/>
      <c r="W37" s="662"/>
      <c r="X37" s="591"/>
      <c r="Y37" s="560"/>
      <c r="Z37" s="544"/>
      <c r="AA37" s="544"/>
      <c r="AB37" s="544"/>
      <c r="AC37" s="544"/>
      <c r="AD37" s="544"/>
      <c r="AE37" s="611"/>
      <c r="AF37" s="613"/>
      <c r="AG37" s="541"/>
      <c r="AH37" s="612"/>
      <c r="AI37" s="541"/>
      <c r="AJ37" s="540"/>
    </row>
    <row r="38" spans="2:36" ht="13.5" customHeight="1" thickTop="1" x14ac:dyDescent="0.2">
      <c r="B38" s="540">
        <v>17</v>
      </c>
      <c r="C38" s="611">
        <v>124</v>
      </c>
      <c r="D38" s="613" t="s">
        <v>567</v>
      </c>
      <c r="E38" s="541" t="s">
        <v>253</v>
      </c>
      <c r="F38" s="612" t="s">
        <v>319</v>
      </c>
      <c r="G38" s="541" t="s">
        <v>251</v>
      </c>
      <c r="H38" s="544"/>
      <c r="I38" s="544"/>
      <c r="J38" s="544"/>
      <c r="K38" s="544"/>
      <c r="L38" s="544"/>
      <c r="M38" s="548"/>
      <c r="O38" s="660"/>
      <c r="P38" s="660"/>
      <c r="Q38" s="658"/>
      <c r="R38" s="658"/>
      <c r="T38" s="658"/>
      <c r="U38" s="658"/>
      <c r="V38" s="660"/>
      <c r="W38" s="660"/>
      <c r="Y38" s="553"/>
      <c r="Z38" s="544"/>
      <c r="AA38" s="544"/>
      <c r="AB38" s="544"/>
      <c r="AC38" s="544"/>
      <c r="AD38" s="569"/>
      <c r="AE38" s="611">
        <v>122</v>
      </c>
      <c r="AF38" s="613" t="s">
        <v>367</v>
      </c>
      <c r="AG38" s="541" t="s">
        <v>253</v>
      </c>
      <c r="AH38" s="612" t="s">
        <v>313</v>
      </c>
      <c r="AI38" s="541" t="s">
        <v>251</v>
      </c>
      <c r="AJ38" s="540">
        <v>49</v>
      </c>
    </row>
    <row r="39" spans="2:36" ht="13.5" customHeight="1" thickBot="1" x14ac:dyDescent="0.25">
      <c r="B39" s="540"/>
      <c r="C39" s="611"/>
      <c r="D39" s="613"/>
      <c r="E39" s="541"/>
      <c r="F39" s="612"/>
      <c r="G39" s="541"/>
      <c r="H39" s="574"/>
      <c r="I39" s="552"/>
      <c r="J39" s="544"/>
      <c r="K39" s="544"/>
      <c r="L39" s="544"/>
      <c r="M39" s="548"/>
      <c r="O39" s="660"/>
      <c r="P39" s="660"/>
      <c r="Q39" s="659"/>
      <c r="R39" s="658"/>
      <c r="T39" s="659"/>
      <c r="U39" s="658"/>
      <c r="V39" s="660"/>
      <c r="W39" s="660"/>
      <c r="Y39" s="553"/>
      <c r="Z39" s="544"/>
      <c r="AA39" s="544"/>
      <c r="AB39" s="544"/>
      <c r="AC39" s="549"/>
      <c r="AD39" s="579"/>
      <c r="AE39" s="611"/>
      <c r="AF39" s="613"/>
      <c r="AG39" s="541"/>
      <c r="AH39" s="612"/>
      <c r="AI39" s="541"/>
      <c r="AJ39" s="540"/>
    </row>
    <row r="40" spans="2:36" ht="13.5" customHeight="1" thickTop="1" thickBot="1" x14ac:dyDescent="0.25">
      <c r="B40" s="540">
        <v>18</v>
      </c>
      <c r="C40" s="611">
        <v>69</v>
      </c>
      <c r="D40" s="613" t="s">
        <v>654</v>
      </c>
      <c r="E40" s="541" t="s">
        <v>253</v>
      </c>
      <c r="F40" s="612" t="s">
        <v>355</v>
      </c>
      <c r="G40" s="541" t="s">
        <v>251</v>
      </c>
      <c r="H40" s="545"/>
      <c r="I40" s="547"/>
      <c r="J40" s="551"/>
      <c r="K40" s="544"/>
      <c r="L40" s="544"/>
      <c r="M40" s="548"/>
      <c r="Q40" s="658"/>
      <c r="R40" s="658"/>
      <c r="T40" s="658"/>
      <c r="U40" s="658"/>
      <c r="Y40" s="553"/>
      <c r="Z40" s="544"/>
      <c r="AA40" s="544"/>
      <c r="AB40" s="550"/>
      <c r="AC40" s="546"/>
      <c r="AD40" s="545"/>
      <c r="AE40" s="611">
        <v>71</v>
      </c>
      <c r="AF40" s="613" t="s">
        <v>604</v>
      </c>
      <c r="AG40" s="541" t="s">
        <v>253</v>
      </c>
      <c r="AH40" s="612" t="s">
        <v>360</v>
      </c>
      <c r="AI40" s="541" t="s">
        <v>251</v>
      </c>
      <c r="AJ40" s="540">
        <v>50</v>
      </c>
    </row>
    <row r="41" spans="2:36" ht="13.5" customHeight="1" thickTop="1" thickBot="1" x14ac:dyDescent="0.25">
      <c r="B41" s="540"/>
      <c r="C41" s="611"/>
      <c r="D41" s="613"/>
      <c r="E41" s="541"/>
      <c r="F41" s="612"/>
      <c r="G41" s="541"/>
      <c r="H41" s="544"/>
      <c r="I41" s="544"/>
      <c r="J41" s="561"/>
      <c r="K41" s="544"/>
      <c r="L41" s="544"/>
      <c r="M41" s="548"/>
      <c r="Q41" s="659"/>
      <c r="R41" s="658"/>
      <c r="T41" s="659"/>
      <c r="U41" s="658"/>
      <c r="Y41" s="553"/>
      <c r="Z41" s="544"/>
      <c r="AA41" s="544"/>
      <c r="AB41" s="560"/>
      <c r="AC41" s="544"/>
      <c r="AD41" s="544"/>
      <c r="AE41" s="611"/>
      <c r="AF41" s="613"/>
      <c r="AG41" s="541"/>
      <c r="AH41" s="612"/>
      <c r="AI41" s="541"/>
      <c r="AJ41" s="540"/>
    </row>
    <row r="42" spans="2:36" ht="13.5" customHeight="1" thickTop="1" thickBot="1" x14ac:dyDescent="0.25">
      <c r="B42" s="540">
        <v>19</v>
      </c>
      <c r="C42" s="611">
        <v>37</v>
      </c>
      <c r="D42" s="613" t="s">
        <v>648</v>
      </c>
      <c r="E42" s="541" t="s">
        <v>253</v>
      </c>
      <c r="F42" s="612" t="s">
        <v>268</v>
      </c>
      <c r="G42" s="541" t="s">
        <v>251</v>
      </c>
      <c r="H42" s="569"/>
      <c r="I42" s="544"/>
      <c r="J42" s="548"/>
      <c r="K42" s="551"/>
      <c r="L42" s="544"/>
      <c r="M42" s="548"/>
      <c r="Q42" s="658"/>
      <c r="R42" s="658"/>
      <c r="T42" s="658"/>
      <c r="U42" s="658"/>
      <c r="Y42" s="553"/>
      <c r="Z42" s="544"/>
      <c r="AA42" s="550"/>
      <c r="AB42" s="553"/>
      <c r="AC42" s="544"/>
      <c r="AD42" s="545"/>
      <c r="AE42" s="611">
        <v>90</v>
      </c>
      <c r="AF42" s="613" t="s">
        <v>443</v>
      </c>
      <c r="AG42" s="541" t="s">
        <v>253</v>
      </c>
      <c r="AH42" s="612" t="s">
        <v>268</v>
      </c>
      <c r="AI42" s="541" t="s">
        <v>251</v>
      </c>
      <c r="AJ42" s="540">
        <v>51</v>
      </c>
    </row>
    <row r="43" spans="2:36" ht="13.5" customHeight="1" thickTop="1" thickBot="1" x14ac:dyDescent="0.25">
      <c r="B43" s="540"/>
      <c r="C43" s="611"/>
      <c r="D43" s="613"/>
      <c r="E43" s="541"/>
      <c r="F43" s="612"/>
      <c r="G43" s="541"/>
      <c r="H43" s="544"/>
      <c r="I43" s="563"/>
      <c r="J43" s="548"/>
      <c r="K43" s="551"/>
      <c r="L43" s="544"/>
      <c r="M43" s="548"/>
      <c r="Y43" s="553"/>
      <c r="Z43" s="544"/>
      <c r="AA43" s="550"/>
      <c r="AB43" s="553"/>
      <c r="AC43" s="584"/>
      <c r="AD43" s="544"/>
      <c r="AE43" s="611"/>
      <c r="AF43" s="613"/>
      <c r="AG43" s="541"/>
      <c r="AH43" s="612"/>
      <c r="AI43" s="541"/>
      <c r="AJ43" s="540"/>
    </row>
    <row r="44" spans="2:36" ht="13.5" customHeight="1" thickTop="1" thickBot="1" x14ac:dyDescent="0.25">
      <c r="B44" s="540">
        <v>20</v>
      </c>
      <c r="C44" s="611">
        <v>101</v>
      </c>
      <c r="D44" s="613" t="s">
        <v>322</v>
      </c>
      <c r="E44" s="541" t="s">
        <v>253</v>
      </c>
      <c r="F44" s="612" t="s">
        <v>303</v>
      </c>
      <c r="G44" s="541" t="s">
        <v>251</v>
      </c>
      <c r="H44" s="545"/>
      <c r="I44" s="547"/>
      <c r="J44" s="544"/>
      <c r="K44" s="551"/>
      <c r="L44" s="544"/>
      <c r="M44" s="548"/>
      <c r="Y44" s="553"/>
      <c r="Z44" s="544"/>
      <c r="AA44" s="550"/>
      <c r="AB44" s="544"/>
      <c r="AC44" s="553"/>
      <c r="AD44" s="557"/>
      <c r="AE44" s="611">
        <v>103</v>
      </c>
      <c r="AF44" s="613" t="s">
        <v>643</v>
      </c>
      <c r="AG44" s="541" t="s">
        <v>253</v>
      </c>
      <c r="AH44" s="612" t="s">
        <v>355</v>
      </c>
      <c r="AI44" s="541" t="s">
        <v>251</v>
      </c>
      <c r="AJ44" s="540">
        <v>52</v>
      </c>
    </row>
    <row r="45" spans="2:36" ht="13.5" customHeight="1" thickTop="1" thickBot="1" x14ac:dyDescent="0.25">
      <c r="B45" s="540"/>
      <c r="C45" s="611"/>
      <c r="D45" s="613"/>
      <c r="E45" s="541"/>
      <c r="F45" s="612"/>
      <c r="G45" s="541"/>
      <c r="H45" s="544"/>
      <c r="I45" s="544"/>
      <c r="J45" s="544"/>
      <c r="K45" s="561"/>
      <c r="L45" s="544"/>
      <c r="M45" s="548"/>
      <c r="Y45" s="553"/>
      <c r="Z45" s="544"/>
      <c r="AA45" s="560"/>
      <c r="AB45" s="544"/>
      <c r="AC45" s="544"/>
      <c r="AD45" s="544"/>
      <c r="AE45" s="611"/>
      <c r="AF45" s="613"/>
      <c r="AG45" s="541"/>
      <c r="AH45" s="612"/>
      <c r="AI45" s="541"/>
      <c r="AJ45" s="540"/>
    </row>
    <row r="46" spans="2:36" ht="13.5" customHeight="1" thickTop="1" thickBot="1" x14ac:dyDescent="0.25">
      <c r="B46" s="540">
        <v>21</v>
      </c>
      <c r="C46" s="611">
        <v>149</v>
      </c>
      <c r="D46" s="613" t="s">
        <v>637</v>
      </c>
      <c r="E46" s="541" t="s">
        <v>253</v>
      </c>
      <c r="F46" s="612" t="s">
        <v>286</v>
      </c>
      <c r="G46" s="541" t="s">
        <v>251</v>
      </c>
      <c r="H46" s="544"/>
      <c r="I46" s="544"/>
      <c r="J46" s="544"/>
      <c r="K46" s="548"/>
      <c r="L46" s="585"/>
      <c r="M46" s="548"/>
      <c r="Y46" s="553"/>
      <c r="Z46" s="553"/>
      <c r="AA46" s="558"/>
      <c r="AB46" s="544"/>
      <c r="AC46" s="544"/>
      <c r="AD46" s="545"/>
      <c r="AE46" s="611">
        <v>151</v>
      </c>
      <c r="AF46" s="613" t="s">
        <v>381</v>
      </c>
      <c r="AG46" s="541" t="s">
        <v>253</v>
      </c>
      <c r="AH46" s="612" t="s">
        <v>261</v>
      </c>
      <c r="AI46" s="541" t="s">
        <v>251</v>
      </c>
      <c r="AJ46" s="540">
        <v>53</v>
      </c>
    </row>
    <row r="47" spans="2:36" ht="13.5" customHeight="1" thickTop="1" thickBot="1" x14ac:dyDescent="0.25">
      <c r="B47" s="540"/>
      <c r="C47" s="611"/>
      <c r="D47" s="613"/>
      <c r="E47" s="541"/>
      <c r="F47" s="612"/>
      <c r="G47" s="541"/>
      <c r="H47" s="574"/>
      <c r="I47" s="552"/>
      <c r="J47" s="544"/>
      <c r="K47" s="548"/>
      <c r="L47" s="585"/>
      <c r="M47" s="548"/>
      <c r="Y47" s="553"/>
      <c r="Z47" s="553"/>
      <c r="AA47" s="558"/>
      <c r="AB47" s="544"/>
      <c r="AC47" s="560"/>
      <c r="AD47" s="544"/>
      <c r="AE47" s="611"/>
      <c r="AF47" s="613"/>
      <c r="AG47" s="541"/>
      <c r="AH47" s="612"/>
      <c r="AI47" s="541"/>
      <c r="AJ47" s="540"/>
    </row>
    <row r="48" spans="2:36" ht="13.5" customHeight="1" thickTop="1" thickBot="1" x14ac:dyDescent="0.25">
      <c r="B48" s="540">
        <v>22</v>
      </c>
      <c r="C48" s="611">
        <v>85</v>
      </c>
      <c r="D48" s="613" t="s">
        <v>631</v>
      </c>
      <c r="E48" s="541" t="s">
        <v>253</v>
      </c>
      <c r="F48" s="612" t="s">
        <v>270</v>
      </c>
      <c r="G48" s="541" t="s">
        <v>251</v>
      </c>
      <c r="H48" s="545"/>
      <c r="I48" s="547"/>
      <c r="J48" s="585"/>
      <c r="K48" s="548"/>
      <c r="L48" s="585"/>
      <c r="M48" s="548"/>
      <c r="Y48" s="553"/>
      <c r="Z48" s="553"/>
      <c r="AA48" s="558"/>
      <c r="AB48" s="578"/>
      <c r="AC48" s="553"/>
      <c r="AD48" s="557"/>
      <c r="AE48" s="611">
        <v>87</v>
      </c>
      <c r="AF48" s="613" t="s">
        <v>629</v>
      </c>
      <c r="AG48" s="541" t="s">
        <v>253</v>
      </c>
      <c r="AH48" s="612" t="s">
        <v>270</v>
      </c>
      <c r="AI48" s="541" t="s">
        <v>251</v>
      </c>
      <c r="AJ48" s="540">
        <v>54</v>
      </c>
    </row>
    <row r="49" spans="2:36" ht="13.5" customHeight="1" thickTop="1" thickBot="1" x14ac:dyDescent="0.25">
      <c r="B49" s="540"/>
      <c r="C49" s="611"/>
      <c r="D49" s="613"/>
      <c r="E49" s="541"/>
      <c r="F49" s="612"/>
      <c r="G49" s="541"/>
      <c r="H49" s="544"/>
      <c r="I49" s="544"/>
      <c r="J49" s="582"/>
      <c r="K49" s="548"/>
      <c r="L49" s="585"/>
      <c r="M49" s="548"/>
      <c r="Y49" s="553"/>
      <c r="Z49" s="553"/>
      <c r="AA49" s="558"/>
      <c r="AB49" s="584"/>
      <c r="AC49" s="544"/>
      <c r="AD49" s="544"/>
      <c r="AE49" s="611"/>
      <c r="AF49" s="613"/>
      <c r="AG49" s="541"/>
      <c r="AH49" s="612"/>
      <c r="AI49" s="541"/>
      <c r="AJ49" s="540"/>
    </row>
    <row r="50" spans="2:36" ht="13.5" customHeight="1" thickTop="1" thickBot="1" x14ac:dyDescent="0.25">
      <c r="B50" s="540">
        <v>23</v>
      </c>
      <c r="C50" s="611">
        <v>53</v>
      </c>
      <c r="D50" s="613" t="s">
        <v>439</v>
      </c>
      <c r="E50" s="541" t="s">
        <v>253</v>
      </c>
      <c r="F50" s="612" t="s">
        <v>376</v>
      </c>
      <c r="G50" s="541" t="s">
        <v>251</v>
      </c>
      <c r="H50" s="545"/>
      <c r="I50" s="544"/>
      <c r="J50" s="548"/>
      <c r="K50" s="544"/>
      <c r="L50" s="585"/>
      <c r="M50" s="548"/>
      <c r="Y50" s="553"/>
      <c r="Z50" s="553"/>
      <c r="AA50" s="544"/>
      <c r="AB50" s="553"/>
      <c r="AC50" s="544"/>
      <c r="AD50" s="569"/>
      <c r="AE50" s="611">
        <v>55</v>
      </c>
      <c r="AF50" s="613" t="s">
        <v>625</v>
      </c>
      <c r="AG50" s="541" t="s">
        <v>253</v>
      </c>
      <c r="AH50" s="612" t="s">
        <v>321</v>
      </c>
      <c r="AI50" s="541" t="s">
        <v>251</v>
      </c>
      <c r="AJ50" s="540">
        <v>55</v>
      </c>
    </row>
    <row r="51" spans="2:36" ht="13.5" customHeight="1" thickTop="1" thickBot="1" x14ac:dyDescent="0.25">
      <c r="B51" s="540"/>
      <c r="C51" s="611"/>
      <c r="D51" s="613"/>
      <c r="E51" s="541"/>
      <c r="F51" s="612"/>
      <c r="G51" s="541"/>
      <c r="H51" s="544"/>
      <c r="I51" s="582"/>
      <c r="J51" s="548"/>
      <c r="K51" s="544"/>
      <c r="L51" s="585"/>
      <c r="M51" s="548"/>
      <c r="Y51" s="553"/>
      <c r="Z51" s="553"/>
      <c r="AA51" s="544"/>
      <c r="AB51" s="553"/>
      <c r="AC51" s="563"/>
      <c r="AD51" s="579"/>
      <c r="AE51" s="611"/>
      <c r="AF51" s="613"/>
      <c r="AG51" s="541"/>
      <c r="AH51" s="612"/>
      <c r="AI51" s="541"/>
      <c r="AJ51" s="540"/>
    </row>
    <row r="52" spans="2:36" ht="13.5" customHeight="1" thickTop="1" thickBot="1" x14ac:dyDescent="0.25">
      <c r="B52" s="540">
        <v>24</v>
      </c>
      <c r="C52" s="611">
        <v>117</v>
      </c>
      <c r="D52" s="613" t="s">
        <v>411</v>
      </c>
      <c r="E52" s="541" t="s">
        <v>253</v>
      </c>
      <c r="F52" s="612" t="s">
        <v>331</v>
      </c>
      <c r="G52" s="541" t="s">
        <v>251</v>
      </c>
      <c r="H52" s="559"/>
      <c r="I52" s="548"/>
      <c r="J52" s="544"/>
      <c r="K52" s="544"/>
      <c r="L52" s="585"/>
      <c r="M52" s="548"/>
      <c r="Y52" s="553"/>
      <c r="Z52" s="553"/>
      <c r="AA52" s="544"/>
      <c r="AB52" s="544"/>
      <c r="AC52" s="546"/>
      <c r="AD52" s="545"/>
      <c r="AE52" s="611">
        <v>138</v>
      </c>
      <c r="AF52" s="613" t="s">
        <v>617</v>
      </c>
      <c r="AG52" s="541" t="s">
        <v>253</v>
      </c>
      <c r="AH52" s="612" t="s">
        <v>255</v>
      </c>
      <c r="AI52" s="541" t="s">
        <v>251</v>
      </c>
      <c r="AJ52" s="540">
        <v>56</v>
      </c>
    </row>
    <row r="53" spans="2:36" ht="13.5" customHeight="1" thickTop="1" thickBot="1" x14ac:dyDescent="0.25">
      <c r="B53" s="540"/>
      <c r="C53" s="611"/>
      <c r="D53" s="613"/>
      <c r="E53" s="541"/>
      <c r="F53" s="612"/>
      <c r="G53" s="541"/>
      <c r="H53" s="544"/>
      <c r="I53" s="544"/>
      <c r="J53" s="544"/>
      <c r="K53" s="544"/>
      <c r="L53" s="582"/>
      <c r="M53" s="548"/>
      <c r="Y53" s="553"/>
      <c r="Z53" s="563"/>
      <c r="AA53" s="544"/>
      <c r="AB53" s="544"/>
      <c r="AC53" s="544"/>
      <c r="AD53" s="544"/>
      <c r="AE53" s="611"/>
      <c r="AF53" s="613"/>
      <c r="AG53" s="541"/>
      <c r="AH53" s="612"/>
      <c r="AI53" s="541"/>
      <c r="AJ53" s="540"/>
    </row>
    <row r="54" spans="2:36" ht="13.5" customHeight="1" thickTop="1" thickBot="1" x14ac:dyDescent="0.25">
      <c r="B54" s="540">
        <v>25</v>
      </c>
      <c r="C54" s="611">
        <v>141</v>
      </c>
      <c r="D54" s="613" t="s">
        <v>612</v>
      </c>
      <c r="E54" s="541" t="s">
        <v>253</v>
      </c>
      <c r="F54" s="612" t="s">
        <v>263</v>
      </c>
      <c r="G54" s="541" t="s">
        <v>251</v>
      </c>
      <c r="H54" s="544"/>
      <c r="I54" s="544"/>
      <c r="J54" s="544"/>
      <c r="K54" s="544"/>
      <c r="L54" s="548"/>
      <c r="M54" s="544"/>
      <c r="Y54" s="544"/>
      <c r="Z54" s="546"/>
      <c r="AA54" s="544"/>
      <c r="AB54" s="544"/>
      <c r="AC54" s="544"/>
      <c r="AD54" s="545"/>
      <c r="AE54" s="611">
        <v>143</v>
      </c>
      <c r="AF54" s="613" t="s">
        <v>610</v>
      </c>
      <c r="AG54" s="541" t="s">
        <v>253</v>
      </c>
      <c r="AH54" s="612" t="s">
        <v>309</v>
      </c>
      <c r="AI54" s="541" t="s">
        <v>251</v>
      </c>
      <c r="AJ54" s="540">
        <v>57</v>
      </c>
    </row>
    <row r="55" spans="2:36" ht="13.5" customHeight="1" thickTop="1" thickBot="1" x14ac:dyDescent="0.25">
      <c r="B55" s="540"/>
      <c r="C55" s="611"/>
      <c r="D55" s="613"/>
      <c r="E55" s="541"/>
      <c r="F55" s="612"/>
      <c r="G55" s="541"/>
      <c r="H55" s="574"/>
      <c r="I55" s="552"/>
      <c r="J55" s="544"/>
      <c r="K55" s="544"/>
      <c r="L55" s="548"/>
      <c r="M55" s="544"/>
      <c r="Y55" s="544"/>
      <c r="Z55" s="550"/>
      <c r="AA55" s="544"/>
      <c r="AB55" s="544"/>
      <c r="AC55" s="560"/>
      <c r="AD55" s="544"/>
      <c r="AE55" s="611"/>
      <c r="AF55" s="613"/>
      <c r="AG55" s="541"/>
      <c r="AH55" s="612"/>
      <c r="AI55" s="541"/>
      <c r="AJ55" s="540"/>
    </row>
    <row r="56" spans="2:36" ht="13.5" customHeight="1" thickTop="1" thickBot="1" x14ac:dyDescent="0.25">
      <c r="B56" s="540">
        <v>26</v>
      </c>
      <c r="C56" s="611">
        <v>77</v>
      </c>
      <c r="D56" s="613" t="s">
        <v>608</v>
      </c>
      <c r="E56" s="541" t="s">
        <v>253</v>
      </c>
      <c r="F56" s="612" t="s">
        <v>325</v>
      </c>
      <c r="G56" s="541" t="s">
        <v>251</v>
      </c>
      <c r="H56" s="545"/>
      <c r="I56" s="570"/>
      <c r="J56" s="548"/>
      <c r="K56" s="544"/>
      <c r="L56" s="548"/>
      <c r="M56" s="544"/>
      <c r="Y56" s="544"/>
      <c r="Z56" s="550"/>
      <c r="AA56" s="544"/>
      <c r="AB56" s="550"/>
      <c r="AC56" s="553"/>
      <c r="AD56" s="557"/>
      <c r="AE56" s="611">
        <v>79</v>
      </c>
      <c r="AF56" s="613" t="s">
        <v>567</v>
      </c>
      <c r="AG56" s="541" t="s">
        <v>253</v>
      </c>
      <c r="AH56" s="612" t="s">
        <v>331</v>
      </c>
      <c r="AI56" s="541" t="s">
        <v>251</v>
      </c>
      <c r="AJ56" s="540">
        <v>58</v>
      </c>
    </row>
    <row r="57" spans="2:36" ht="13.5" customHeight="1" thickTop="1" thickBot="1" x14ac:dyDescent="0.25">
      <c r="B57" s="540"/>
      <c r="C57" s="611"/>
      <c r="D57" s="613"/>
      <c r="E57" s="541"/>
      <c r="F57" s="612"/>
      <c r="G57" s="541"/>
      <c r="H57" s="544"/>
      <c r="I57" s="544"/>
      <c r="J57" s="552"/>
      <c r="K57" s="544"/>
      <c r="L57" s="548"/>
      <c r="M57" s="544"/>
      <c r="Y57" s="544"/>
      <c r="Z57" s="550"/>
      <c r="AA57" s="544"/>
      <c r="AB57" s="560"/>
      <c r="AC57" s="544"/>
      <c r="AD57" s="544"/>
      <c r="AE57" s="611"/>
      <c r="AF57" s="613"/>
      <c r="AG57" s="541"/>
      <c r="AH57" s="612"/>
      <c r="AI57" s="541"/>
      <c r="AJ57" s="540"/>
    </row>
    <row r="58" spans="2:36" ht="13.5" customHeight="1" thickTop="1" thickBot="1" x14ac:dyDescent="0.25">
      <c r="B58" s="540">
        <v>27</v>
      </c>
      <c r="C58" s="611">
        <v>45</v>
      </c>
      <c r="D58" s="613" t="s">
        <v>602</v>
      </c>
      <c r="E58" s="541" t="s">
        <v>253</v>
      </c>
      <c r="F58" s="612" t="s">
        <v>331</v>
      </c>
      <c r="G58" s="541" t="s">
        <v>251</v>
      </c>
      <c r="H58" s="545"/>
      <c r="I58" s="544"/>
      <c r="J58" s="547"/>
      <c r="K58" s="585"/>
      <c r="L58" s="548"/>
      <c r="M58" s="544"/>
      <c r="Y58" s="544"/>
      <c r="Z58" s="550"/>
      <c r="AA58" s="550"/>
      <c r="AB58" s="553"/>
      <c r="AC58" s="544"/>
      <c r="AD58" s="545"/>
      <c r="AE58" s="611">
        <v>47</v>
      </c>
      <c r="AF58" s="613" t="s">
        <v>598</v>
      </c>
      <c r="AG58" s="541" t="s">
        <v>253</v>
      </c>
      <c r="AH58" s="612" t="s">
        <v>270</v>
      </c>
      <c r="AI58" s="541" t="s">
        <v>251</v>
      </c>
      <c r="AJ58" s="540">
        <v>59</v>
      </c>
    </row>
    <row r="59" spans="2:36" ht="13.5" customHeight="1" thickTop="1" thickBot="1" x14ac:dyDescent="0.25">
      <c r="B59" s="540"/>
      <c r="C59" s="611"/>
      <c r="D59" s="613"/>
      <c r="E59" s="541"/>
      <c r="F59" s="612"/>
      <c r="G59" s="541"/>
      <c r="H59" s="544"/>
      <c r="I59" s="561"/>
      <c r="J59" s="551"/>
      <c r="K59" s="585"/>
      <c r="L59" s="548"/>
      <c r="M59" s="544"/>
      <c r="Y59" s="544"/>
      <c r="Z59" s="550"/>
      <c r="AA59" s="550"/>
      <c r="AB59" s="553"/>
      <c r="AC59" s="584"/>
      <c r="AD59" s="544"/>
      <c r="AE59" s="611"/>
      <c r="AF59" s="613"/>
      <c r="AG59" s="541"/>
      <c r="AH59" s="612"/>
      <c r="AI59" s="541"/>
      <c r="AJ59" s="540"/>
    </row>
    <row r="60" spans="2:36" ht="13.5" customHeight="1" thickTop="1" x14ac:dyDescent="0.2">
      <c r="B60" s="540">
        <v>28</v>
      </c>
      <c r="C60" s="611">
        <v>109</v>
      </c>
      <c r="D60" s="613" t="s">
        <v>596</v>
      </c>
      <c r="E60" s="541" t="s">
        <v>253</v>
      </c>
      <c r="F60" s="612" t="s">
        <v>328</v>
      </c>
      <c r="G60" s="541" t="s">
        <v>251</v>
      </c>
      <c r="H60" s="559"/>
      <c r="I60" s="548"/>
      <c r="J60" s="544"/>
      <c r="K60" s="585"/>
      <c r="L60" s="548"/>
      <c r="M60" s="544"/>
      <c r="Y60" s="544"/>
      <c r="Z60" s="550"/>
      <c r="AA60" s="550"/>
      <c r="AB60" s="544"/>
      <c r="AC60" s="553"/>
      <c r="AD60" s="557"/>
      <c r="AE60" s="611">
        <v>111</v>
      </c>
      <c r="AF60" s="613" t="s">
        <v>592</v>
      </c>
      <c r="AG60" s="541" t="s">
        <v>253</v>
      </c>
      <c r="AH60" s="612" t="s">
        <v>274</v>
      </c>
      <c r="AI60" s="541" t="s">
        <v>251</v>
      </c>
      <c r="AJ60" s="540">
        <v>60</v>
      </c>
    </row>
    <row r="61" spans="2:36" ht="13.5" customHeight="1" thickBot="1" x14ac:dyDescent="0.25">
      <c r="B61" s="540"/>
      <c r="C61" s="611"/>
      <c r="D61" s="613"/>
      <c r="E61" s="541"/>
      <c r="F61" s="612"/>
      <c r="G61" s="541"/>
      <c r="H61" s="544"/>
      <c r="I61" s="544"/>
      <c r="J61" s="544"/>
      <c r="K61" s="582"/>
      <c r="L61" s="548"/>
      <c r="M61" s="544"/>
      <c r="Y61" s="544"/>
      <c r="Z61" s="550"/>
      <c r="AA61" s="560"/>
      <c r="AB61" s="544"/>
      <c r="AC61" s="544"/>
      <c r="AD61" s="544"/>
      <c r="AE61" s="611"/>
      <c r="AF61" s="613"/>
      <c r="AG61" s="541"/>
      <c r="AH61" s="612"/>
      <c r="AI61" s="541"/>
      <c r="AJ61" s="540"/>
    </row>
    <row r="62" spans="2:36" ht="13.5" customHeight="1" thickTop="1" x14ac:dyDescent="0.2">
      <c r="B62" s="540">
        <v>29</v>
      </c>
      <c r="C62" s="611">
        <v>100</v>
      </c>
      <c r="D62" s="613" t="s">
        <v>590</v>
      </c>
      <c r="E62" s="541" t="s">
        <v>253</v>
      </c>
      <c r="F62" s="612" t="s">
        <v>270</v>
      </c>
      <c r="G62" s="541" t="s">
        <v>251</v>
      </c>
      <c r="H62" s="569"/>
      <c r="I62" s="544"/>
      <c r="J62" s="544"/>
      <c r="K62" s="548"/>
      <c r="L62" s="544"/>
      <c r="M62" s="544"/>
      <c r="Y62" s="544"/>
      <c r="Z62" s="544"/>
      <c r="AA62" s="553"/>
      <c r="AB62" s="544"/>
      <c r="AC62" s="544"/>
      <c r="AD62" s="569"/>
      <c r="AE62" s="611">
        <v>98</v>
      </c>
      <c r="AF62" s="613" t="s">
        <v>570</v>
      </c>
      <c r="AG62" s="541" t="s">
        <v>253</v>
      </c>
      <c r="AH62" s="612" t="s">
        <v>263</v>
      </c>
      <c r="AI62" s="541" t="s">
        <v>251</v>
      </c>
      <c r="AJ62" s="540">
        <v>61</v>
      </c>
    </row>
    <row r="63" spans="2:36" ht="13.5" customHeight="1" thickBot="1" x14ac:dyDescent="0.25">
      <c r="B63" s="540"/>
      <c r="C63" s="611"/>
      <c r="D63" s="613"/>
      <c r="E63" s="541"/>
      <c r="F63" s="612"/>
      <c r="G63" s="541"/>
      <c r="H63" s="544"/>
      <c r="I63" s="552"/>
      <c r="J63" s="544"/>
      <c r="K63" s="548"/>
      <c r="L63" s="544"/>
      <c r="M63" s="544"/>
      <c r="Y63" s="544"/>
      <c r="Z63" s="544"/>
      <c r="AA63" s="553"/>
      <c r="AB63" s="544"/>
      <c r="AC63" s="549"/>
      <c r="AD63" s="579"/>
      <c r="AE63" s="611"/>
      <c r="AF63" s="613"/>
      <c r="AG63" s="541"/>
      <c r="AH63" s="612"/>
      <c r="AI63" s="541"/>
      <c r="AJ63" s="540"/>
    </row>
    <row r="64" spans="2:36" ht="13.5" customHeight="1" thickTop="1" thickBot="1" x14ac:dyDescent="0.25">
      <c r="B64" s="540">
        <v>30</v>
      </c>
      <c r="C64" s="611">
        <v>93</v>
      </c>
      <c r="D64" s="613" t="s">
        <v>587</v>
      </c>
      <c r="E64" s="541" t="s">
        <v>253</v>
      </c>
      <c r="F64" s="612" t="s">
        <v>268</v>
      </c>
      <c r="G64" s="541" t="s">
        <v>251</v>
      </c>
      <c r="H64" s="545"/>
      <c r="I64" s="547"/>
      <c r="J64" s="585"/>
      <c r="K64" s="548"/>
      <c r="L64" s="544"/>
      <c r="M64" s="544"/>
      <c r="Y64" s="544"/>
      <c r="Z64" s="544"/>
      <c r="AA64" s="553"/>
      <c r="AB64" s="558"/>
      <c r="AC64" s="580"/>
      <c r="AD64" s="545"/>
      <c r="AE64" s="611">
        <v>34</v>
      </c>
      <c r="AF64" s="613" t="s">
        <v>579</v>
      </c>
      <c r="AG64" s="541" t="s">
        <v>253</v>
      </c>
      <c r="AH64" s="612" t="s">
        <v>355</v>
      </c>
      <c r="AI64" s="541" t="s">
        <v>251</v>
      </c>
      <c r="AJ64" s="540">
        <v>62</v>
      </c>
    </row>
    <row r="65" spans="2:36" ht="13.5" customHeight="1" thickTop="1" thickBot="1" x14ac:dyDescent="0.25">
      <c r="B65" s="540"/>
      <c r="C65" s="611"/>
      <c r="D65" s="613"/>
      <c r="E65" s="541"/>
      <c r="F65" s="612"/>
      <c r="G65" s="541"/>
      <c r="H65" s="544"/>
      <c r="I65" s="544"/>
      <c r="J65" s="582"/>
      <c r="K65" s="548"/>
      <c r="L65" s="544"/>
      <c r="M65" s="544"/>
      <c r="Y65" s="544"/>
      <c r="Z65" s="544"/>
      <c r="AA65" s="553"/>
      <c r="AB65" s="563"/>
      <c r="AC65" s="544"/>
      <c r="AD65" s="544"/>
      <c r="AE65" s="611"/>
      <c r="AF65" s="613"/>
      <c r="AG65" s="541"/>
      <c r="AH65" s="612"/>
      <c r="AI65" s="541"/>
      <c r="AJ65" s="540"/>
    </row>
    <row r="66" spans="2:36" ht="13.5" customHeight="1" thickTop="1" x14ac:dyDescent="0.2">
      <c r="B66" s="540">
        <v>31</v>
      </c>
      <c r="C66" s="611">
        <v>61</v>
      </c>
      <c r="D66" s="613" t="s">
        <v>581</v>
      </c>
      <c r="E66" s="541" t="s">
        <v>253</v>
      </c>
      <c r="F66" s="612" t="s">
        <v>274</v>
      </c>
      <c r="G66" s="541" t="s">
        <v>251</v>
      </c>
      <c r="H66" s="544"/>
      <c r="I66" s="544"/>
      <c r="J66" s="548"/>
      <c r="K66" s="544"/>
      <c r="L66" s="544"/>
      <c r="M66" s="544"/>
      <c r="Y66" s="544"/>
      <c r="Z66" s="544"/>
      <c r="AA66" s="544"/>
      <c r="AB66" s="546"/>
      <c r="AC66" s="544"/>
      <c r="AD66" s="569"/>
      <c r="AE66" s="611">
        <v>66</v>
      </c>
      <c r="AF66" s="613" t="s">
        <v>295</v>
      </c>
      <c r="AG66" s="541" t="s">
        <v>253</v>
      </c>
      <c r="AH66" s="612" t="s">
        <v>268</v>
      </c>
      <c r="AI66" s="541" t="s">
        <v>251</v>
      </c>
      <c r="AJ66" s="540">
        <v>63</v>
      </c>
    </row>
    <row r="67" spans="2:36" ht="13.5" customHeight="1" thickBot="1" x14ac:dyDescent="0.25">
      <c r="B67" s="540"/>
      <c r="C67" s="611"/>
      <c r="D67" s="613"/>
      <c r="E67" s="541"/>
      <c r="F67" s="612"/>
      <c r="G67" s="541"/>
      <c r="H67" s="574"/>
      <c r="I67" s="563"/>
      <c r="J67" s="548"/>
      <c r="K67" s="544"/>
      <c r="L67" s="544"/>
      <c r="M67" s="544"/>
      <c r="Y67" s="544"/>
      <c r="Z67" s="544"/>
      <c r="AA67" s="544"/>
      <c r="AB67" s="550"/>
      <c r="AC67" s="549"/>
      <c r="AD67" s="544"/>
      <c r="AE67" s="611"/>
      <c r="AF67" s="613"/>
      <c r="AG67" s="541"/>
      <c r="AH67" s="612"/>
      <c r="AI67" s="541"/>
      <c r="AJ67" s="540"/>
    </row>
    <row r="68" spans="2:36" ht="13.5" customHeight="1" thickTop="1" thickBot="1" x14ac:dyDescent="0.25">
      <c r="B68" s="540">
        <v>32</v>
      </c>
      <c r="C68" s="611">
        <v>132</v>
      </c>
      <c r="D68" s="613" t="s">
        <v>465</v>
      </c>
      <c r="E68" s="541" t="s">
        <v>253</v>
      </c>
      <c r="F68" s="612" t="s">
        <v>303</v>
      </c>
      <c r="G68" s="541" t="s">
        <v>251</v>
      </c>
      <c r="H68" s="545"/>
      <c r="I68" s="547"/>
      <c r="J68" s="544"/>
      <c r="K68" s="544"/>
      <c r="L68" s="544"/>
      <c r="M68" s="544"/>
      <c r="Y68" s="544"/>
      <c r="Z68" s="544"/>
      <c r="AA68" s="544"/>
      <c r="AB68" s="544"/>
      <c r="AC68" s="546"/>
      <c r="AD68" s="545"/>
      <c r="AE68" s="611">
        <v>127</v>
      </c>
      <c r="AF68" s="613" t="s">
        <v>571</v>
      </c>
      <c r="AG68" s="541" t="s">
        <v>253</v>
      </c>
      <c r="AH68" s="612" t="s">
        <v>325</v>
      </c>
      <c r="AI68" s="541" t="s">
        <v>251</v>
      </c>
      <c r="AJ68" s="540">
        <v>64</v>
      </c>
    </row>
    <row r="69" spans="2:36" ht="13.5" customHeight="1" thickTop="1" x14ac:dyDescent="0.2">
      <c r="B69" s="540"/>
      <c r="C69" s="611"/>
      <c r="D69" s="613"/>
      <c r="E69" s="541"/>
      <c r="F69" s="612"/>
      <c r="G69" s="541"/>
      <c r="H69" s="544"/>
      <c r="I69" s="544"/>
      <c r="J69" s="544"/>
      <c r="K69" s="544"/>
      <c r="L69" s="544"/>
      <c r="M69" s="544"/>
      <c r="Y69" s="544"/>
      <c r="Z69" s="544"/>
      <c r="AA69" s="544"/>
      <c r="AB69" s="544"/>
      <c r="AC69" s="544"/>
      <c r="AD69" s="544"/>
      <c r="AE69" s="611"/>
      <c r="AF69" s="613"/>
      <c r="AG69" s="541"/>
      <c r="AH69" s="612"/>
      <c r="AI69" s="541"/>
      <c r="AJ69" s="540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2">
    <mergeCell ref="AE56:AE57"/>
    <mergeCell ref="AE66:AE67"/>
    <mergeCell ref="AE68:AE69"/>
    <mergeCell ref="AE58:AE59"/>
    <mergeCell ref="AE60:AE61"/>
    <mergeCell ref="AE62:AE63"/>
    <mergeCell ref="AE64:AE65"/>
    <mergeCell ref="AE44:AE45"/>
    <mergeCell ref="AE46:AE47"/>
    <mergeCell ref="AE48:AE49"/>
    <mergeCell ref="AE50:AE51"/>
    <mergeCell ref="AE52:AE53"/>
    <mergeCell ref="AE54:AE55"/>
    <mergeCell ref="AE32:AE33"/>
    <mergeCell ref="AE34:AE35"/>
    <mergeCell ref="AE36:AE37"/>
    <mergeCell ref="AE38:AE39"/>
    <mergeCell ref="AE40:AE41"/>
    <mergeCell ref="AE42:AE43"/>
    <mergeCell ref="AE18:AE19"/>
    <mergeCell ref="AE20:AE21"/>
    <mergeCell ref="AE24:AE25"/>
    <mergeCell ref="AE26:AE27"/>
    <mergeCell ref="AE28:AE29"/>
    <mergeCell ref="AE30:AE31"/>
    <mergeCell ref="AE22:AE23"/>
    <mergeCell ref="C58:C59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C40:C41"/>
    <mergeCell ref="C42:C43"/>
    <mergeCell ref="C44:C45"/>
    <mergeCell ref="C46:C47"/>
    <mergeCell ref="C48:C49"/>
    <mergeCell ref="C50:C51"/>
    <mergeCell ref="C18:C19"/>
    <mergeCell ref="C20:C21"/>
    <mergeCell ref="C22:C23"/>
    <mergeCell ref="C24:C25"/>
    <mergeCell ref="C26:C27"/>
    <mergeCell ref="C38:C39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AF66:AF67"/>
    <mergeCell ref="AG66:AG67"/>
    <mergeCell ref="AH66:AH67"/>
    <mergeCell ref="AI66:AI67"/>
    <mergeCell ref="AF64:AF65"/>
    <mergeCell ref="AG64:AG65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E64:E65"/>
    <mergeCell ref="F64:F65"/>
    <mergeCell ref="G64:G65"/>
    <mergeCell ref="B52:B53"/>
    <mergeCell ref="B54:B55"/>
    <mergeCell ref="B56:B57"/>
    <mergeCell ref="B58:B59"/>
    <mergeCell ref="C52:C53"/>
    <mergeCell ref="C54:C55"/>
    <mergeCell ref="C56:C57"/>
    <mergeCell ref="E60:E61"/>
    <mergeCell ref="D62:D63"/>
    <mergeCell ref="E62:E63"/>
    <mergeCell ref="C66:C67"/>
    <mergeCell ref="AF62:AF63"/>
    <mergeCell ref="B64:B65"/>
    <mergeCell ref="B66:B67"/>
    <mergeCell ref="F62:F63"/>
    <mergeCell ref="G62:G63"/>
    <mergeCell ref="D64:D65"/>
    <mergeCell ref="AG62:AG63"/>
    <mergeCell ref="AH62:AH63"/>
    <mergeCell ref="AI62:AI63"/>
    <mergeCell ref="B60:B61"/>
    <mergeCell ref="B62:B63"/>
    <mergeCell ref="AJ60:AJ61"/>
    <mergeCell ref="AJ62:AJ63"/>
    <mergeCell ref="AF60:AF61"/>
    <mergeCell ref="AG60:AG61"/>
    <mergeCell ref="D60:D61"/>
    <mergeCell ref="AJ48:AJ49"/>
    <mergeCell ref="AJ50:AJ51"/>
    <mergeCell ref="AJ64:AJ65"/>
    <mergeCell ref="AJ66:AJ67"/>
    <mergeCell ref="AH60:AH61"/>
    <mergeCell ref="AI60:AI61"/>
    <mergeCell ref="AH64:AH65"/>
    <mergeCell ref="AI64:AI65"/>
    <mergeCell ref="AI50:AI51"/>
    <mergeCell ref="AH54:AH55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D54:D55"/>
    <mergeCell ref="E54:E55"/>
    <mergeCell ref="F54:F55"/>
    <mergeCell ref="G54:G55"/>
    <mergeCell ref="D52:D53"/>
    <mergeCell ref="E52:E53"/>
    <mergeCell ref="F52:F53"/>
    <mergeCell ref="G52:G53"/>
    <mergeCell ref="D58:D59"/>
    <mergeCell ref="E58:E59"/>
    <mergeCell ref="F58:F59"/>
    <mergeCell ref="G58:G59"/>
    <mergeCell ref="D56:D57"/>
    <mergeCell ref="E56:E57"/>
    <mergeCell ref="F56:F57"/>
    <mergeCell ref="G56:G57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H14:AH15"/>
    <mergeCell ref="AI16:AI17"/>
    <mergeCell ref="AH16:AH17"/>
    <mergeCell ref="AH28:AH29"/>
    <mergeCell ref="AH22:AH23"/>
    <mergeCell ref="AH24:AH25"/>
    <mergeCell ref="AI26:AI27"/>
    <mergeCell ref="AI24:AI25"/>
    <mergeCell ref="AI28:AI29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E12:E13"/>
    <mergeCell ref="F12:F13"/>
    <mergeCell ref="G12:G13"/>
    <mergeCell ref="E10:E11"/>
    <mergeCell ref="E14:E15"/>
    <mergeCell ref="F14:F15"/>
    <mergeCell ref="G14:G15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G24:AG25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I56:AI57"/>
    <mergeCell ref="AH52:AH53"/>
    <mergeCell ref="AI48:AI49"/>
    <mergeCell ref="AF56:AF57"/>
    <mergeCell ref="AJ34:AJ35"/>
    <mergeCell ref="AJ36:AJ37"/>
    <mergeCell ref="AI46:AI47"/>
    <mergeCell ref="AH46:AH47"/>
    <mergeCell ref="AH44:AH45"/>
    <mergeCell ref="AI44:AI45"/>
    <mergeCell ref="AI30:AI31"/>
    <mergeCell ref="AJ32:AJ33"/>
    <mergeCell ref="AI36:AI37"/>
    <mergeCell ref="AI34:AI35"/>
    <mergeCell ref="AI32:AI33"/>
    <mergeCell ref="AJ30:AJ31"/>
    <mergeCell ref="AF32:AF3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I58:AI59"/>
    <mergeCell ref="AF4:AK4"/>
    <mergeCell ref="AG56:AG57"/>
    <mergeCell ref="AH56:AH57"/>
    <mergeCell ref="D1:AH1"/>
    <mergeCell ref="AF54:AF55"/>
    <mergeCell ref="AG54:AG55"/>
    <mergeCell ref="I3:AC3"/>
    <mergeCell ref="I4:AC4"/>
    <mergeCell ref="AF3:AK3"/>
    <mergeCell ref="AF52:AF53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12D2-7A73-4FC1-A690-22A1F09213B2}">
  <dimension ref="B1:BS42"/>
  <sheetViews>
    <sheetView view="pageBreakPreview" zoomScale="85" zoomScaleNormal="55" workbookViewId="0">
      <selection activeCell="D80" sqref="D80:D8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8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3" width="4.33203125" style="527" customWidth="1"/>
    <col min="14" max="24" width="2.21875" style="527" hidden="1" customWidth="1"/>
    <col min="25" max="30" width="4.33203125" style="527" customWidth="1"/>
    <col min="31" max="31" width="7.77734375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7" width="2.6640625" style="527" customWidth="1"/>
    <col min="38" max="38" width="4.109375" style="528" customWidth="1"/>
    <col min="39" max="39" width="2.6640625" style="527" customWidth="1"/>
    <col min="40" max="40" width="9" style="527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7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7" ht="25.05" customHeight="1" x14ac:dyDescent="0.2">
      <c r="I3" s="594" t="s">
        <v>667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593" t="s">
        <v>535</v>
      </c>
      <c r="AG3" s="593"/>
      <c r="AH3" s="593"/>
      <c r="AI3" s="593"/>
      <c r="AJ3" s="593"/>
      <c r="AK3" s="593"/>
    </row>
    <row r="4" spans="2:37" x14ac:dyDescent="0.2">
      <c r="I4" s="611" t="s">
        <v>551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593" t="s">
        <v>533</v>
      </c>
      <c r="AG4" s="593"/>
      <c r="AH4" s="593"/>
      <c r="AI4" s="593"/>
      <c r="AJ4" s="593"/>
      <c r="AK4" s="593"/>
    </row>
    <row r="6" spans="2:37" ht="26.25" customHeight="1" thickBot="1" x14ac:dyDescent="0.25">
      <c r="B6" s="540">
        <v>1</v>
      </c>
      <c r="C6" s="611">
        <v>65</v>
      </c>
      <c r="D6" s="613" t="s">
        <v>656</v>
      </c>
      <c r="E6" s="541" t="s">
        <v>253</v>
      </c>
      <c r="F6" s="612" t="s">
        <v>270</v>
      </c>
      <c r="G6" s="541" t="s">
        <v>251</v>
      </c>
      <c r="H6" s="769"/>
      <c r="I6" s="544"/>
      <c r="J6" s="544"/>
      <c r="K6" s="544"/>
      <c r="L6" s="544"/>
      <c r="M6" s="544"/>
      <c r="R6" s="668"/>
      <c r="S6" s="668"/>
      <c r="T6" s="668"/>
      <c r="Y6" s="544"/>
      <c r="Z6" s="544"/>
      <c r="AA6" s="544"/>
      <c r="AB6" s="544"/>
      <c r="AC6" s="544"/>
      <c r="AD6" s="569"/>
      <c r="AE6" s="611">
        <v>67</v>
      </c>
      <c r="AF6" s="613" t="s">
        <v>653</v>
      </c>
      <c r="AG6" s="541" t="s">
        <v>253</v>
      </c>
      <c r="AH6" s="612" t="s">
        <v>272</v>
      </c>
      <c r="AI6" s="541" t="s">
        <v>251</v>
      </c>
      <c r="AJ6" s="540">
        <v>17</v>
      </c>
    </row>
    <row r="7" spans="2:37" ht="26.25" customHeight="1" thickTop="1" thickBot="1" x14ac:dyDescent="0.25">
      <c r="B7" s="540"/>
      <c r="C7" s="611"/>
      <c r="D7" s="613"/>
      <c r="E7" s="541"/>
      <c r="F7" s="612"/>
      <c r="G7" s="541"/>
      <c r="H7" s="544"/>
      <c r="I7" s="768"/>
      <c r="J7" s="544"/>
      <c r="K7" s="544"/>
      <c r="L7" s="544"/>
      <c r="M7" s="544"/>
      <c r="R7" s="668"/>
      <c r="S7" s="668"/>
      <c r="T7" s="668"/>
      <c r="Y7" s="544"/>
      <c r="Z7" s="544"/>
      <c r="AA7" s="544"/>
      <c r="AB7" s="544"/>
      <c r="AC7" s="549"/>
      <c r="AD7" s="579"/>
      <c r="AE7" s="611"/>
      <c r="AF7" s="613"/>
      <c r="AG7" s="541"/>
      <c r="AH7" s="612"/>
      <c r="AI7" s="541"/>
      <c r="AJ7" s="540"/>
    </row>
    <row r="8" spans="2:37" ht="26.25" customHeight="1" thickTop="1" thickBot="1" x14ac:dyDescent="0.25">
      <c r="B8" s="540">
        <v>2</v>
      </c>
      <c r="C8" s="611">
        <v>33</v>
      </c>
      <c r="D8" s="613" t="s">
        <v>649</v>
      </c>
      <c r="E8" s="541" t="s">
        <v>253</v>
      </c>
      <c r="F8" s="612" t="s">
        <v>274</v>
      </c>
      <c r="G8" s="541" t="s">
        <v>251</v>
      </c>
      <c r="H8" s="559"/>
      <c r="I8" s="548"/>
      <c r="J8" s="767"/>
      <c r="K8" s="544"/>
      <c r="L8" s="544"/>
      <c r="M8" s="544"/>
      <c r="R8" s="668"/>
      <c r="S8" s="668"/>
      <c r="T8" s="668"/>
      <c r="Y8" s="544"/>
      <c r="Z8" s="544"/>
      <c r="AA8" s="544"/>
      <c r="AB8" s="553"/>
      <c r="AC8" s="580"/>
      <c r="AD8" s="545"/>
      <c r="AE8" s="611">
        <v>35</v>
      </c>
      <c r="AF8" s="613" t="s">
        <v>647</v>
      </c>
      <c r="AG8" s="541" t="s">
        <v>253</v>
      </c>
      <c r="AH8" s="612" t="s">
        <v>328</v>
      </c>
      <c r="AI8" s="541" t="s">
        <v>251</v>
      </c>
      <c r="AJ8" s="540">
        <v>18</v>
      </c>
    </row>
    <row r="9" spans="2:37" ht="26.2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766"/>
      <c r="K9" s="544"/>
      <c r="L9" s="544"/>
      <c r="M9" s="544"/>
      <c r="R9" s="668"/>
      <c r="S9" s="668"/>
      <c r="T9" s="668"/>
      <c r="Y9" s="544"/>
      <c r="Z9" s="544"/>
      <c r="AA9" s="544"/>
      <c r="AB9" s="549"/>
      <c r="AC9" s="544"/>
      <c r="AD9" s="544"/>
      <c r="AE9" s="611"/>
      <c r="AF9" s="613"/>
      <c r="AG9" s="541"/>
      <c r="AH9" s="612"/>
      <c r="AI9" s="541"/>
      <c r="AJ9" s="540"/>
    </row>
    <row r="10" spans="2:37" ht="26.25" customHeight="1" thickTop="1" thickBot="1" x14ac:dyDescent="0.25">
      <c r="B10" s="540">
        <v>3</v>
      </c>
      <c r="C10" s="611">
        <v>17</v>
      </c>
      <c r="D10" s="613" t="s">
        <v>641</v>
      </c>
      <c r="E10" s="541" t="s">
        <v>253</v>
      </c>
      <c r="F10" s="612" t="s">
        <v>328</v>
      </c>
      <c r="G10" s="541" t="s">
        <v>251</v>
      </c>
      <c r="H10" s="544"/>
      <c r="I10" s="544"/>
      <c r="J10" s="765"/>
      <c r="K10" s="548"/>
      <c r="L10" s="544"/>
      <c r="M10" s="544"/>
      <c r="R10" s="668"/>
      <c r="S10" s="668"/>
      <c r="T10" s="668"/>
      <c r="Y10" s="544"/>
      <c r="Z10" s="544"/>
      <c r="AA10" s="550"/>
      <c r="AB10" s="546"/>
      <c r="AC10" s="544"/>
      <c r="AD10" s="545"/>
      <c r="AE10" s="611">
        <v>19</v>
      </c>
      <c r="AF10" s="613" t="s">
        <v>639</v>
      </c>
      <c r="AG10" s="541" t="s">
        <v>253</v>
      </c>
      <c r="AH10" s="612" t="s">
        <v>319</v>
      </c>
      <c r="AI10" s="541" t="s">
        <v>251</v>
      </c>
      <c r="AJ10" s="540">
        <v>19</v>
      </c>
    </row>
    <row r="11" spans="2:37" ht="26.25" customHeight="1" thickTop="1" thickBot="1" x14ac:dyDescent="0.25">
      <c r="B11" s="540"/>
      <c r="C11" s="611"/>
      <c r="D11" s="613"/>
      <c r="E11" s="541"/>
      <c r="F11" s="612"/>
      <c r="G11" s="541"/>
      <c r="H11" s="574"/>
      <c r="I11" s="552"/>
      <c r="J11" s="585"/>
      <c r="K11" s="548"/>
      <c r="L11" s="544"/>
      <c r="M11" s="544"/>
      <c r="R11" s="668"/>
      <c r="S11" s="668"/>
      <c r="T11" s="668"/>
      <c r="Y11" s="544"/>
      <c r="Z11" s="544"/>
      <c r="AA11" s="550"/>
      <c r="AB11" s="550"/>
      <c r="AC11" s="560"/>
      <c r="AD11" s="544"/>
      <c r="AE11" s="611"/>
      <c r="AF11" s="613"/>
      <c r="AG11" s="541"/>
      <c r="AH11" s="612"/>
      <c r="AI11" s="541"/>
      <c r="AJ11" s="540"/>
    </row>
    <row r="12" spans="2:37" ht="26.25" customHeight="1" thickTop="1" thickBot="1" x14ac:dyDescent="0.25">
      <c r="B12" s="540">
        <v>4</v>
      </c>
      <c r="C12" s="611">
        <v>80</v>
      </c>
      <c r="D12" s="613" t="s">
        <v>626</v>
      </c>
      <c r="E12" s="541" t="s">
        <v>253</v>
      </c>
      <c r="F12" s="612" t="s">
        <v>303</v>
      </c>
      <c r="G12" s="541" t="s">
        <v>251</v>
      </c>
      <c r="H12" s="545"/>
      <c r="I12" s="547"/>
      <c r="J12" s="553"/>
      <c r="K12" s="548"/>
      <c r="L12" s="544"/>
      <c r="M12" s="544"/>
      <c r="R12" s="668"/>
      <c r="S12" s="668"/>
      <c r="T12" s="668"/>
      <c r="Y12" s="544"/>
      <c r="Z12" s="544"/>
      <c r="AA12" s="550"/>
      <c r="AB12" s="544"/>
      <c r="AC12" s="553"/>
      <c r="AD12" s="557"/>
      <c r="AE12" s="611">
        <v>78</v>
      </c>
      <c r="AF12" s="613" t="s">
        <v>463</v>
      </c>
      <c r="AG12" s="541" t="s">
        <v>253</v>
      </c>
      <c r="AH12" s="612" t="s">
        <v>331</v>
      </c>
      <c r="AI12" s="541" t="s">
        <v>251</v>
      </c>
      <c r="AJ12" s="540">
        <v>20</v>
      </c>
    </row>
    <row r="13" spans="2:37" ht="26.2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53"/>
      <c r="K13" s="552"/>
      <c r="L13" s="544"/>
      <c r="M13" s="544"/>
      <c r="R13" s="668"/>
      <c r="S13" s="668"/>
      <c r="T13" s="668"/>
      <c r="Y13" s="544"/>
      <c r="Z13" s="544"/>
      <c r="AA13" s="560"/>
      <c r="AB13" s="544"/>
      <c r="AC13" s="544"/>
      <c r="AD13" s="554"/>
      <c r="AE13" s="611"/>
      <c r="AF13" s="613"/>
      <c r="AG13" s="541"/>
      <c r="AH13" s="612"/>
      <c r="AI13" s="541"/>
      <c r="AJ13" s="540"/>
    </row>
    <row r="14" spans="2:37" ht="26.25" customHeight="1" thickTop="1" x14ac:dyDescent="0.2">
      <c r="B14" s="540">
        <v>5</v>
      </c>
      <c r="C14" s="611">
        <v>56</v>
      </c>
      <c r="D14" s="613" t="s">
        <v>606</v>
      </c>
      <c r="E14" s="541" t="s">
        <v>253</v>
      </c>
      <c r="F14" s="612" t="s">
        <v>303</v>
      </c>
      <c r="G14" s="541" t="s">
        <v>251</v>
      </c>
      <c r="H14" s="569"/>
      <c r="I14" s="544"/>
      <c r="J14" s="544"/>
      <c r="K14" s="547"/>
      <c r="L14" s="551"/>
      <c r="M14" s="544"/>
      <c r="R14" s="668"/>
      <c r="S14" s="668"/>
      <c r="T14" s="668"/>
      <c r="Y14" s="544"/>
      <c r="Z14" s="553"/>
      <c r="AA14" s="558"/>
      <c r="AB14" s="544"/>
      <c r="AC14" s="544"/>
      <c r="AD14" s="569"/>
      <c r="AE14" s="611">
        <v>75</v>
      </c>
      <c r="AF14" s="613" t="s">
        <v>322</v>
      </c>
      <c r="AG14" s="541" t="s">
        <v>253</v>
      </c>
      <c r="AH14" s="612" t="s">
        <v>360</v>
      </c>
      <c r="AI14" s="541" t="s">
        <v>251</v>
      </c>
      <c r="AJ14" s="540">
        <v>21</v>
      </c>
    </row>
    <row r="15" spans="2:37" ht="26.25" customHeight="1" thickBot="1" x14ac:dyDescent="0.25">
      <c r="B15" s="540"/>
      <c r="C15" s="611"/>
      <c r="D15" s="613"/>
      <c r="E15" s="541"/>
      <c r="F15" s="612"/>
      <c r="G15" s="541"/>
      <c r="H15" s="544"/>
      <c r="I15" s="552"/>
      <c r="J15" s="544"/>
      <c r="K15" s="551"/>
      <c r="L15" s="551"/>
      <c r="M15" s="544"/>
      <c r="R15" s="668"/>
      <c r="S15" s="668"/>
      <c r="T15" s="668"/>
      <c r="Y15" s="544"/>
      <c r="Z15" s="553"/>
      <c r="AA15" s="558"/>
      <c r="AB15" s="544"/>
      <c r="AC15" s="549"/>
      <c r="AD15" s="544"/>
      <c r="AE15" s="611"/>
      <c r="AF15" s="613"/>
      <c r="AG15" s="541"/>
      <c r="AH15" s="612"/>
      <c r="AI15" s="541"/>
      <c r="AJ15" s="540"/>
    </row>
    <row r="16" spans="2:37" ht="26.25" customHeight="1" thickTop="1" thickBot="1" x14ac:dyDescent="0.25">
      <c r="B16" s="540">
        <v>6</v>
      </c>
      <c r="C16" s="611">
        <v>41</v>
      </c>
      <c r="D16" s="613" t="s">
        <v>603</v>
      </c>
      <c r="E16" s="541" t="s">
        <v>253</v>
      </c>
      <c r="F16" s="612" t="s">
        <v>292</v>
      </c>
      <c r="G16" s="541" t="s">
        <v>251</v>
      </c>
      <c r="H16" s="545"/>
      <c r="I16" s="547"/>
      <c r="J16" s="551"/>
      <c r="K16" s="551"/>
      <c r="L16" s="551"/>
      <c r="M16" s="544"/>
      <c r="R16" s="667"/>
      <c r="S16" s="667"/>
      <c r="T16" s="667"/>
      <c r="Y16" s="544"/>
      <c r="Z16" s="553"/>
      <c r="AA16" s="558"/>
      <c r="AB16" s="578"/>
      <c r="AC16" s="546"/>
      <c r="AD16" s="545"/>
      <c r="AE16" s="611">
        <v>150</v>
      </c>
      <c r="AF16" s="613" t="s">
        <v>394</v>
      </c>
      <c r="AG16" s="541" t="s">
        <v>253</v>
      </c>
      <c r="AH16" s="612" t="s">
        <v>292</v>
      </c>
      <c r="AI16" s="541" t="s">
        <v>251</v>
      </c>
      <c r="AJ16" s="540">
        <v>22</v>
      </c>
    </row>
    <row r="17" spans="2:36" ht="26.2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561"/>
      <c r="K17" s="551"/>
      <c r="L17" s="551"/>
      <c r="M17" s="544"/>
      <c r="Q17" s="659"/>
      <c r="R17" s="658"/>
      <c r="T17" s="659"/>
      <c r="U17" s="658"/>
      <c r="Y17" s="544"/>
      <c r="Z17" s="553"/>
      <c r="AA17" s="558"/>
      <c r="AB17" s="584"/>
      <c r="AC17" s="544"/>
      <c r="AD17" s="544"/>
      <c r="AE17" s="611"/>
      <c r="AF17" s="613"/>
      <c r="AG17" s="541"/>
      <c r="AH17" s="612"/>
      <c r="AI17" s="541"/>
      <c r="AJ17" s="540"/>
    </row>
    <row r="18" spans="2:36" ht="26.25" customHeight="1" thickTop="1" thickBot="1" x14ac:dyDescent="0.25">
      <c r="B18" s="540">
        <v>7</v>
      </c>
      <c r="C18" s="611">
        <v>25</v>
      </c>
      <c r="D18" s="613" t="s">
        <v>472</v>
      </c>
      <c r="E18" s="541" t="s">
        <v>253</v>
      </c>
      <c r="F18" s="612" t="s">
        <v>213</v>
      </c>
      <c r="G18" s="541" t="s">
        <v>251</v>
      </c>
      <c r="H18" s="545"/>
      <c r="I18" s="544"/>
      <c r="J18" s="548"/>
      <c r="K18" s="544"/>
      <c r="L18" s="551"/>
      <c r="M18" s="544"/>
      <c r="Q18" s="658"/>
      <c r="R18" s="658"/>
      <c r="T18" s="658"/>
      <c r="U18" s="658"/>
      <c r="Y18" s="544"/>
      <c r="Z18" s="553"/>
      <c r="AA18" s="544"/>
      <c r="AB18" s="553"/>
      <c r="AC18" s="544"/>
      <c r="AD18" s="545"/>
      <c r="AE18" s="611">
        <v>38</v>
      </c>
      <c r="AF18" s="613" t="s">
        <v>580</v>
      </c>
      <c r="AG18" s="541" t="s">
        <v>253</v>
      </c>
      <c r="AH18" s="612" t="s">
        <v>309</v>
      </c>
      <c r="AI18" s="541" t="s">
        <v>251</v>
      </c>
      <c r="AJ18" s="540">
        <v>23</v>
      </c>
    </row>
    <row r="19" spans="2:36" ht="26.25" customHeight="1" thickTop="1" thickBot="1" x14ac:dyDescent="0.25">
      <c r="B19" s="540"/>
      <c r="C19" s="611"/>
      <c r="D19" s="613"/>
      <c r="E19" s="541"/>
      <c r="F19" s="612"/>
      <c r="G19" s="541"/>
      <c r="H19" s="544"/>
      <c r="I19" s="582"/>
      <c r="J19" s="548"/>
      <c r="K19" s="544"/>
      <c r="L19" s="551"/>
      <c r="M19" s="544"/>
      <c r="Q19" s="659"/>
      <c r="R19" s="658"/>
      <c r="T19" s="659"/>
      <c r="U19" s="658"/>
      <c r="Y19" s="544"/>
      <c r="Z19" s="553"/>
      <c r="AA19" s="544"/>
      <c r="AB19" s="553"/>
      <c r="AC19" s="584"/>
      <c r="AD19" s="544"/>
      <c r="AE19" s="611"/>
      <c r="AF19" s="613"/>
      <c r="AG19" s="541"/>
      <c r="AH19" s="612"/>
      <c r="AI19" s="541"/>
      <c r="AJ19" s="540"/>
    </row>
    <row r="20" spans="2:36" ht="26.25" customHeight="1" thickTop="1" x14ac:dyDescent="0.2">
      <c r="B20" s="540">
        <v>8</v>
      </c>
      <c r="C20" s="611">
        <v>57</v>
      </c>
      <c r="D20" s="613" t="s">
        <v>367</v>
      </c>
      <c r="E20" s="541" t="s">
        <v>253</v>
      </c>
      <c r="F20" s="612" t="s">
        <v>325</v>
      </c>
      <c r="G20" s="541" t="s">
        <v>251</v>
      </c>
      <c r="H20" s="559"/>
      <c r="I20" s="548"/>
      <c r="J20" s="544"/>
      <c r="K20" s="544"/>
      <c r="L20" s="551"/>
      <c r="M20" s="544"/>
      <c r="O20" s="660" t="s">
        <v>539</v>
      </c>
      <c r="P20" s="660"/>
      <c r="Q20" s="658"/>
      <c r="R20" s="658"/>
      <c r="T20" s="658"/>
      <c r="U20" s="658"/>
      <c r="V20" s="660" t="s">
        <v>539</v>
      </c>
      <c r="W20" s="660"/>
      <c r="Y20" s="544"/>
      <c r="Z20" s="553"/>
      <c r="AA20" s="544"/>
      <c r="AB20" s="544"/>
      <c r="AC20" s="553"/>
      <c r="AD20" s="557"/>
      <c r="AE20" s="611">
        <v>59</v>
      </c>
      <c r="AF20" s="613" t="s">
        <v>577</v>
      </c>
      <c r="AG20" s="541" t="s">
        <v>253</v>
      </c>
      <c r="AH20" s="612" t="s">
        <v>268</v>
      </c>
      <c r="AI20" s="541" t="s">
        <v>251</v>
      </c>
      <c r="AJ20" s="540">
        <v>24</v>
      </c>
    </row>
    <row r="21" spans="2:36" ht="26.25" customHeight="1" thickBot="1" x14ac:dyDescent="0.25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636"/>
      <c r="M21" s="559"/>
      <c r="N21" s="533"/>
      <c r="O21" s="662"/>
      <c r="P21" s="662"/>
      <c r="Q21" s="664"/>
      <c r="R21" s="674"/>
      <c r="S21" s="533"/>
      <c r="T21" s="664"/>
      <c r="U21" s="663"/>
      <c r="V21" s="662"/>
      <c r="W21" s="662"/>
      <c r="X21" s="533"/>
      <c r="Y21" s="561"/>
      <c r="Z21" s="549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26.25" customHeight="1" thickTop="1" thickBot="1" x14ac:dyDescent="0.25">
      <c r="B22" s="540">
        <v>9</v>
      </c>
      <c r="C22" s="611">
        <v>60</v>
      </c>
      <c r="D22" s="613" t="s">
        <v>652</v>
      </c>
      <c r="E22" s="541" t="s">
        <v>253</v>
      </c>
      <c r="F22" s="612" t="s">
        <v>292</v>
      </c>
      <c r="G22" s="541" t="s">
        <v>251</v>
      </c>
      <c r="H22" s="545"/>
      <c r="I22" s="544"/>
      <c r="J22" s="544"/>
      <c r="K22" s="544"/>
      <c r="L22" s="548"/>
      <c r="M22" s="672"/>
      <c r="N22" s="672"/>
      <c r="O22" s="672"/>
      <c r="P22" s="672"/>
      <c r="Q22" s="672"/>
      <c r="R22" s="672"/>
      <c r="S22" s="672"/>
      <c r="T22" s="672"/>
      <c r="U22" s="672"/>
      <c r="V22" s="672"/>
      <c r="W22" s="672"/>
      <c r="X22" s="672"/>
      <c r="Y22" s="672"/>
      <c r="Z22" s="550"/>
      <c r="AA22" s="544"/>
      <c r="AB22" s="544"/>
      <c r="AC22" s="544"/>
      <c r="AD22" s="569"/>
      <c r="AE22" s="611">
        <v>58</v>
      </c>
      <c r="AF22" s="613" t="s">
        <v>650</v>
      </c>
      <c r="AG22" s="541" t="s">
        <v>253</v>
      </c>
      <c r="AH22" s="612" t="s">
        <v>325</v>
      </c>
      <c r="AI22" s="541" t="s">
        <v>251</v>
      </c>
      <c r="AJ22" s="540">
        <v>25</v>
      </c>
    </row>
    <row r="23" spans="2:36" ht="26.25" customHeight="1" thickTop="1" thickBot="1" x14ac:dyDescent="0.25">
      <c r="B23" s="540"/>
      <c r="C23" s="611"/>
      <c r="D23" s="613"/>
      <c r="E23" s="541"/>
      <c r="F23" s="612"/>
      <c r="G23" s="541"/>
      <c r="H23" s="544"/>
      <c r="I23" s="561"/>
      <c r="J23" s="544"/>
      <c r="K23" s="544"/>
      <c r="L23" s="548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2"/>
      <c r="Z23" s="550"/>
      <c r="AA23" s="544"/>
      <c r="AB23" s="544"/>
      <c r="AC23" s="549"/>
      <c r="AD23" s="579"/>
      <c r="AE23" s="611"/>
      <c r="AF23" s="613"/>
      <c r="AG23" s="541"/>
      <c r="AH23" s="612"/>
      <c r="AI23" s="541"/>
      <c r="AJ23" s="540"/>
    </row>
    <row r="24" spans="2:36" ht="26.25" customHeight="1" thickTop="1" thickBot="1" x14ac:dyDescent="0.25">
      <c r="B24" s="540">
        <v>10</v>
      </c>
      <c r="C24" s="611">
        <v>92</v>
      </c>
      <c r="D24" s="613" t="s">
        <v>262</v>
      </c>
      <c r="E24" s="541" t="s">
        <v>253</v>
      </c>
      <c r="F24" s="612" t="s">
        <v>321</v>
      </c>
      <c r="G24" s="541" t="s">
        <v>251</v>
      </c>
      <c r="H24" s="559"/>
      <c r="I24" s="548"/>
      <c r="J24" s="548"/>
      <c r="K24" s="544"/>
      <c r="L24" s="548"/>
      <c r="M24" s="544"/>
      <c r="Q24" s="658"/>
      <c r="R24" s="658"/>
      <c r="T24" s="658"/>
      <c r="U24" s="658"/>
      <c r="Y24" s="544"/>
      <c r="Z24" s="550"/>
      <c r="AA24" s="544"/>
      <c r="AB24" s="550"/>
      <c r="AC24" s="546"/>
      <c r="AD24" s="545"/>
      <c r="AE24" s="611">
        <v>39</v>
      </c>
      <c r="AF24" s="613" t="s">
        <v>646</v>
      </c>
      <c r="AG24" s="541" t="s">
        <v>253</v>
      </c>
      <c r="AH24" s="612" t="s">
        <v>303</v>
      </c>
      <c r="AI24" s="541" t="s">
        <v>251</v>
      </c>
      <c r="AJ24" s="540">
        <v>26</v>
      </c>
    </row>
    <row r="25" spans="2:36" ht="26.25" customHeight="1" thickTop="1" thickBot="1" x14ac:dyDescent="0.25">
      <c r="B25" s="540"/>
      <c r="C25" s="611"/>
      <c r="D25" s="613"/>
      <c r="E25" s="541"/>
      <c r="F25" s="612"/>
      <c r="G25" s="541"/>
      <c r="H25" s="544"/>
      <c r="I25" s="544"/>
      <c r="J25" s="552"/>
      <c r="K25" s="544"/>
      <c r="L25" s="548"/>
      <c r="M25" s="544"/>
      <c r="Q25" s="659"/>
      <c r="R25" s="658"/>
      <c r="T25" s="659"/>
      <c r="U25" s="658"/>
      <c r="Y25" s="544"/>
      <c r="Z25" s="550"/>
      <c r="AA25" s="544"/>
      <c r="AB25" s="560"/>
      <c r="AC25" s="544"/>
      <c r="AD25" s="544"/>
      <c r="AE25" s="611"/>
      <c r="AF25" s="613"/>
      <c r="AG25" s="541"/>
      <c r="AH25" s="612"/>
      <c r="AI25" s="541"/>
      <c r="AJ25" s="540"/>
    </row>
    <row r="26" spans="2:36" ht="26.25" customHeight="1" thickTop="1" thickBot="1" x14ac:dyDescent="0.25">
      <c r="B26" s="540">
        <v>11</v>
      </c>
      <c r="C26" s="611">
        <v>44</v>
      </c>
      <c r="D26" s="613" t="s">
        <v>317</v>
      </c>
      <c r="E26" s="541" t="s">
        <v>253</v>
      </c>
      <c r="F26" s="612" t="s">
        <v>360</v>
      </c>
      <c r="G26" s="541" t="s">
        <v>251</v>
      </c>
      <c r="H26" s="569"/>
      <c r="I26" s="544"/>
      <c r="J26" s="547"/>
      <c r="K26" s="585"/>
      <c r="L26" s="548"/>
      <c r="M26" s="544"/>
      <c r="Q26" s="658"/>
      <c r="R26" s="658"/>
      <c r="T26" s="658"/>
      <c r="U26" s="658"/>
      <c r="Y26" s="544"/>
      <c r="Z26" s="550"/>
      <c r="AA26" s="550"/>
      <c r="AB26" s="553"/>
      <c r="AC26" s="544"/>
      <c r="AD26" s="545"/>
      <c r="AE26" s="611">
        <v>42</v>
      </c>
      <c r="AF26" s="613" t="s">
        <v>472</v>
      </c>
      <c r="AG26" s="541" t="s">
        <v>253</v>
      </c>
      <c r="AH26" s="612" t="s">
        <v>292</v>
      </c>
      <c r="AI26" s="541" t="s">
        <v>251</v>
      </c>
      <c r="AJ26" s="540">
        <v>27</v>
      </c>
    </row>
    <row r="27" spans="2:36" ht="26.25" customHeight="1" thickTop="1" thickBot="1" x14ac:dyDescent="0.25">
      <c r="B27" s="540"/>
      <c r="C27" s="611"/>
      <c r="D27" s="613"/>
      <c r="E27" s="541"/>
      <c r="F27" s="612"/>
      <c r="G27" s="541"/>
      <c r="H27" s="544"/>
      <c r="I27" s="552"/>
      <c r="J27" s="551"/>
      <c r="K27" s="585"/>
      <c r="L27" s="548"/>
      <c r="M27" s="544"/>
      <c r="Y27" s="544"/>
      <c r="Z27" s="550"/>
      <c r="AA27" s="550"/>
      <c r="AB27" s="553"/>
      <c r="AC27" s="584"/>
      <c r="AD27" s="544"/>
      <c r="AE27" s="611"/>
      <c r="AF27" s="613"/>
      <c r="AG27" s="541"/>
      <c r="AH27" s="612"/>
      <c r="AI27" s="541"/>
      <c r="AJ27" s="540"/>
    </row>
    <row r="28" spans="2:36" ht="26.25" customHeight="1" thickTop="1" thickBot="1" x14ac:dyDescent="0.25">
      <c r="B28" s="540">
        <v>12</v>
      </c>
      <c r="C28" s="611">
        <v>76</v>
      </c>
      <c r="D28" s="613" t="s">
        <v>409</v>
      </c>
      <c r="E28" s="541" t="s">
        <v>253</v>
      </c>
      <c r="F28" s="612" t="s">
        <v>309</v>
      </c>
      <c r="G28" s="541" t="s">
        <v>251</v>
      </c>
      <c r="H28" s="545"/>
      <c r="I28" s="547"/>
      <c r="J28" s="544"/>
      <c r="K28" s="585"/>
      <c r="L28" s="548"/>
      <c r="M28" s="544"/>
      <c r="Y28" s="544"/>
      <c r="Z28" s="550"/>
      <c r="AA28" s="550"/>
      <c r="AB28" s="544"/>
      <c r="AC28" s="553"/>
      <c r="AD28" s="557"/>
      <c r="AE28" s="611">
        <v>74</v>
      </c>
      <c r="AF28" s="613" t="s">
        <v>623</v>
      </c>
      <c r="AG28" s="541" t="s">
        <v>253</v>
      </c>
      <c r="AH28" s="612" t="s">
        <v>328</v>
      </c>
      <c r="AI28" s="541" t="s">
        <v>251</v>
      </c>
      <c r="AJ28" s="540">
        <v>28</v>
      </c>
    </row>
    <row r="29" spans="2:36" ht="26.25" customHeight="1" thickTop="1" thickBot="1" x14ac:dyDescent="0.25">
      <c r="B29" s="540"/>
      <c r="C29" s="611"/>
      <c r="D29" s="613"/>
      <c r="E29" s="541"/>
      <c r="F29" s="612"/>
      <c r="G29" s="541"/>
      <c r="H29" s="544"/>
      <c r="I29" s="544"/>
      <c r="J29" s="544"/>
      <c r="K29" s="582"/>
      <c r="L29" s="548"/>
      <c r="M29" s="544"/>
      <c r="Y29" s="544"/>
      <c r="Z29" s="550"/>
      <c r="AA29" s="560"/>
      <c r="AB29" s="544"/>
      <c r="AC29" s="544"/>
      <c r="AD29" s="554"/>
      <c r="AE29" s="611"/>
      <c r="AF29" s="613"/>
      <c r="AG29" s="541"/>
      <c r="AH29" s="612"/>
      <c r="AI29" s="541"/>
      <c r="AJ29" s="540"/>
    </row>
    <row r="30" spans="2:36" ht="26.25" customHeight="1" thickTop="1" thickBot="1" x14ac:dyDescent="0.25">
      <c r="B30" s="540">
        <v>13</v>
      </c>
      <c r="C30" s="611">
        <v>52</v>
      </c>
      <c r="D30" s="613" t="s">
        <v>605</v>
      </c>
      <c r="E30" s="541" t="s">
        <v>253</v>
      </c>
      <c r="F30" s="612" t="s">
        <v>261</v>
      </c>
      <c r="G30" s="541" t="s">
        <v>251</v>
      </c>
      <c r="H30" s="569"/>
      <c r="I30" s="544"/>
      <c r="J30" s="544"/>
      <c r="K30" s="548"/>
      <c r="L30" s="544"/>
      <c r="M30" s="544"/>
      <c r="Y30" s="544"/>
      <c r="Z30" s="544"/>
      <c r="AA30" s="553"/>
      <c r="AB30" s="544"/>
      <c r="AC30" s="544"/>
      <c r="AD30" s="545"/>
      <c r="AE30" s="611">
        <v>50</v>
      </c>
      <c r="AF30" s="613" t="s">
        <v>426</v>
      </c>
      <c r="AG30" s="541" t="s">
        <v>253</v>
      </c>
      <c r="AH30" s="612" t="s">
        <v>313</v>
      </c>
      <c r="AI30" s="541" t="s">
        <v>251</v>
      </c>
      <c r="AJ30" s="540">
        <v>29</v>
      </c>
    </row>
    <row r="31" spans="2:36" ht="26.25" customHeight="1" thickTop="1" thickBot="1" x14ac:dyDescent="0.25">
      <c r="B31" s="540"/>
      <c r="C31" s="611"/>
      <c r="D31" s="613"/>
      <c r="E31" s="541"/>
      <c r="F31" s="612"/>
      <c r="G31" s="541"/>
      <c r="H31" s="544"/>
      <c r="I31" s="552"/>
      <c r="J31" s="544"/>
      <c r="K31" s="548"/>
      <c r="L31" s="544"/>
      <c r="M31" s="544"/>
      <c r="Y31" s="544"/>
      <c r="Z31" s="544"/>
      <c r="AA31" s="553"/>
      <c r="AB31" s="544"/>
      <c r="AC31" s="560"/>
      <c r="AD31" s="544"/>
      <c r="AE31" s="611"/>
      <c r="AF31" s="613"/>
      <c r="AG31" s="541"/>
      <c r="AH31" s="612"/>
      <c r="AI31" s="541"/>
      <c r="AJ31" s="540"/>
    </row>
    <row r="32" spans="2:36" ht="26.25" customHeight="1" thickTop="1" thickBot="1" x14ac:dyDescent="0.25">
      <c r="B32" s="540">
        <v>14</v>
      </c>
      <c r="C32" s="611">
        <v>84</v>
      </c>
      <c r="D32" s="613" t="s">
        <v>599</v>
      </c>
      <c r="E32" s="541" t="s">
        <v>253</v>
      </c>
      <c r="F32" s="612" t="s">
        <v>303</v>
      </c>
      <c r="G32" s="541" t="s">
        <v>251</v>
      </c>
      <c r="H32" s="545"/>
      <c r="I32" s="570"/>
      <c r="J32" s="558"/>
      <c r="K32" s="548"/>
      <c r="L32" s="544"/>
      <c r="M32" s="544"/>
      <c r="Y32" s="544"/>
      <c r="Z32" s="544"/>
      <c r="AA32" s="553"/>
      <c r="AB32" s="544"/>
      <c r="AC32" s="558"/>
      <c r="AD32" s="557"/>
      <c r="AE32" s="611">
        <v>82</v>
      </c>
      <c r="AF32" s="613" t="s">
        <v>594</v>
      </c>
      <c r="AG32" s="541" t="s">
        <v>253</v>
      </c>
      <c r="AH32" s="612" t="s">
        <v>303</v>
      </c>
      <c r="AI32" s="541" t="s">
        <v>251</v>
      </c>
      <c r="AJ32" s="540">
        <v>30</v>
      </c>
    </row>
    <row r="33" spans="2:36" ht="26.2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563"/>
      <c r="K33" s="548"/>
      <c r="L33" s="544"/>
      <c r="M33" s="544"/>
      <c r="Y33" s="544"/>
      <c r="Z33" s="544"/>
      <c r="AA33" s="553"/>
      <c r="AB33" s="563"/>
      <c r="AC33" s="548"/>
      <c r="AD33" s="544"/>
      <c r="AE33" s="611"/>
      <c r="AF33" s="613"/>
      <c r="AG33" s="541"/>
      <c r="AH33" s="612"/>
      <c r="AI33" s="541"/>
      <c r="AJ33" s="540"/>
    </row>
    <row r="34" spans="2:36" ht="26.25" customHeight="1" thickTop="1" x14ac:dyDescent="0.2">
      <c r="B34" s="540">
        <v>15</v>
      </c>
      <c r="C34" s="611">
        <v>29</v>
      </c>
      <c r="D34" s="613" t="s">
        <v>591</v>
      </c>
      <c r="E34" s="541" t="s">
        <v>253</v>
      </c>
      <c r="F34" s="612" t="s">
        <v>255</v>
      </c>
      <c r="G34" s="541" t="s">
        <v>251</v>
      </c>
      <c r="H34" s="544"/>
      <c r="I34" s="544"/>
      <c r="J34" s="547"/>
      <c r="K34" s="544"/>
      <c r="L34" s="544"/>
      <c r="M34" s="544"/>
      <c r="Y34" s="544"/>
      <c r="Z34" s="544"/>
      <c r="AA34" s="544"/>
      <c r="AB34" s="546"/>
      <c r="AC34" s="544"/>
      <c r="AD34" s="569"/>
      <c r="AE34" s="611">
        <v>95</v>
      </c>
      <c r="AF34" s="613" t="s">
        <v>568</v>
      </c>
      <c r="AG34" s="541" t="s">
        <v>253</v>
      </c>
      <c r="AH34" s="612" t="s">
        <v>303</v>
      </c>
      <c r="AI34" s="541" t="s">
        <v>251</v>
      </c>
      <c r="AJ34" s="540">
        <v>31</v>
      </c>
    </row>
    <row r="35" spans="2:36" ht="26.25" customHeight="1" thickBot="1" x14ac:dyDescent="0.25">
      <c r="B35" s="540"/>
      <c r="C35" s="611"/>
      <c r="D35" s="613"/>
      <c r="E35" s="541"/>
      <c r="F35" s="612"/>
      <c r="G35" s="541"/>
      <c r="H35" s="574"/>
      <c r="I35" s="552"/>
      <c r="J35" s="551"/>
      <c r="K35" s="544"/>
      <c r="L35" s="544"/>
      <c r="M35" s="544"/>
      <c r="Y35" s="544"/>
      <c r="Z35" s="544"/>
      <c r="AA35" s="544"/>
      <c r="AB35" s="550"/>
      <c r="AC35" s="549"/>
      <c r="AD35" s="544"/>
      <c r="AE35" s="611"/>
      <c r="AF35" s="613"/>
      <c r="AG35" s="541"/>
      <c r="AH35" s="612"/>
      <c r="AI35" s="541"/>
      <c r="AJ35" s="540"/>
    </row>
    <row r="36" spans="2:36" ht="26.25" customHeight="1" thickTop="1" thickBot="1" x14ac:dyDescent="0.25">
      <c r="B36" s="540">
        <v>16</v>
      </c>
      <c r="C36" s="611">
        <v>68</v>
      </c>
      <c r="D36" s="613" t="s">
        <v>483</v>
      </c>
      <c r="E36" s="541" t="s">
        <v>253</v>
      </c>
      <c r="F36" s="612" t="s">
        <v>319</v>
      </c>
      <c r="G36" s="541" t="s">
        <v>251</v>
      </c>
      <c r="H36" s="545"/>
      <c r="I36" s="547"/>
      <c r="J36" s="544"/>
      <c r="K36" s="544"/>
      <c r="L36" s="544"/>
      <c r="M36" s="544"/>
      <c r="Y36" s="544"/>
      <c r="Z36" s="544"/>
      <c r="AA36" s="544"/>
      <c r="AB36" s="544"/>
      <c r="AC36" s="546"/>
      <c r="AD36" s="545"/>
      <c r="AE36" s="611">
        <v>63</v>
      </c>
      <c r="AF36" s="613" t="s">
        <v>576</v>
      </c>
      <c r="AG36" s="541" t="s">
        <v>253</v>
      </c>
      <c r="AH36" s="612" t="s">
        <v>319</v>
      </c>
      <c r="AI36" s="541" t="s">
        <v>251</v>
      </c>
      <c r="AJ36" s="540">
        <v>32</v>
      </c>
    </row>
    <row r="37" spans="2:36" ht="26.25" customHeight="1" thickTop="1" x14ac:dyDescent="0.2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544"/>
      <c r="Y37" s="544"/>
      <c r="Z37" s="544"/>
      <c r="AA37" s="544"/>
      <c r="AB37" s="544"/>
      <c r="AC37" s="544"/>
      <c r="AD37" s="544"/>
      <c r="AE37" s="611"/>
      <c r="AF37" s="613"/>
      <c r="AG37" s="541"/>
      <c r="AH37" s="612"/>
      <c r="AI37" s="541"/>
      <c r="AJ37" s="540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AE24:AE25"/>
    <mergeCell ref="AE26:AE27"/>
    <mergeCell ref="AE36:AE37"/>
    <mergeCell ref="AE28:AE29"/>
    <mergeCell ref="AE30:AE31"/>
    <mergeCell ref="AE32:AE33"/>
    <mergeCell ref="AE34:AE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C20:C21"/>
    <mergeCell ref="C26:C27"/>
    <mergeCell ref="C30:C31"/>
    <mergeCell ref="C24:C25"/>
    <mergeCell ref="C32:C33"/>
    <mergeCell ref="C34:C35"/>
    <mergeCell ref="C16:C17"/>
    <mergeCell ref="G16:G17"/>
    <mergeCell ref="G12:G13"/>
    <mergeCell ref="D16:D17"/>
    <mergeCell ref="C12:C13"/>
    <mergeCell ref="C18:C19"/>
    <mergeCell ref="D18:D19"/>
    <mergeCell ref="E14:E15"/>
    <mergeCell ref="F14:F15"/>
    <mergeCell ref="G14:G15"/>
    <mergeCell ref="E12:E13"/>
    <mergeCell ref="F12:F13"/>
    <mergeCell ref="E10:E11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H10:AH11"/>
    <mergeCell ref="AI34:AI35"/>
    <mergeCell ref="AH28:AH29"/>
    <mergeCell ref="AH22:AH23"/>
    <mergeCell ref="AH24:AH25"/>
    <mergeCell ref="AI26:AI27"/>
    <mergeCell ref="AI24:AI25"/>
    <mergeCell ref="AI28:AI29"/>
    <mergeCell ref="AI32:AI33"/>
    <mergeCell ref="AH36:AH37"/>
    <mergeCell ref="AG34:AG35"/>
    <mergeCell ref="AG30:AG31"/>
    <mergeCell ref="AG26:AG27"/>
    <mergeCell ref="AH34:AH35"/>
    <mergeCell ref="AH32:AH33"/>
    <mergeCell ref="AG36:AG37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E22:E23"/>
    <mergeCell ref="F26:F27"/>
    <mergeCell ref="G26:G27"/>
    <mergeCell ref="E24:E25"/>
    <mergeCell ref="F24:F25"/>
    <mergeCell ref="G24:G25"/>
    <mergeCell ref="E26:E27"/>
    <mergeCell ref="F18:F19"/>
    <mergeCell ref="G18:G19"/>
    <mergeCell ref="E16:E17"/>
    <mergeCell ref="F16:F17"/>
    <mergeCell ref="D14:D15"/>
    <mergeCell ref="F22:F23"/>
    <mergeCell ref="G22:G23"/>
    <mergeCell ref="E20:E21"/>
    <mergeCell ref="F20:F21"/>
    <mergeCell ref="G20:G21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AJ6:AJ7"/>
    <mergeCell ref="AJ8:AJ9"/>
    <mergeCell ref="AJ10:AJ11"/>
    <mergeCell ref="AJ12:AJ13"/>
    <mergeCell ref="AJ20:AJ21"/>
    <mergeCell ref="AF24:AF25"/>
    <mergeCell ref="AF20:AF21"/>
    <mergeCell ref="AG22:AG23"/>
    <mergeCell ref="AG18:AG19"/>
    <mergeCell ref="AI22:AI23"/>
    <mergeCell ref="D34:D35"/>
    <mergeCell ref="C22:C23"/>
    <mergeCell ref="C28:C29"/>
    <mergeCell ref="AF36:AF37"/>
    <mergeCell ref="B36:B37"/>
    <mergeCell ref="B18:B19"/>
    <mergeCell ref="B20:B21"/>
    <mergeCell ref="B22:B23"/>
    <mergeCell ref="B24:B25"/>
    <mergeCell ref="B26:B27"/>
    <mergeCell ref="D20:D21"/>
    <mergeCell ref="D22:D23"/>
    <mergeCell ref="D28:D29"/>
    <mergeCell ref="D30:D31"/>
    <mergeCell ref="D26:D27"/>
    <mergeCell ref="D32:D33"/>
    <mergeCell ref="D24:D25"/>
    <mergeCell ref="B16:B17"/>
    <mergeCell ref="B8:B9"/>
    <mergeCell ref="B10:B11"/>
    <mergeCell ref="B12:B13"/>
    <mergeCell ref="B14:B15"/>
    <mergeCell ref="B34:B35"/>
    <mergeCell ref="B28:B29"/>
    <mergeCell ref="B30:B31"/>
    <mergeCell ref="B32:B33"/>
    <mergeCell ref="D8:D9"/>
    <mergeCell ref="D10:D11"/>
    <mergeCell ref="F6:F7"/>
    <mergeCell ref="G6:G7"/>
    <mergeCell ref="E8:E9"/>
    <mergeCell ref="B6:B7"/>
    <mergeCell ref="F10:F11"/>
    <mergeCell ref="G10:G11"/>
    <mergeCell ref="C14:C15"/>
    <mergeCell ref="AG14:AG15"/>
    <mergeCell ref="F8:F9"/>
    <mergeCell ref="G8:G9"/>
    <mergeCell ref="E6:E7"/>
    <mergeCell ref="AH6:AH7"/>
    <mergeCell ref="C6:C7"/>
    <mergeCell ref="C8:C9"/>
    <mergeCell ref="C10:C11"/>
    <mergeCell ref="D6:D7"/>
    <mergeCell ref="D12:D13"/>
    <mergeCell ref="AI12:AI13"/>
    <mergeCell ref="E18:E19"/>
    <mergeCell ref="AH18:AH19"/>
    <mergeCell ref="AH12:AH13"/>
    <mergeCell ref="AF6:AF7"/>
    <mergeCell ref="AF8:AF9"/>
    <mergeCell ref="AF10:AF11"/>
    <mergeCell ref="AF12:AF13"/>
    <mergeCell ref="AG6:AG7"/>
    <mergeCell ref="AJ16:AJ17"/>
    <mergeCell ref="AF18:AF19"/>
    <mergeCell ref="AG16:AG17"/>
    <mergeCell ref="AI16:AI17"/>
    <mergeCell ref="AI18:AI19"/>
    <mergeCell ref="AH16:AH17"/>
    <mergeCell ref="AJ18:AJ19"/>
    <mergeCell ref="AF16:AF17"/>
    <mergeCell ref="I3:AC3"/>
    <mergeCell ref="I4:AC4"/>
    <mergeCell ref="AI36:AI37"/>
    <mergeCell ref="AJ30:AJ31"/>
    <mergeCell ref="AJ34:AJ35"/>
    <mergeCell ref="AJ36:AJ37"/>
    <mergeCell ref="AI30:AI31"/>
    <mergeCell ref="AF34:AF35"/>
    <mergeCell ref="AF14:AF15"/>
    <mergeCell ref="AJ14:AJ15"/>
    <mergeCell ref="D1:AH1"/>
    <mergeCell ref="AJ32:AJ33"/>
    <mergeCell ref="AJ22:AJ23"/>
    <mergeCell ref="AJ24:AJ25"/>
    <mergeCell ref="AJ26:AJ27"/>
    <mergeCell ref="AJ28:AJ29"/>
    <mergeCell ref="AF26:AF27"/>
    <mergeCell ref="AF28:AF29"/>
    <mergeCell ref="AF3:AK3"/>
    <mergeCell ref="AF4:AK4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CE2-9DA6-4432-808B-4DDA80C647A5}">
  <dimension ref="B1:BS45"/>
  <sheetViews>
    <sheetView view="pageBreakPreview" zoomScale="85" zoomScaleNormal="70" workbookViewId="0">
      <selection activeCell="D80" sqref="D80:D8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8.109375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2" width="5.109375" style="527" customWidth="1"/>
    <col min="13" max="25" width="2.21875" style="527" hidden="1" customWidth="1"/>
    <col min="26" max="30" width="5.109375" style="527" customWidth="1"/>
    <col min="31" max="31" width="12.33203125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8" width="2.6640625" style="527" customWidth="1"/>
    <col min="39" max="39" width="4.109375" style="528" customWidth="1"/>
    <col min="40" max="40" width="0" style="527" hidden="1" customWidth="1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7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7" ht="25.05" customHeight="1" x14ac:dyDescent="0.2">
      <c r="I3" s="594" t="s">
        <v>667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593" t="s">
        <v>535</v>
      </c>
      <c r="AG3" s="593"/>
      <c r="AH3" s="593"/>
      <c r="AI3" s="593"/>
      <c r="AJ3" s="593"/>
      <c r="AK3" s="593"/>
    </row>
    <row r="4" spans="2:37" ht="21.75" customHeight="1" x14ac:dyDescent="0.2">
      <c r="I4" s="611" t="s">
        <v>565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593" t="s">
        <v>533</v>
      </c>
      <c r="AG4" s="593"/>
      <c r="AH4" s="593"/>
      <c r="AI4" s="593"/>
      <c r="AJ4" s="593"/>
      <c r="AK4" s="593"/>
    </row>
    <row r="5" spans="2:37" ht="21.75" customHeight="1" x14ac:dyDescent="0.2"/>
    <row r="6" spans="2:37" ht="21.75" customHeight="1" x14ac:dyDescent="0.2">
      <c r="B6" s="540">
        <v>1</v>
      </c>
      <c r="C6" s="611">
        <v>32</v>
      </c>
      <c r="D6" s="613" t="s">
        <v>679</v>
      </c>
      <c r="E6" s="541" t="s">
        <v>253</v>
      </c>
      <c r="F6" s="612" t="s">
        <v>208</v>
      </c>
      <c r="G6" s="541" t="s">
        <v>251</v>
      </c>
      <c r="H6" s="544"/>
      <c r="I6" s="544"/>
      <c r="J6" s="544"/>
      <c r="K6" s="544"/>
      <c r="L6" s="544"/>
      <c r="M6" s="544"/>
      <c r="Y6" s="544"/>
      <c r="Z6" s="544"/>
      <c r="AA6" s="544"/>
      <c r="AB6" s="544"/>
      <c r="AC6" s="544"/>
      <c r="AD6" s="544"/>
      <c r="AE6" s="611">
        <v>30</v>
      </c>
      <c r="AF6" s="613" t="s">
        <v>283</v>
      </c>
      <c r="AG6" s="541" t="s">
        <v>253</v>
      </c>
      <c r="AH6" s="612" t="s">
        <v>325</v>
      </c>
      <c r="AI6" s="541" t="s">
        <v>251</v>
      </c>
      <c r="AJ6" s="540">
        <v>9</v>
      </c>
    </row>
    <row r="7" spans="2:37" ht="21.75" customHeight="1" thickBot="1" x14ac:dyDescent="0.25">
      <c r="B7" s="540"/>
      <c r="C7" s="611"/>
      <c r="D7" s="613"/>
      <c r="E7" s="541"/>
      <c r="F7" s="612"/>
      <c r="G7" s="541"/>
      <c r="H7" s="574"/>
      <c r="I7" s="552"/>
      <c r="J7" s="544"/>
      <c r="K7" s="544"/>
      <c r="L7" s="544"/>
      <c r="M7" s="544"/>
      <c r="Y7" s="544"/>
      <c r="Z7" s="544"/>
      <c r="AA7" s="544"/>
      <c r="AB7" s="544"/>
      <c r="AC7" s="549"/>
      <c r="AD7" s="579"/>
      <c r="AE7" s="611"/>
      <c r="AF7" s="613"/>
      <c r="AG7" s="541"/>
      <c r="AH7" s="612"/>
      <c r="AI7" s="541"/>
      <c r="AJ7" s="540"/>
    </row>
    <row r="8" spans="2:37" ht="21.75" customHeight="1" thickTop="1" thickBot="1" x14ac:dyDescent="0.25">
      <c r="B8" s="540">
        <v>2</v>
      </c>
      <c r="C8" s="611">
        <v>48</v>
      </c>
      <c r="D8" s="613" t="s">
        <v>678</v>
      </c>
      <c r="E8" s="541" t="s">
        <v>253</v>
      </c>
      <c r="F8" s="612" t="s">
        <v>313</v>
      </c>
      <c r="G8" s="541" t="s">
        <v>251</v>
      </c>
      <c r="H8" s="545"/>
      <c r="I8" s="570"/>
      <c r="J8" s="548"/>
      <c r="K8" s="544"/>
      <c r="L8" s="544"/>
      <c r="M8" s="544"/>
      <c r="Y8" s="544"/>
      <c r="Z8" s="544"/>
      <c r="AA8" s="544"/>
      <c r="AB8" s="553"/>
      <c r="AC8" s="580"/>
      <c r="AD8" s="545"/>
      <c r="AE8" s="611">
        <v>46</v>
      </c>
      <c r="AF8" s="613" t="s">
        <v>456</v>
      </c>
      <c r="AG8" s="541" t="s">
        <v>253</v>
      </c>
      <c r="AH8" s="612" t="s">
        <v>208</v>
      </c>
      <c r="AI8" s="541" t="s">
        <v>251</v>
      </c>
      <c r="AJ8" s="540">
        <v>10</v>
      </c>
    </row>
    <row r="9" spans="2:37" ht="21.7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552"/>
      <c r="K9" s="544"/>
      <c r="L9" s="544"/>
      <c r="M9" s="544"/>
      <c r="Q9" s="567"/>
      <c r="R9" s="595"/>
      <c r="T9" s="567"/>
      <c r="U9" s="595"/>
      <c r="Y9" s="544"/>
      <c r="Z9" s="544"/>
      <c r="AA9" s="544"/>
      <c r="AB9" s="549"/>
      <c r="AC9" s="544"/>
      <c r="AD9" s="544"/>
      <c r="AE9" s="611"/>
      <c r="AF9" s="613"/>
      <c r="AG9" s="541"/>
      <c r="AH9" s="612"/>
      <c r="AI9" s="541"/>
      <c r="AJ9" s="540"/>
    </row>
    <row r="10" spans="2:37" ht="21.75" customHeight="1" thickTop="1" thickBot="1" x14ac:dyDescent="0.25">
      <c r="B10" s="540">
        <v>3</v>
      </c>
      <c r="C10" s="611">
        <v>24</v>
      </c>
      <c r="D10" s="613" t="s">
        <v>291</v>
      </c>
      <c r="E10" s="541" t="s">
        <v>253</v>
      </c>
      <c r="F10" s="612" t="s">
        <v>210</v>
      </c>
      <c r="G10" s="541" t="s">
        <v>251</v>
      </c>
      <c r="H10" s="545"/>
      <c r="I10" s="544"/>
      <c r="J10" s="547"/>
      <c r="K10" s="551"/>
      <c r="L10" s="544"/>
      <c r="M10" s="544"/>
      <c r="Q10" s="595"/>
      <c r="R10" s="595"/>
      <c r="T10" s="595"/>
      <c r="U10" s="595"/>
      <c r="Y10" s="544"/>
      <c r="Z10" s="544"/>
      <c r="AA10" s="550"/>
      <c r="AB10" s="546"/>
      <c r="AC10" s="544"/>
      <c r="AD10" s="569"/>
      <c r="AE10" s="611">
        <v>43</v>
      </c>
      <c r="AF10" s="613" t="s">
        <v>601</v>
      </c>
      <c r="AG10" s="541" t="s">
        <v>253</v>
      </c>
      <c r="AH10" s="612" t="s">
        <v>213</v>
      </c>
      <c r="AI10" s="541" t="s">
        <v>251</v>
      </c>
      <c r="AJ10" s="540">
        <v>11</v>
      </c>
    </row>
    <row r="11" spans="2:37" ht="21.75" customHeight="1" thickTop="1" thickBot="1" x14ac:dyDescent="0.25">
      <c r="B11" s="540"/>
      <c r="C11" s="611"/>
      <c r="D11" s="613"/>
      <c r="E11" s="541"/>
      <c r="F11" s="612"/>
      <c r="G11" s="541"/>
      <c r="H11" s="544"/>
      <c r="I11" s="561"/>
      <c r="J11" s="551"/>
      <c r="K11" s="551"/>
      <c r="L11" s="544"/>
      <c r="M11" s="544"/>
      <c r="Q11" s="659"/>
      <c r="R11" s="658"/>
      <c r="T11" s="659"/>
      <c r="U11" s="658"/>
      <c r="Y11" s="544"/>
      <c r="Z11" s="544"/>
      <c r="AA11" s="550"/>
      <c r="AB11" s="550"/>
      <c r="AC11" s="549"/>
      <c r="AD11" s="544"/>
      <c r="AE11" s="611"/>
      <c r="AF11" s="613"/>
      <c r="AG11" s="541"/>
      <c r="AH11" s="612"/>
      <c r="AI11" s="541"/>
      <c r="AJ11" s="540"/>
    </row>
    <row r="12" spans="2:37" ht="21.75" customHeight="1" thickTop="1" thickBot="1" x14ac:dyDescent="0.25">
      <c r="B12" s="540">
        <v>4</v>
      </c>
      <c r="C12" s="611">
        <v>40</v>
      </c>
      <c r="D12" s="613" t="s">
        <v>463</v>
      </c>
      <c r="E12" s="541" t="s">
        <v>253</v>
      </c>
      <c r="F12" s="612" t="s">
        <v>303</v>
      </c>
      <c r="G12" s="541" t="s">
        <v>251</v>
      </c>
      <c r="H12" s="559"/>
      <c r="I12" s="548"/>
      <c r="J12" s="544"/>
      <c r="K12" s="551"/>
      <c r="L12" s="544"/>
      <c r="M12" s="544"/>
      <c r="O12" s="660"/>
      <c r="P12" s="660"/>
      <c r="Q12" s="658"/>
      <c r="R12" s="658"/>
      <c r="T12" s="658"/>
      <c r="U12" s="658"/>
      <c r="V12" s="660" t="s">
        <v>539</v>
      </c>
      <c r="W12" s="660"/>
      <c r="Y12" s="544"/>
      <c r="Z12" s="544"/>
      <c r="AA12" s="550"/>
      <c r="AB12" s="544"/>
      <c r="AC12" s="546"/>
      <c r="AD12" s="545"/>
      <c r="AE12" s="611">
        <v>27</v>
      </c>
      <c r="AF12" s="613" t="s">
        <v>461</v>
      </c>
      <c r="AG12" s="541" t="s">
        <v>253</v>
      </c>
      <c r="AH12" s="612" t="s">
        <v>252</v>
      </c>
      <c r="AI12" s="541" t="s">
        <v>251</v>
      </c>
      <c r="AJ12" s="540">
        <v>12</v>
      </c>
    </row>
    <row r="13" spans="2:37" ht="21.7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44"/>
      <c r="K13" s="561"/>
      <c r="L13" s="560"/>
      <c r="M13" s="569"/>
      <c r="N13" s="533"/>
      <c r="O13" s="662"/>
      <c r="P13" s="662"/>
      <c r="Q13" s="664"/>
      <c r="R13" s="674"/>
      <c r="S13" s="533"/>
      <c r="T13" s="664"/>
      <c r="U13" s="663"/>
      <c r="V13" s="662"/>
      <c r="W13" s="662"/>
      <c r="X13" s="533"/>
      <c r="Y13" s="569"/>
      <c r="Z13" s="569"/>
      <c r="AA13" s="770"/>
      <c r="AB13" s="544"/>
      <c r="AC13" s="544"/>
      <c r="AD13" s="544"/>
      <c r="AE13" s="611"/>
      <c r="AF13" s="613"/>
      <c r="AG13" s="541"/>
      <c r="AH13" s="612"/>
      <c r="AI13" s="541"/>
      <c r="AJ13" s="540"/>
    </row>
    <row r="14" spans="2:37" ht="21.75" customHeight="1" thickTop="1" thickBot="1" x14ac:dyDescent="0.25">
      <c r="B14" s="540">
        <v>5</v>
      </c>
      <c r="C14" s="611">
        <v>28</v>
      </c>
      <c r="D14" s="613" t="s">
        <v>587</v>
      </c>
      <c r="E14" s="541" t="s">
        <v>253</v>
      </c>
      <c r="F14" s="612" t="s">
        <v>213</v>
      </c>
      <c r="G14" s="541" t="s">
        <v>251</v>
      </c>
      <c r="H14" s="569"/>
      <c r="I14" s="544"/>
      <c r="J14" s="544"/>
      <c r="K14" s="548"/>
      <c r="L14" s="544"/>
      <c r="M14" s="544"/>
      <c r="O14" s="660"/>
      <c r="P14" s="660"/>
      <c r="Q14" s="658"/>
      <c r="R14" s="658"/>
      <c r="T14" s="658"/>
      <c r="U14" s="658"/>
      <c r="V14" s="660"/>
      <c r="W14" s="660"/>
      <c r="Y14" s="544"/>
      <c r="Z14" s="544"/>
      <c r="AA14" s="553"/>
      <c r="AB14" s="544"/>
      <c r="AC14" s="544"/>
      <c r="AD14" s="545"/>
      <c r="AE14" s="611">
        <v>26</v>
      </c>
      <c r="AF14" s="613" t="s">
        <v>346</v>
      </c>
      <c r="AG14" s="541" t="s">
        <v>253</v>
      </c>
      <c r="AH14" s="612" t="s">
        <v>213</v>
      </c>
      <c r="AI14" s="541" t="s">
        <v>251</v>
      </c>
      <c r="AJ14" s="540">
        <v>13</v>
      </c>
    </row>
    <row r="15" spans="2:37" ht="21.75" customHeight="1" thickTop="1" thickBot="1" x14ac:dyDescent="0.25">
      <c r="B15" s="540"/>
      <c r="C15" s="611"/>
      <c r="D15" s="613"/>
      <c r="E15" s="541"/>
      <c r="F15" s="612"/>
      <c r="G15" s="541"/>
      <c r="H15" s="544"/>
      <c r="I15" s="552"/>
      <c r="J15" s="544"/>
      <c r="K15" s="548"/>
      <c r="L15" s="544"/>
      <c r="M15" s="544"/>
      <c r="O15" s="660"/>
      <c r="P15" s="660"/>
      <c r="Q15" s="659"/>
      <c r="R15" s="658"/>
      <c r="T15" s="659"/>
      <c r="U15" s="658"/>
      <c r="V15" s="660"/>
      <c r="W15" s="660"/>
      <c r="Y15" s="544"/>
      <c r="Z15" s="544"/>
      <c r="AA15" s="553"/>
      <c r="AB15" s="544"/>
      <c r="AC15" s="560"/>
      <c r="AD15" s="544"/>
      <c r="AE15" s="611"/>
      <c r="AF15" s="613"/>
      <c r="AG15" s="541"/>
      <c r="AH15" s="612"/>
      <c r="AI15" s="541"/>
      <c r="AJ15" s="540"/>
    </row>
    <row r="16" spans="2:37" ht="21.75" customHeight="1" thickTop="1" thickBot="1" x14ac:dyDescent="0.25">
      <c r="B16" s="540">
        <v>6</v>
      </c>
      <c r="C16" s="611">
        <v>12</v>
      </c>
      <c r="D16" s="613" t="s">
        <v>619</v>
      </c>
      <c r="E16" s="541" t="s">
        <v>253</v>
      </c>
      <c r="F16" s="612" t="s">
        <v>213</v>
      </c>
      <c r="G16" s="541" t="s">
        <v>251</v>
      </c>
      <c r="H16" s="545"/>
      <c r="I16" s="547"/>
      <c r="J16" s="585"/>
      <c r="K16" s="548"/>
      <c r="L16" s="544"/>
      <c r="M16" s="544"/>
      <c r="Q16" s="658"/>
      <c r="R16" s="658"/>
      <c r="T16" s="658"/>
      <c r="U16" s="658"/>
      <c r="Y16" s="544"/>
      <c r="Z16" s="544"/>
      <c r="AA16" s="553"/>
      <c r="AB16" s="578"/>
      <c r="AC16" s="553"/>
      <c r="AD16" s="557"/>
      <c r="AE16" s="611">
        <v>23</v>
      </c>
      <c r="AF16" s="613" t="s">
        <v>677</v>
      </c>
      <c r="AG16" s="541" t="s">
        <v>253</v>
      </c>
      <c r="AH16" s="612" t="s">
        <v>208</v>
      </c>
      <c r="AI16" s="541" t="s">
        <v>251</v>
      </c>
      <c r="AJ16" s="540">
        <v>14</v>
      </c>
    </row>
    <row r="17" spans="2:36" ht="21.7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582"/>
      <c r="K17" s="548"/>
      <c r="L17" s="544"/>
      <c r="M17" s="544"/>
      <c r="Q17" s="567"/>
      <c r="R17" s="595"/>
      <c r="T17" s="567"/>
      <c r="U17" s="595"/>
      <c r="Y17" s="544"/>
      <c r="Z17" s="544"/>
      <c r="AA17" s="553"/>
      <c r="AB17" s="584"/>
      <c r="AC17" s="544"/>
      <c r="AD17" s="554"/>
      <c r="AE17" s="611"/>
      <c r="AF17" s="613"/>
      <c r="AG17" s="541"/>
      <c r="AH17" s="612"/>
      <c r="AI17" s="541"/>
      <c r="AJ17" s="540"/>
    </row>
    <row r="18" spans="2:36" ht="21.75" customHeight="1" thickTop="1" thickBot="1" x14ac:dyDescent="0.25">
      <c r="B18" s="540">
        <v>7</v>
      </c>
      <c r="C18" s="611">
        <v>13</v>
      </c>
      <c r="D18" s="613" t="s">
        <v>676</v>
      </c>
      <c r="E18" s="541" t="s">
        <v>253</v>
      </c>
      <c r="F18" s="612" t="s">
        <v>208</v>
      </c>
      <c r="G18" s="541" t="s">
        <v>251</v>
      </c>
      <c r="H18" s="545"/>
      <c r="I18" s="544"/>
      <c r="J18" s="548"/>
      <c r="K18" s="544"/>
      <c r="L18" s="544"/>
      <c r="M18" s="544"/>
      <c r="Q18" s="595"/>
      <c r="R18" s="595"/>
      <c r="T18" s="595"/>
      <c r="U18" s="595"/>
      <c r="Y18" s="544"/>
      <c r="Z18" s="544"/>
      <c r="AA18" s="544"/>
      <c r="AB18" s="553"/>
      <c r="AC18" s="544"/>
      <c r="AD18" s="545"/>
      <c r="AE18" s="611">
        <v>15</v>
      </c>
      <c r="AF18" s="613" t="s">
        <v>399</v>
      </c>
      <c r="AG18" s="541" t="s">
        <v>253</v>
      </c>
      <c r="AH18" s="612" t="s">
        <v>208</v>
      </c>
      <c r="AI18" s="541" t="s">
        <v>251</v>
      </c>
      <c r="AJ18" s="540">
        <v>15</v>
      </c>
    </row>
    <row r="19" spans="2:36" ht="21.75" customHeight="1" thickTop="1" thickBot="1" x14ac:dyDescent="0.25">
      <c r="B19" s="540"/>
      <c r="C19" s="611"/>
      <c r="D19" s="613"/>
      <c r="E19" s="541"/>
      <c r="F19" s="612"/>
      <c r="G19" s="541"/>
      <c r="H19" s="544"/>
      <c r="I19" s="582"/>
      <c r="J19" s="548"/>
      <c r="K19" s="544"/>
      <c r="L19" s="544"/>
      <c r="M19" s="544"/>
      <c r="Y19" s="544"/>
      <c r="Z19" s="544"/>
      <c r="AA19" s="544"/>
      <c r="AB19" s="553"/>
      <c r="AC19" s="584"/>
      <c r="AD19" s="544"/>
      <c r="AE19" s="611"/>
      <c r="AF19" s="613"/>
      <c r="AG19" s="541"/>
      <c r="AH19" s="612"/>
      <c r="AI19" s="541"/>
      <c r="AJ19" s="540"/>
    </row>
    <row r="20" spans="2:36" ht="21.75" customHeight="1" thickTop="1" x14ac:dyDescent="0.2">
      <c r="B20" s="540">
        <v>8</v>
      </c>
      <c r="C20" s="611">
        <v>36</v>
      </c>
      <c r="D20" s="613" t="s">
        <v>583</v>
      </c>
      <c r="E20" s="541" t="s">
        <v>253</v>
      </c>
      <c r="F20" s="612" t="s">
        <v>309</v>
      </c>
      <c r="G20" s="541" t="s">
        <v>251</v>
      </c>
      <c r="H20" s="559"/>
      <c r="I20" s="548"/>
      <c r="J20" s="544"/>
      <c r="K20" s="544"/>
      <c r="L20" s="544"/>
      <c r="M20" s="544"/>
      <c r="Y20" s="544"/>
      <c r="Z20" s="544"/>
      <c r="AA20" s="544"/>
      <c r="AB20" s="544"/>
      <c r="AC20" s="553"/>
      <c r="AD20" s="557"/>
      <c r="AE20" s="611">
        <v>31</v>
      </c>
      <c r="AF20" s="613" t="s">
        <v>260</v>
      </c>
      <c r="AG20" s="541" t="s">
        <v>253</v>
      </c>
      <c r="AH20" s="612" t="s">
        <v>261</v>
      </c>
      <c r="AI20" s="541" t="s">
        <v>251</v>
      </c>
      <c r="AJ20" s="540">
        <v>16</v>
      </c>
    </row>
    <row r="21" spans="2:36" ht="21.75" customHeight="1" x14ac:dyDescent="0.2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544"/>
      <c r="M21" s="544"/>
      <c r="Y21" s="544"/>
      <c r="Z21" s="544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21.75" customHeight="1" x14ac:dyDescent="0.2">
      <c r="D22" s="683"/>
      <c r="E22" s="529"/>
      <c r="F22" s="682"/>
      <c r="G22" s="529"/>
      <c r="AG22" s="529"/>
      <c r="AI22" s="529"/>
    </row>
    <row r="23" spans="2:36" ht="21.75" customHeight="1" x14ac:dyDescent="0.2">
      <c r="D23" s="683"/>
      <c r="E23" s="529"/>
      <c r="F23" s="682"/>
      <c r="G23" s="529"/>
      <c r="I23" s="611" t="s">
        <v>563</v>
      </c>
      <c r="J23" s="611"/>
      <c r="K23" s="611"/>
      <c r="L23" s="611"/>
      <c r="M23" s="611"/>
      <c r="N23" s="611"/>
      <c r="O23" s="611"/>
      <c r="P23" s="611"/>
      <c r="Q23" s="611"/>
      <c r="R23" s="611"/>
      <c r="S23" s="611"/>
      <c r="T23" s="611"/>
      <c r="U23" s="611"/>
      <c r="V23" s="611"/>
      <c r="W23" s="611"/>
      <c r="X23" s="611"/>
      <c r="Y23" s="611"/>
      <c r="Z23" s="611"/>
      <c r="AA23" s="611"/>
      <c r="AB23" s="611"/>
      <c r="AC23" s="611"/>
      <c r="AD23" s="681"/>
      <c r="AE23" s="622"/>
      <c r="AF23" s="622"/>
      <c r="AG23" s="608"/>
      <c r="AH23" s="622"/>
      <c r="AI23" s="608"/>
      <c r="AJ23" s="622"/>
    </row>
    <row r="24" spans="2:36" ht="21.75" customHeight="1" x14ac:dyDescent="0.2">
      <c r="D24" s="683"/>
      <c r="E24" s="529"/>
      <c r="F24" s="682"/>
      <c r="G24" s="529"/>
      <c r="AD24" s="681"/>
      <c r="AE24" s="622"/>
      <c r="AF24" s="622"/>
      <c r="AG24" s="608"/>
      <c r="AH24" s="622"/>
      <c r="AI24" s="608"/>
      <c r="AJ24" s="622"/>
    </row>
    <row r="25" spans="2:36" ht="21.75" customHeight="1" thickBot="1" x14ac:dyDescent="0.25">
      <c r="B25" s="540">
        <v>1</v>
      </c>
      <c r="C25" s="611">
        <v>16</v>
      </c>
      <c r="D25" s="613" t="s">
        <v>377</v>
      </c>
      <c r="E25" s="541" t="s">
        <v>253</v>
      </c>
      <c r="F25" s="612" t="s">
        <v>213</v>
      </c>
      <c r="G25" s="541" t="s">
        <v>251</v>
      </c>
      <c r="H25" s="545"/>
      <c r="I25" s="544"/>
      <c r="J25" s="544"/>
      <c r="K25" s="544"/>
      <c r="L25" s="544"/>
      <c r="M25" s="544"/>
      <c r="Y25" s="544"/>
      <c r="Z25" s="544"/>
      <c r="AA25" s="544"/>
      <c r="AB25" s="544"/>
      <c r="AC25" s="544"/>
      <c r="AD25" s="545"/>
      <c r="AE25" s="611">
        <v>14</v>
      </c>
      <c r="AF25" s="613" t="s">
        <v>618</v>
      </c>
      <c r="AG25" s="541" t="s">
        <v>253</v>
      </c>
      <c r="AH25" s="612" t="s">
        <v>213</v>
      </c>
      <c r="AI25" s="541" t="s">
        <v>251</v>
      </c>
      <c r="AJ25" s="540">
        <v>5</v>
      </c>
    </row>
    <row r="26" spans="2:36" ht="21.75" customHeight="1" thickTop="1" thickBot="1" x14ac:dyDescent="0.25">
      <c r="B26" s="540"/>
      <c r="C26" s="611"/>
      <c r="D26" s="613"/>
      <c r="E26" s="541"/>
      <c r="F26" s="612"/>
      <c r="G26" s="541"/>
      <c r="H26" s="544"/>
      <c r="I26" s="561"/>
      <c r="J26" s="544"/>
      <c r="K26" s="544"/>
      <c r="L26" s="544"/>
      <c r="M26" s="544"/>
      <c r="Y26" s="544"/>
      <c r="Z26" s="544"/>
      <c r="AA26" s="544"/>
      <c r="AB26" s="544"/>
      <c r="AC26" s="560"/>
      <c r="AD26" s="544"/>
      <c r="AE26" s="611"/>
      <c r="AF26" s="613"/>
      <c r="AG26" s="541"/>
      <c r="AH26" s="612"/>
      <c r="AI26" s="541"/>
      <c r="AJ26" s="540"/>
    </row>
    <row r="27" spans="2:36" ht="21.75" customHeight="1" thickTop="1" x14ac:dyDescent="0.2">
      <c r="B27" s="540">
        <v>2</v>
      </c>
      <c r="C27" s="611">
        <v>8</v>
      </c>
      <c r="D27" s="613" t="s">
        <v>567</v>
      </c>
      <c r="E27" s="541" t="s">
        <v>253</v>
      </c>
      <c r="F27" s="612" t="s">
        <v>255</v>
      </c>
      <c r="G27" s="541" t="s">
        <v>251</v>
      </c>
      <c r="H27" s="559"/>
      <c r="I27" s="548"/>
      <c r="J27" s="551"/>
      <c r="K27" s="544"/>
      <c r="L27" s="544"/>
      <c r="M27" s="544"/>
      <c r="Y27" s="544"/>
      <c r="Z27" s="544"/>
      <c r="AA27" s="544"/>
      <c r="AB27" s="550"/>
      <c r="AC27" s="553"/>
      <c r="AD27" s="557"/>
      <c r="AE27" s="611">
        <v>11</v>
      </c>
      <c r="AF27" s="613" t="s">
        <v>423</v>
      </c>
      <c r="AG27" s="541" t="s">
        <v>253</v>
      </c>
      <c r="AH27" s="612" t="s">
        <v>255</v>
      </c>
      <c r="AI27" s="541" t="s">
        <v>251</v>
      </c>
      <c r="AJ27" s="540">
        <v>6</v>
      </c>
    </row>
    <row r="28" spans="2:36" ht="21.75" customHeight="1" thickBot="1" x14ac:dyDescent="0.25">
      <c r="B28" s="540"/>
      <c r="C28" s="611"/>
      <c r="D28" s="613"/>
      <c r="E28" s="541"/>
      <c r="F28" s="612"/>
      <c r="G28" s="541"/>
      <c r="H28" s="544"/>
      <c r="I28" s="544"/>
      <c r="J28" s="561"/>
      <c r="K28" s="545"/>
      <c r="L28" s="560"/>
      <c r="M28" s="569"/>
      <c r="N28" s="533"/>
      <c r="O28" s="533"/>
      <c r="P28" s="533"/>
      <c r="Q28" s="664"/>
      <c r="R28" s="674"/>
      <c r="S28" s="533"/>
      <c r="T28" s="664"/>
      <c r="U28" s="663"/>
      <c r="V28" s="533"/>
      <c r="W28" s="533"/>
      <c r="X28" s="533"/>
      <c r="Y28" s="569"/>
      <c r="Z28" s="557"/>
      <c r="AA28" s="569"/>
      <c r="AB28" s="770"/>
      <c r="AC28" s="544"/>
      <c r="AD28" s="554"/>
      <c r="AE28" s="611"/>
      <c r="AF28" s="613"/>
      <c r="AG28" s="541"/>
      <c r="AH28" s="612"/>
      <c r="AI28" s="541"/>
      <c r="AJ28" s="540"/>
    </row>
    <row r="29" spans="2:36" ht="21.75" customHeight="1" thickTop="1" x14ac:dyDescent="0.2">
      <c r="B29" s="540">
        <v>3</v>
      </c>
      <c r="C29" s="611">
        <v>21</v>
      </c>
      <c r="D29" s="613" t="s">
        <v>640</v>
      </c>
      <c r="E29" s="541" t="s">
        <v>253</v>
      </c>
      <c r="F29" s="612" t="s">
        <v>210</v>
      </c>
      <c r="G29" s="541" t="s">
        <v>251</v>
      </c>
      <c r="H29" s="569"/>
      <c r="I29" s="544"/>
      <c r="J29" s="548"/>
      <c r="K29" s="544"/>
      <c r="L29" s="544"/>
      <c r="M29" s="544"/>
      <c r="Q29" s="658"/>
      <c r="R29" s="658"/>
      <c r="T29" s="658"/>
      <c r="U29" s="658"/>
      <c r="Y29" s="544"/>
      <c r="Z29" s="544"/>
      <c r="AA29" s="544"/>
      <c r="AB29" s="553"/>
      <c r="AC29" s="544"/>
      <c r="AD29" s="569"/>
      <c r="AE29" s="611">
        <v>10</v>
      </c>
      <c r="AF29" s="613" t="s">
        <v>614</v>
      </c>
      <c r="AG29" s="541" t="s">
        <v>253</v>
      </c>
      <c r="AH29" s="612" t="s">
        <v>210</v>
      </c>
      <c r="AI29" s="541" t="s">
        <v>251</v>
      </c>
      <c r="AJ29" s="540">
        <v>7</v>
      </c>
    </row>
    <row r="30" spans="2:36" ht="21.75" customHeight="1" thickBot="1" x14ac:dyDescent="0.25">
      <c r="B30" s="540"/>
      <c r="C30" s="611"/>
      <c r="D30" s="613"/>
      <c r="E30" s="541"/>
      <c r="F30" s="612"/>
      <c r="G30" s="541"/>
      <c r="H30" s="544"/>
      <c r="I30" s="563"/>
      <c r="J30" s="548"/>
      <c r="K30" s="544"/>
      <c r="L30" s="544"/>
      <c r="M30" s="544"/>
      <c r="Q30" s="659"/>
      <c r="R30" s="658"/>
      <c r="T30" s="659"/>
      <c r="U30" s="658"/>
      <c r="Y30" s="544"/>
      <c r="Z30" s="544"/>
      <c r="AA30" s="544"/>
      <c r="AB30" s="553"/>
      <c r="AC30" s="563"/>
      <c r="AD30" s="544"/>
      <c r="AE30" s="611"/>
      <c r="AF30" s="613"/>
      <c r="AG30" s="541"/>
      <c r="AH30" s="612"/>
      <c r="AI30" s="541"/>
      <c r="AJ30" s="540"/>
    </row>
    <row r="31" spans="2:36" ht="21.75" customHeight="1" thickTop="1" thickBot="1" x14ac:dyDescent="0.25">
      <c r="B31" s="540">
        <v>4</v>
      </c>
      <c r="C31" s="611">
        <v>20</v>
      </c>
      <c r="D31" s="613" t="s">
        <v>304</v>
      </c>
      <c r="E31" s="541" t="s">
        <v>253</v>
      </c>
      <c r="F31" s="612" t="s">
        <v>252</v>
      </c>
      <c r="G31" s="541" t="s">
        <v>251</v>
      </c>
      <c r="H31" s="545"/>
      <c r="I31" s="547"/>
      <c r="J31" s="544"/>
      <c r="K31" s="544"/>
      <c r="L31" s="544"/>
      <c r="M31" s="544"/>
      <c r="O31" s="660" t="s">
        <v>539</v>
      </c>
      <c r="P31" s="660"/>
      <c r="Q31" s="658"/>
      <c r="R31" s="658"/>
      <c r="T31" s="658"/>
      <c r="U31" s="658"/>
      <c r="V31" s="660" t="s">
        <v>539</v>
      </c>
      <c r="W31" s="660"/>
      <c r="Y31" s="544"/>
      <c r="Z31" s="544"/>
      <c r="AA31" s="544"/>
      <c r="AB31" s="544"/>
      <c r="AC31" s="546"/>
      <c r="AD31" s="545"/>
      <c r="AE31" s="611">
        <v>18</v>
      </c>
      <c r="AF31" s="613" t="s">
        <v>342</v>
      </c>
      <c r="AG31" s="541" t="s">
        <v>253</v>
      </c>
      <c r="AH31" s="612" t="s">
        <v>252</v>
      </c>
      <c r="AI31" s="541" t="s">
        <v>251</v>
      </c>
      <c r="AJ31" s="540">
        <v>8</v>
      </c>
    </row>
    <row r="32" spans="2:36" ht="21.75" customHeight="1" thickTop="1" x14ac:dyDescent="0.2">
      <c r="B32" s="540"/>
      <c r="C32" s="611"/>
      <c r="D32" s="613"/>
      <c r="E32" s="541"/>
      <c r="F32" s="612"/>
      <c r="G32" s="541"/>
      <c r="H32" s="544"/>
      <c r="I32" s="544"/>
      <c r="J32" s="544"/>
      <c r="K32" s="544"/>
      <c r="L32" s="544"/>
      <c r="M32" s="544"/>
      <c r="O32" s="660"/>
      <c r="P32" s="660"/>
      <c r="Q32" s="659"/>
      <c r="R32" s="658"/>
      <c r="T32" s="659"/>
      <c r="U32" s="658"/>
      <c r="V32" s="660"/>
      <c r="W32" s="660"/>
      <c r="Y32" s="544"/>
      <c r="Z32" s="544"/>
      <c r="AA32" s="544"/>
      <c r="AB32" s="544"/>
      <c r="AC32" s="544"/>
      <c r="AD32" s="544"/>
      <c r="AE32" s="611"/>
      <c r="AF32" s="613"/>
      <c r="AG32" s="541"/>
      <c r="AH32" s="612"/>
      <c r="AI32" s="541"/>
      <c r="AJ32" s="540"/>
    </row>
    <row r="33" spans="2:36" ht="21.75" customHeight="1" x14ac:dyDescent="0.2">
      <c r="D33" s="683"/>
      <c r="E33" s="529"/>
      <c r="F33" s="682"/>
      <c r="G33" s="529"/>
      <c r="H33" s="544"/>
      <c r="I33" s="544"/>
      <c r="J33" s="544"/>
      <c r="K33" s="544"/>
      <c r="L33" s="544"/>
      <c r="M33" s="544"/>
      <c r="O33" s="660"/>
      <c r="P33" s="660"/>
      <c r="Q33" s="659"/>
      <c r="R33" s="658"/>
      <c r="T33" s="659"/>
      <c r="U33" s="658"/>
      <c r="V33" s="660"/>
      <c r="W33" s="660"/>
      <c r="Y33" s="544"/>
      <c r="Z33" s="544"/>
      <c r="AA33" s="544"/>
      <c r="AB33" s="544"/>
      <c r="AC33" s="544"/>
      <c r="AD33" s="544"/>
      <c r="AF33" s="683"/>
      <c r="AG33" s="529"/>
      <c r="AH33" s="682"/>
      <c r="AI33" s="529"/>
    </row>
    <row r="34" spans="2:36" ht="21.75" customHeight="1" x14ac:dyDescent="0.2">
      <c r="D34" s="683"/>
      <c r="E34" s="529"/>
      <c r="F34" s="682"/>
      <c r="G34" s="529"/>
      <c r="I34" s="611" t="s">
        <v>561</v>
      </c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1"/>
      <c r="Z34" s="611"/>
      <c r="AA34" s="611"/>
      <c r="AB34" s="611"/>
      <c r="AC34" s="611"/>
      <c r="AD34" s="622"/>
      <c r="AE34" s="622"/>
      <c r="AF34" s="609"/>
      <c r="AG34" s="608"/>
      <c r="AH34" s="609"/>
      <c r="AI34" s="608"/>
      <c r="AJ34" s="622"/>
    </row>
    <row r="35" spans="2:36" ht="21.75" customHeight="1" x14ac:dyDescent="0.2">
      <c r="D35" s="683"/>
      <c r="E35" s="529"/>
      <c r="F35" s="682"/>
      <c r="G35" s="529"/>
      <c r="AB35" s="681"/>
      <c r="AC35" s="622"/>
      <c r="AD35" s="622"/>
      <c r="AE35" s="622"/>
      <c r="AF35" s="609"/>
      <c r="AG35" s="608"/>
      <c r="AH35" s="609"/>
      <c r="AI35" s="608"/>
      <c r="AJ35" s="622"/>
    </row>
    <row r="36" spans="2:36" ht="21.75" customHeight="1" thickBot="1" x14ac:dyDescent="0.25">
      <c r="B36" s="540">
        <v>1</v>
      </c>
      <c r="C36" s="611">
        <v>0</v>
      </c>
      <c r="D36" s="613" t="s">
        <v>675</v>
      </c>
      <c r="E36" s="541" t="s">
        <v>253</v>
      </c>
      <c r="F36" s="612" t="s">
        <v>208</v>
      </c>
      <c r="G36" s="541" t="s">
        <v>251</v>
      </c>
      <c r="H36" s="545"/>
      <c r="I36" s="544"/>
      <c r="J36" s="544"/>
      <c r="K36" s="544"/>
      <c r="L36" s="544"/>
      <c r="M36" s="544"/>
      <c r="Y36" s="544"/>
      <c r="Z36" s="544"/>
      <c r="AA36" s="544"/>
      <c r="AB36" s="544"/>
      <c r="AC36" s="544"/>
      <c r="AD36" s="545"/>
      <c r="AE36" s="611">
        <v>0</v>
      </c>
      <c r="AF36" s="613" t="s">
        <v>674</v>
      </c>
      <c r="AG36" s="541" t="s">
        <v>253</v>
      </c>
      <c r="AH36" s="612" t="s">
        <v>552</v>
      </c>
      <c r="AI36" s="541" t="s">
        <v>251</v>
      </c>
      <c r="AJ36" s="540">
        <v>3</v>
      </c>
    </row>
    <row r="37" spans="2:36" ht="21.75" customHeight="1" thickTop="1" thickBot="1" x14ac:dyDescent="0.25">
      <c r="B37" s="540"/>
      <c r="C37" s="611"/>
      <c r="D37" s="613"/>
      <c r="E37" s="541"/>
      <c r="F37" s="612"/>
      <c r="G37" s="541"/>
      <c r="H37" s="544"/>
      <c r="I37" s="561"/>
      <c r="J37" s="545"/>
      <c r="K37" s="545"/>
      <c r="L37" s="560"/>
      <c r="M37" s="569"/>
      <c r="N37" s="533"/>
      <c r="O37" s="533"/>
      <c r="P37" s="533"/>
      <c r="Q37" s="533"/>
      <c r="R37" s="533"/>
      <c r="S37" s="533"/>
      <c r="T37" s="533"/>
      <c r="U37" s="533"/>
      <c r="V37" s="533"/>
      <c r="W37" s="533"/>
      <c r="X37" s="533"/>
      <c r="Y37" s="569"/>
      <c r="Z37" s="557"/>
      <c r="AA37" s="569"/>
      <c r="AB37" s="569"/>
      <c r="AC37" s="770"/>
      <c r="AD37" s="544"/>
      <c r="AE37" s="611"/>
      <c r="AF37" s="613"/>
      <c r="AG37" s="541"/>
      <c r="AH37" s="612"/>
      <c r="AI37" s="541"/>
      <c r="AJ37" s="540"/>
    </row>
    <row r="38" spans="2:36" ht="21.75" customHeight="1" thickTop="1" x14ac:dyDescent="0.2">
      <c r="B38" s="540">
        <v>2</v>
      </c>
      <c r="C38" s="611">
        <v>0</v>
      </c>
      <c r="D38" s="613" t="s">
        <v>673</v>
      </c>
      <c r="E38" s="541" t="s">
        <v>253</v>
      </c>
      <c r="F38" s="612" t="s">
        <v>552</v>
      </c>
      <c r="G38" s="541" t="s">
        <v>251</v>
      </c>
      <c r="H38" s="559"/>
      <c r="I38" s="548"/>
      <c r="J38" s="544"/>
      <c r="K38" s="544"/>
      <c r="L38" s="678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544"/>
      <c r="AB38" s="544"/>
      <c r="AC38" s="553"/>
      <c r="AD38" s="557"/>
      <c r="AE38" s="611">
        <v>0</v>
      </c>
      <c r="AF38" s="613" t="s">
        <v>672</v>
      </c>
      <c r="AG38" s="541" t="s">
        <v>253</v>
      </c>
      <c r="AH38" s="612" t="s">
        <v>671</v>
      </c>
      <c r="AI38" s="541" t="s">
        <v>251</v>
      </c>
      <c r="AJ38" s="540">
        <v>4</v>
      </c>
    </row>
    <row r="39" spans="2:36" ht="21.75" customHeight="1" x14ac:dyDescent="0.2">
      <c r="B39" s="540"/>
      <c r="C39" s="611"/>
      <c r="D39" s="613"/>
      <c r="E39" s="541"/>
      <c r="F39" s="612"/>
      <c r="G39" s="541"/>
      <c r="H39" s="544"/>
      <c r="I39" s="544"/>
      <c r="J39" s="544"/>
      <c r="K39" s="544"/>
      <c r="L39" s="544"/>
      <c r="M39" s="544"/>
      <c r="Q39" s="659"/>
      <c r="R39" s="658"/>
      <c r="T39" s="659"/>
      <c r="U39" s="658"/>
      <c r="Y39" s="544"/>
      <c r="Z39" s="544"/>
      <c r="AA39" s="544"/>
      <c r="AB39" s="544"/>
      <c r="AC39" s="544"/>
      <c r="AD39" s="554"/>
      <c r="AE39" s="611"/>
      <c r="AF39" s="613"/>
      <c r="AG39" s="541"/>
      <c r="AH39" s="612"/>
      <c r="AI39" s="541"/>
      <c r="AJ39" s="540"/>
    </row>
    <row r="40" spans="2:36" ht="21.75" customHeight="1" x14ac:dyDescent="0.2">
      <c r="D40" s="683"/>
      <c r="E40" s="529"/>
      <c r="F40" s="682"/>
      <c r="G40" s="529"/>
      <c r="AB40" s="681"/>
      <c r="AC40" s="622"/>
      <c r="AD40" s="622"/>
      <c r="AF40" s="683"/>
      <c r="AG40" s="529"/>
      <c r="AH40" s="682"/>
      <c r="AI40" s="529"/>
    </row>
    <row r="41" spans="2:36" ht="21.75" customHeight="1" x14ac:dyDescent="0.2">
      <c r="D41" s="683"/>
      <c r="E41" s="529"/>
      <c r="F41" s="682"/>
      <c r="G41" s="529"/>
      <c r="I41" s="611" t="s">
        <v>553</v>
      </c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1"/>
      <c r="AC41" s="611"/>
      <c r="AD41" s="622"/>
      <c r="AE41" s="622"/>
      <c r="AF41" s="609"/>
      <c r="AG41" s="608"/>
      <c r="AH41" s="609"/>
      <c r="AI41" s="608"/>
      <c r="AJ41" s="622"/>
    </row>
    <row r="42" spans="2:36" ht="21.75" customHeight="1" x14ac:dyDescent="0.2">
      <c r="D42" s="683"/>
      <c r="E42" s="529"/>
      <c r="F42" s="682"/>
      <c r="G42" s="529"/>
      <c r="AB42" s="681"/>
      <c r="AC42" s="622"/>
      <c r="AD42" s="622"/>
      <c r="AE42" s="622"/>
      <c r="AF42" s="609"/>
      <c r="AG42" s="608"/>
      <c r="AH42" s="609"/>
      <c r="AI42" s="608"/>
      <c r="AJ42" s="622"/>
    </row>
    <row r="43" spans="2:36" ht="21.75" customHeight="1" thickBot="1" x14ac:dyDescent="0.25">
      <c r="B43" s="540">
        <v>1</v>
      </c>
      <c r="C43" s="611">
        <v>0</v>
      </c>
      <c r="D43" s="613" t="s">
        <v>670</v>
      </c>
      <c r="E43" s="541" t="s">
        <v>253</v>
      </c>
      <c r="F43" s="612" t="s">
        <v>8</v>
      </c>
      <c r="G43" s="541" t="s">
        <v>251</v>
      </c>
      <c r="H43" s="545"/>
      <c r="I43" s="545"/>
      <c r="J43" s="545"/>
      <c r="K43" s="545"/>
      <c r="L43" s="560"/>
      <c r="M43" s="569"/>
      <c r="N43" s="533"/>
      <c r="O43" s="533"/>
      <c r="P43" s="533"/>
      <c r="Q43" s="533"/>
      <c r="R43" s="533"/>
      <c r="S43" s="533"/>
      <c r="T43" s="533"/>
      <c r="U43" s="533"/>
      <c r="V43" s="533"/>
      <c r="W43" s="533"/>
      <c r="X43" s="533"/>
      <c r="Y43" s="569"/>
      <c r="Z43" s="557"/>
      <c r="AA43" s="569"/>
      <c r="AB43" s="569"/>
      <c r="AC43" s="569"/>
      <c r="AD43" s="569"/>
      <c r="AE43" s="611">
        <v>0</v>
      </c>
      <c r="AF43" s="613" t="s">
        <v>669</v>
      </c>
      <c r="AG43" s="541" t="s">
        <v>253</v>
      </c>
      <c r="AH43" s="612" t="s">
        <v>130</v>
      </c>
      <c r="AI43" s="541" t="s">
        <v>251</v>
      </c>
      <c r="AJ43" s="540">
        <v>2</v>
      </c>
    </row>
    <row r="44" spans="2:36" ht="21.75" customHeight="1" thickTop="1" x14ac:dyDescent="0.2">
      <c r="B44" s="540"/>
      <c r="C44" s="611"/>
      <c r="D44" s="613"/>
      <c r="E44" s="541"/>
      <c r="F44" s="612"/>
      <c r="G44" s="541"/>
      <c r="H44" s="544"/>
      <c r="I44" s="544"/>
      <c r="J44" s="544"/>
      <c r="K44" s="544"/>
      <c r="L44" s="678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7"/>
      <c r="X44" s="677"/>
      <c r="Y44" s="677"/>
      <c r="Z44" s="677"/>
      <c r="AA44" s="544"/>
      <c r="AB44" s="544"/>
      <c r="AC44" s="544"/>
      <c r="AD44" s="544"/>
      <c r="AE44" s="611"/>
      <c r="AF44" s="613"/>
      <c r="AG44" s="541"/>
      <c r="AH44" s="612"/>
      <c r="AI44" s="541"/>
      <c r="AJ44" s="540"/>
    </row>
    <row r="45" spans="2:36" x14ac:dyDescent="0.2">
      <c r="D45" s="640" t="s">
        <v>668</v>
      </c>
    </row>
  </sheetData>
  <mergeCells count="194">
    <mergeCell ref="AE27:AE28"/>
    <mergeCell ref="AE29:AE30"/>
    <mergeCell ref="AE31:AE32"/>
    <mergeCell ref="C36:C37"/>
    <mergeCell ref="AE36:AE37"/>
    <mergeCell ref="C27:C28"/>
    <mergeCell ref="C29:C30"/>
    <mergeCell ref="C31:C32"/>
    <mergeCell ref="G31:G32"/>
    <mergeCell ref="F31:F32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Q17:R18"/>
    <mergeCell ref="T17:U18"/>
    <mergeCell ref="AG14:AG15"/>
    <mergeCell ref="AI14:AI15"/>
    <mergeCell ref="AH16:AH17"/>
    <mergeCell ref="AF16:AF17"/>
    <mergeCell ref="AF14:AF15"/>
    <mergeCell ref="AF18:AF19"/>
    <mergeCell ref="AG16:AG17"/>
    <mergeCell ref="AI16:AI17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G14:G15"/>
    <mergeCell ref="E10:E11"/>
    <mergeCell ref="G8:G9"/>
    <mergeCell ref="F10:F11"/>
    <mergeCell ref="G10:G11"/>
    <mergeCell ref="E12:E13"/>
    <mergeCell ref="F12:F13"/>
    <mergeCell ref="G12:G13"/>
    <mergeCell ref="F14:F15"/>
    <mergeCell ref="AH20:AH21"/>
    <mergeCell ref="AJ8:AJ9"/>
    <mergeCell ref="AJ10:AJ11"/>
    <mergeCell ref="AJ12:AJ13"/>
    <mergeCell ref="AJ20:AJ21"/>
    <mergeCell ref="AJ16:AJ17"/>
    <mergeCell ref="AJ18:AJ19"/>
    <mergeCell ref="AJ14:AJ15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B18:B19"/>
    <mergeCell ref="D6:D7"/>
    <mergeCell ref="D8:D9"/>
    <mergeCell ref="D10:D11"/>
    <mergeCell ref="D12:D13"/>
    <mergeCell ref="D14:D15"/>
    <mergeCell ref="D18:D19"/>
    <mergeCell ref="AG6:AG7"/>
    <mergeCell ref="AF10:AF11"/>
    <mergeCell ref="AF12:AF13"/>
    <mergeCell ref="AG10:AG11"/>
    <mergeCell ref="AI6:AI7"/>
    <mergeCell ref="AG8:AG9"/>
    <mergeCell ref="AI8:AI9"/>
    <mergeCell ref="G25:G26"/>
    <mergeCell ref="AF25:AF26"/>
    <mergeCell ref="AI10:AI11"/>
    <mergeCell ref="AI12:AI13"/>
    <mergeCell ref="AH12:AH13"/>
    <mergeCell ref="AG12:AG13"/>
    <mergeCell ref="AH10:AH11"/>
    <mergeCell ref="AF20:AF21"/>
    <mergeCell ref="AG20:AG21"/>
    <mergeCell ref="AI20:AI21"/>
    <mergeCell ref="AE25:AE26"/>
    <mergeCell ref="AI25:AI26"/>
    <mergeCell ref="AI18:AI19"/>
    <mergeCell ref="AH18:AH19"/>
    <mergeCell ref="AG18:AG19"/>
    <mergeCell ref="B25:B26"/>
    <mergeCell ref="D25:D26"/>
    <mergeCell ref="E25:E26"/>
    <mergeCell ref="F25:F26"/>
    <mergeCell ref="C25:C26"/>
    <mergeCell ref="AF27:AF28"/>
    <mergeCell ref="AG27:AG28"/>
    <mergeCell ref="AH27:AH28"/>
    <mergeCell ref="AI27:AI28"/>
    <mergeCell ref="AG25:AG26"/>
    <mergeCell ref="AH25:AH26"/>
    <mergeCell ref="AJ27:AJ28"/>
    <mergeCell ref="AI29:AI30"/>
    <mergeCell ref="AJ29:AJ30"/>
    <mergeCell ref="AF31:AF32"/>
    <mergeCell ref="AJ25:AJ26"/>
    <mergeCell ref="B27:B28"/>
    <mergeCell ref="D27:D28"/>
    <mergeCell ref="E27:E28"/>
    <mergeCell ref="F27:F28"/>
    <mergeCell ref="G27:G28"/>
    <mergeCell ref="G29:G30"/>
    <mergeCell ref="AF29:AF30"/>
    <mergeCell ref="B31:B32"/>
    <mergeCell ref="D31:D32"/>
    <mergeCell ref="E31:E32"/>
    <mergeCell ref="B29:B30"/>
    <mergeCell ref="D29:D30"/>
    <mergeCell ref="E29:E30"/>
    <mergeCell ref="F29:F30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AG36:AG37"/>
    <mergeCell ref="G43:G44"/>
    <mergeCell ref="AF43:AF44"/>
    <mergeCell ref="AG43:AG44"/>
    <mergeCell ref="AH43:AH44"/>
    <mergeCell ref="AE43:AE44"/>
    <mergeCell ref="L44:Z44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AH36:AH37"/>
    <mergeCell ref="G38:G39"/>
    <mergeCell ref="AF38:AF39"/>
    <mergeCell ref="AG38:AG39"/>
    <mergeCell ref="AH38:AH39"/>
    <mergeCell ref="AE38:AE39"/>
    <mergeCell ref="L38:Z38"/>
    <mergeCell ref="B36:B37"/>
    <mergeCell ref="D36:D37"/>
    <mergeCell ref="E36:E37"/>
    <mergeCell ref="F36:F37"/>
    <mergeCell ref="G36:G37"/>
    <mergeCell ref="AF36:AF37"/>
    <mergeCell ref="AF3:AK3"/>
    <mergeCell ref="AF4:AK4"/>
    <mergeCell ref="I23:AC23"/>
    <mergeCell ref="I34:AC34"/>
    <mergeCell ref="I41:AC41"/>
    <mergeCell ref="I3:AC3"/>
    <mergeCell ref="I4:AC4"/>
    <mergeCell ref="AI36:AI37"/>
    <mergeCell ref="AG29:AG30"/>
    <mergeCell ref="AH29:AH30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990B-CC61-47C4-A8E7-B29DD43BB217}">
  <dimension ref="A1:O36"/>
  <sheetViews>
    <sheetView tabSelected="1" zoomScale="70" workbookViewId="0">
      <selection activeCell="N20" sqref="N20"/>
    </sheetView>
  </sheetViews>
  <sheetFormatPr defaultColWidth="9" defaultRowHeight="13.2" x14ac:dyDescent="0.2"/>
  <cols>
    <col min="1" max="1" width="8.77734375" style="771" bestFit="1" customWidth="1"/>
    <col min="2" max="2" width="16.33203125" style="771" bestFit="1" customWidth="1"/>
    <col min="3" max="3" width="7.77734375" style="771" bestFit="1" customWidth="1"/>
    <col min="4" max="4" width="7.109375" style="771" customWidth="1"/>
    <col min="5" max="5" width="8.77734375" style="771" bestFit="1" customWidth="1"/>
    <col min="6" max="6" width="16.33203125" style="771" bestFit="1" customWidth="1"/>
    <col min="7" max="7" width="7.77734375" style="771" bestFit="1" customWidth="1"/>
    <col min="8" max="8" width="7.109375" style="771" customWidth="1"/>
    <col min="9" max="9" width="8.77734375" style="771" bestFit="1" customWidth="1"/>
    <col min="10" max="10" width="9.77734375" style="771" customWidth="1"/>
    <col min="11" max="11" width="7.77734375" style="771" bestFit="1" customWidth="1"/>
    <col min="12" max="12" width="7.109375" style="771" customWidth="1"/>
    <col min="13" max="13" width="8.77734375" style="771" bestFit="1" customWidth="1"/>
    <col min="14" max="14" width="9.77734375" style="771" bestFit="1" customWidth="1"/>
    <col min="15" max="15" width="7.77734375" style="771" bestFit="1" customWidth="1"/>
    <col min="16" max="16384" width="9" style="771"/>
  </cols>
  <sheetData>
    <row r="1" spans="1:15" ht="23.4" x14ac:dyDescent="0.2">
      <c r="A1" s="829" t="s">
        <v>694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 customHeight="1" x14ac:dyDescent="0.2"/>
    <row r="3" spans="1:15" ht="15" customHeight="1" thickBot="1" x14ac:dyDescent="0.25">
      <c r="A3" s="828" t="s">
        <v>693</v>
      </c>
      <c r="B3" s="828"/>
      <c r="C3" s="828"/>
      <c r="E3" s="828" t="s">
        <v>692</v>
      </c>
      <c r="F3" s="828"/>
      <c r="G3" s="828"/>
      <c r="I3" s="828" t="s">
        <v>549</v>
      </c>
      <c r="J3" s="828"/>
      <c r="K3" s="828"/>
      <c r="M3" s="828" t="s">
        <v>662</v>
      </c>
      <c r="N3" s="828"/>
      <c r="O3" s="828"/>
    </row>
    <row r="4" spans="1:15" ht="15" customHeight="1" thickBot="1" x14ac:dyDescent="0.25">
      <c r="A4" s="825" t="s">
        <v>691</v>
      </c>
      <c r="B4" s="827" t="s">
        <v>4</v>
      </c>
      <c r="C4" s="826"/>
      <c r="E4" s="825" t="s">
        <v>691</v>
      </c>
      <c r="F4" s="827" t="s">
        <v>4</v>
      </c>
      <c r="G4" s="826"/>
      <c r="I4" s="825" t="s">
        <v>691</v>
      </c>
      <c r="J4" s="824" t="s">
        <v>690</v>
      </c>
      <c r="K4" s="823" t="s">
        <v>4</v>
      </c>
      <c r="M4" s="825" t="s">
        <v>691</v>
      </c>
      <c r="N4" s="824" t="s">
        <v>690</v>
      </c>
      <c r="O4" s="823" t="s">
        <v>4</v>
      </c>
    </row>
    <row r="5" spans="1:15" ht="15" customHeight="1" x14ac:dyDescent="0.2">
      <c r="A5" s="818">
        <v>1</v>
      </c>
      <c r="B5" s="822" t="s">
        <v>33</v>
      </c>
      <c r="C5" s="821"/>
      <c r="E5" s="818">
        <v>1</v>
      </c>
      <c r="F5" s="822" t="s">
        <v>8</v>
      </c>
      <c r="G5" s="821"/>
      <c r="I5" s="818">
        <v>1</v>
      </c>
      <c r="J5" s="820" t="s">
        <v>570</v>
      </c>
      <c r="K5" s="819" t="s">
        <v>210</v>
      </c>
      <c r="M5" s="818">
        <v>1</v>
      </c>
      <c r="N5" s="805" t="s">
        <v>689</v>
      </c>
      <c r="O5" s="804" t="s">
        <v>252</v>
      </c>
    </row>
    <row r="6" spans="1:15" ht="15" customHeight="1" x14ac:dyDescent="0.2">
      <c r="A6" s="797">
        <v>2</v>
      </c>
      <c r="B6" s="810" t="s">
        <v>688</v>
      </c>
      <c r="C6" s="809"/>
      <c r="E6" s="797">
        <v>2</v>
      </c>
      <c r="F6" s="810" t="s">
        <v>102</v>
      </c>
      <c r="G6" s="809"/>
      <c r="I6" s="797">
        <v>2</v>
      </c>
      <c r="J6" s="815" t="s">
        <v>416</v>
      </c>
      <c r="K6" s="795" t="s">
        <v>252</v>
      </c>
      <c r="M6" s="797">
        <v>2</v>
      </c>
      <c r="N6" s="815" t="s">
        <v>566</v>
      </c>
      <c r="O6" s="795" t="s">
        <v>213</v>
      </c>
    </row>
    <row r="7" spans="1:15" ht="15" customHeight="1" x14ac:dyDescent="0.2">
      <c r="A7" s="797">
        <v>3</v>
      </c>
      <c r="B7" s="810" t="s">
        <v>132</v>
      </c>
      <c r="C7" s="809"/>
      <c r="E7" s="797">
        <v>3</v>
      </c>
      <c r="F7" s="810" t="s">
        <v>33</v>
      </c>
      <c r="G7" s="809"/>
      <c r="I7" s="797">
        <v>3</v>
      </c>
      <c r="J7" s="815" t="s">
        <v>421</v>
      </c>
      <c r="K7" s="795" t="s">
        <v>252</v>
      </c>
      <c r="M7" s="797">
        <v>3</v>
      </c>
      <c r="N7" s="800" t="s">
        <v>569</v>
      </c>
      <c r="O7" s="782" t="s">
        <v>213</v>
      </c>
    </row>
    <row r="8" spans="1:15" ht="15" customHeight="1" x14ac:dyDescent="0.2">
      <c r="A8" s="797">
        <v>4</v>
      </c>
      <c r="B8" s="817" t="s">
        <v>687</v>
      </c>
      <c r="C8" s="816"/>
      <c r="E8" s="797">
        <v>4</v>
      </c>
      <c r="F8" s="817" t="s">
        <v>97</v>
      </c>
      <c r="G8" s="816"/>
      <c r="I8" s="797">
        <v>4</v>
      </c>
      <c r="J8" s="815" t="s">
        <v>254</v>
      </c>
      <c r="K8" s="795" t="s">
        <v>252</v>
      </c>
      <c r="M8" s="797">
        <v>4</v>
      </c>
      <c r="N8" s="796" t="s">
        <v>598</v>
      </c>
      <c r="O8" s="795" t="s">
        <v>309</v>
      </c>
    </row>
    <row r="9" spans="1:15" ht="15" customHeight="1" x14ac:dyDescent="0.2">
      <c r="A9" s="797">
        <v>5</v>
      </c>
      <c r="B9" s="810" t="s">
        <v>126</v>
      </c>
      <c r="C9" s="809"/>
      <c r="E9" s="797">
        <v>5</v>
      </c>
      <c r="F9" s="810" t="s">
        <v>152</v>
      </c>
      <c r="G9" s="809"/>
      <c r="I9" s="814">
        <v>5</v>
      </c>
      <c r="J9" s="796" t="s">
        <v>424</v>
      </c>
      <c r="K9" s="795" t="s">
        <v>252</v>
      </c>
      <c r="M9" s="814">
        <v>5</v>
      </c>
      <c r="N9" s="813" t="s">
        <v>699</v>
      </c>
      <c r="O9" s="812" t="s">
        <v>208</v>
      </c>
    </row>
    <row r="10" spans="1:15" ht="15" customHeight="1" x14ac:dyDescent="0.2">
      <c r="A10" s="797">
        <v>6</v>
      </c>
      <c r="B10" s="810" t="s">
        <v>671</v>
      </c>
      <c r="C10" s="809"/>
      <c r="E10" s="797">
        <v>6</v>
      </c>
      <c r="F10" s="810" t="s">
        <v>687</v>
      </c>
      <c r="G10" s="809"/>
      <c r="I10" s="797">
        <v>6</v>
      </c>
      <c r="J10" s="796" t="s">
        <v>415</v>
      </c>
      <c r="K10" s="795" t="s">
        <v>272</v>
      </c>
      <c r="M10" s="797">
        <v>6</v>
      </c>
      <c r="N10" s="811" t="s">
        <v>512</v>
      </c>
      <c r="O10" s="798" t="s">
        <v>252</v>
      </c>
    </row>
    <row r="11" spans="1:15" ht="15" customHeight="1" x14ac:dyDescent="0.2">
      <c r="A11" s="797">
        <v>7</v>
      </c>
      <c r="B11" s="810" t="s">
        <v>686</v>
      </c>
      <c r="C11" s="809"/>
      <c r="E11" s="797">
        <v>7</v>
      </c>
      <c r="F11" s="810" t="s">
        <v>131</v>
      </c>
      <c r="G11" s="809"/>
      <c r="I11" s="789" t="s">
        <v>685</v>
      </c>
      <c r="J11" s="780" t="s">
        <v>357</v>
      </c>
      <c r="K11" s="779" t="s">
        <v>263</v>
      </c>
      <c r="M11" s="789" t="s">
        <v>685</v>
      </c>
      <c r="N11" s="791" t="s">
        <v>267</v>
      </c>
      <c r="O11" s="790" t="s">
        <v>252</v>
      </c>
    </row>
    <row r="12" spans="1:15" ht="15" customHeight="1" thickBot="1" x14ac:dyDescent="0.25">
      <c r="A12" s="808">
        <v>8</v>
      </c>
      <c r="B12" s="807" t="s">
        <v>127</v>
      </c>
      <c r="C12" s="806"/>
      <c r="E12" s="808">
        <v>8</v>
      </c>
      <c r="F12" s="807" t="s">
        <v>139</v>
      </c>
      <c r="G12" s="806"/>
      <c r="I12" s="784"/>
      <c r="J12" s="786" t="s">
        <v>414</v>
      </c>
      <c r="K12" s="785" t="s">
        <v>274</v>
      </c>
      <c r="M12" s="784"/>
      <c r="N12" s="794" t="s">
        <v>483</v>
      </c>
      <c r="O12" s="793" t="s">
        <v>213</v>
      </c>
    </row>
    <row r="13" spans="1:15" ht="15" customHeight="1" x14ac:dyDescent="0.2">
      <c r="I13" s="797">
        <v>9</v>
      </c>
      <c r="J13" s="796" t="s">
        <v>698</v>
      </c>
      <c r="K13" s="795" t="s">
        <v>252</v>
      </c>
      <c r="M13" s="797">
        <v>9</v>
      </c>
      <c r="N13" s="805" t="s">
        <v>377</v>
      </c>
      <c r="O13" s="804" t="s">
        <v>213</v>
      </c>
    </row>
    <row r="14" spans="1:15" ht="15" customHeight="1" x14ac:dyDescent="0.2">
      <c r="I14" s="797">
        <v>10</v>
      </c>
      <c r="J14" s="796" t="s">
        <v>388</v>
      </c>
      <c r="K14" s="795" t="s">
        <v>255</v>
      </c>
      <c r="M14" s="797">
        <v>10</v>
      </c>
      <c r="N14" s="796" t="s">
        <v>618</v>
      </c>
      <c r="O14" s="795" t="s">
        <v>213</v>
      </c>
    </row>
    <row r="15" spans="1:15" ht="15" customHeight="1" x14ac:dyDescent="0.2">
      <c r="I15" s="792" t="s">
        <v>684</v>
      </c>
      <c r="J15" s="780" t="s">
        <v>352</v>
      </c>
      <c r="K15" s="779" t="s">
        <v>210</v>
      </c>
      <c r="M15" s="792" t="s">
        <v>684</v>
      </c>
      <c r="N15" s="791" t="s">
        <v>304</v>
      </c>
      <c r="O15" s="790" t="s">
        <v>252</v>
      </c>
    </row>
    <row r="16" spans="1:15" ht="15" customHeight="1" x14ac:dyDescent="0.2">
      <c r="I16" s="784"/>
      <c r="J16" s="786" t="s">
        <v>422</v>
      </c>
      <c r="K16" s="785" t="s">
        <v>208</v>
      </c>
      <c r="M16" s="784"/>
      <c r="N16" s="794" t="s">
        <v>342</v>
      </c>
      <c r="O16" s="793" t="s">
        <v>252</v>
      </c>
    </row>
    <row r="17" spans="1:15" ht="15" customHeight="1" x14ac:dyDescent="0.2">
      <c r="I17" s="789" t="s">
        <v>683</v>
      </c>
      <c r="J17" s="780" t="s">
        <v>696</v>
      </c>
      <c r="K17" s="779" t="s">
        <v>261</v>
      </c>
      <c r="M17" s="789" t="s">
        <v>683</v>
      </c>
      <c r="N17" s="803" t="s">
        <v>567</v>
      </c>
      <c r="O17" s="802" t="s">
        <v>255</v>
      </c>
    </row>
    <row r="18" spans="1:15" ht="15" customHeight="1" x14ac:dyDescent="0.2">
      <c r="I18" s="789"/>
      <c r="J18" s="777" t="s">
        <v>530</v>
      </c>
      <c r="K18" s="776" t="s">
        <v>208</v>
      </c>
      <c r="M18" s="789"/>
      <c r="N18" s="801" t="s">
        <v>423</v>
      </c>
      <c r="O18" s="787" t="s">
        <v>255</v>
      </c>
    </row>
    <row r="19" spans="1:15" ht="15" customHeight="1" x14ac:dyDescent="0.2">
      <c r="A19" s="775"/>
      <c r="B19" s="775"/>
      <c r="C19" s="775"/>
      <c r="D19" s="775"/>
      <c r="E19" s="775"/>
      <c r="F19" s="775"/>
      <c r="G19" s="775"/>
      <c r="I19" s="789"/>
      <c r="J19" s="777" t="s">
        <v>258</v>
      </c>
      <c r="K19" s="776" t="s">
        <v>213</v>
      </c>
      <c r="M19" s="789"/>
      <c r="N19" s="801" t="s">
        <v>640</v>
      </c>
      <c r="O19" s="787" t="s">
        <v>210</v>
      </c>
    </row>
    <row r="20" spans="1:15" ht="15" customHeight="1" x14ac:dyDescent="0.2">
      <c r="A20" s="775"/>
      <c r="B20" s="775"/>
      <c r="C20" s="775"/>
      <c r="D20" s="775"/>
      <c r="E20" s="775"/>
      <c r="F20" s="775"/>
      <c r="G20" s="775"/>
      <c r="I20" s="784"/>
      <c r="J20" s="786" t="s">
        <v>519</v>
      </c>
      <c r="K20" s="785" t="s">
        <v>279</v>
      </c>
      <c r="M20" s="784"/>
      <c r="N20" s="800" t="s">
        <v>614</v>
      </c>
      <c r="O20" s="782" t="s">
        <v>210</v>
      </c>
    </row>
    <row r="21" spans="1:15" ht="15" customHeight="1" x14ac:dyDescent="0.2">
      <c r="A21" s="775"/>
      <c r="B21" s="775"/>
      <c r="C21" s="775"/>
      <c r="D21" s="775"/>
      <c r="E21" s="775"/>
      <c r="F21" s="775"/>
      <c r="G21" s="775"/>
      <c r="I21" s="797">
        <v>17</v>
      </c>
      <c r="J21" s="799" t="s">
        <v>350</v>
      </c>
      <c r="K21" s="798" t="s">
        <v>210</v>
      </c>
      <c r="M21" s="797">
        <v>17</v>
      </c>
      <c r="N21" s="796" t="s">
        <v>291</v>
      </c>
      <c r="O21" s="795" t="s">
        <v>210</v>
      </c>
    </row>
    <row r="22" spans="1:15" ht="15" customHeight="1" x14ac:dyDescent="0.2">
      <c r="A22" s="775"/>
      <c r="B22" s="775"/>
      <c r="C22" s="775"/>
      <c r="D22" s="775"/>
      <c r="E22" s="775"/>
      <c r="F22" s="775"/>
      <c r="G22" s="775"/>
      <c r="I22" s="797">
        <v>18</v>
      </c>
      <c r="J22" s="799" t="s">
        <v>480</v>
      </c>
      <c r="K22" s="798" t="s">
        <v>213</v>
      </c>
      <c r="M22" s="797">
        <v>18</v>
      </c>
      <c r="N22" s="796" t="s">
        <v>461</v>
      </c>
      <c r="O22" s="795" t="s">
        <v>252</v>
      </c>
    </row>
    <row r="23" spans="1:15" ht="15" customHeight="1" x14ac:dyDescent="0.2">
      <c r="A23" s="775"/>
      <c r="B23" s="775"/>
      <c r="C23" s="775"/>
      <c r="D23" s="775"/>
      <c r="E23" s="775"/>
      <c r="F23" s="775"/>
      <c r="G23" s="775"/>
      <c r="I23" s="792" t="s">
        <v>682</v>
      </c>
      <c r="J23" s="780" t="s">
        <v>353</v>
      </c>
      <c r="K23" s="779" t="s">
        <v>255</v>
      </c>
      <c r="M23" s="792" t="s">
        <v>682</v>
      </c>
      <c r="N23" s="791" t="s">
        <v>619</v>
      </c>
      <c r="O23" s="790" t="s">
        <v>213</v>
      </c>
    </row>
    <row r="24" spans="1:15" ht="15" customHeight="1" x14ac:dyDescent="0.2">
      <c r="A24" s="775"/>
      <c r="B24" s="775"/>
      <c r="C24" s="775"/>
      <c r="D24" s="775"/>
      <c r="E24" s="775"/>
      <c r="F24" s="775"/>
      <c r="G24" s="775"/>
      <c r="I24" s="784"/>
      <c r="J24" s="786" t="s">
        <v>697</v>
      </c>
      <c r="K24" s="785" t="s">
        <v>261</v>
      </c>
      <c r="M24" s="784"/>
      <c r="N24" s="794" t="s">
        <v>346</v>
      </c>
      <c r="O24" s="793" t="s">
        <v>213</v>
      </c>
    </row>
    <row r="25" spans="1:15" ht="15" customHeight="1" x14ac:dyDescent="0.2">
      <c r="A25" s="775"/>
      <c r="B25" s="775"/>
      <c r="C25" s="775"/>
      <c r="D25" s="775"/>
      <c r="E25" s="775"/>
      <c r="F25" s="775"/>
      <c r="G25" s="775"/>
      <c r="I25" s="792" t="s">
        <v>681</v>
      </c>
      <c r="J25" s="780" t="s">
        <v>365</v>
      </c>
      <c r="K25" s="779" t="s">
        <v>305</v>
      </c>
      <c r="M25" s="792" t="s">
        <v>681</v>
      </c>
      <c r="N25" s="791" t="s">
        <v>678</v>
      </c>
      <c r="O25" s="790" t="s">
        <v>313</v>
      </c>
    </row>
    <row r="26" spans="1:15" ht="15" customHeight="1" x14ac:dyDescent="0.2">
      <c r="A26" s="775"/>
      <c r="B26" s="775"/>
      <c r="C26" s="775"/>
      <c r="D26" s="775"/>
      <c r="E26" s="775"/>
      <c r="F26" s="775"/>
      <c r="G26" s="775"/>
      <c r="I26" s="789"/>
      <c r="J26" s="777" t="s">
        <v>474</v>
      </c>
      <c r="K26" s="776" t="s">
        <v>274</v>
      </c>
      <c r="M26" s="789"/>
      <c r="N26" s="788" t="s">
        <v>456</v>
      </c>
      <c r="O26" s="787" t="s">
        <v>208</v>
      </c>
    </row>
    <row r="27" spans="1:15" ht="15" customHeight="1" x14ac:dyDescent="0.2">
      <c r="A27" s="775"/>
      <c r="B27" s="775"/>
      <c r="C27" s="775"/>
      <c r="D27" s="775"/>
      <c r="E27" s="775"/>
      <c r="F27" s="775"/>
      <c r="G27" s="775"/>
      <c r="I27" s="789"/>
      <c r="J27" s="777" t="s">
        <v>695</v>
      </c>
      <c r="K27" s="776" t="s">
        <v>208</v>
      </c>
      <c r="M27" s="789"/>
      <c r="N27" s="788" t="s">
        <v>700</v>
      </c>
      <c r="O27" s="787" t="s">
        <v>208</v>
      </c>
    </row>
    <row r="28" spans="1:15" ht="15" customHeight="1" x14ac:dyDescent="0.2">
      <c r="A28" s="775"/>
      <c r="B28" s="775"/>
      <c r="C28" s="775"/>
      <c r="D28" s="775"/>
      <c r="E28" s="775"/>
      <c r="F28" s="775"/>
      <c r="G28" s="775"/>
      <c r="I28" s="784"/>
      <c r="J28" s="786" t="s">
        <v>478</v>
      </c>
      <c r="K28" s="785" t="s">
        <v>255</v>
      </c>
      <c r="M28" s="784"/>
      <c r="N28" s="783" t="s">
        <v>399</v>
      </c>
      <c r="O28" s="782" t="s">
        <v>208</v>
      </c>
    </row>
    <row r="29" spans="1:15" ht="15" customHeight="1" x14ac:dyDescent="0.2">
      <c r="A29" s="775"/>
      <c r="B29" s="775"/>
      <c r="C29" s="775"/>
      <c r="D29" s="775"/>
      <c r="E29" s="775"/>
      <c r="F29" s="775"/>
      <c r="G29" s="775"/>
      <c r="I29" s="781" t="s">
        <v>680</v>
      </c>
      <c r="J29" s="780" t="s">
        <v>354</v>
      </c>
      <c r="K29" s="779" t="s">
        <v>255</v>
      </c>
      <c r="M29" s="781" t="s">
        <v>680</v>
      </c>
      <c r="N29" s="780" t="s">
        <v>463</v>
      </c>
      <c r="O29" s="779" t="s">
        <v>303</v>
      </c>
    </row>
    <row r="30" spans="1:15" ht="15" customHeight="1" x14ac:dyDescent="0.2">
      <c r="A30" s="775"/>
      <c r="B30" s="775"/>
      <c r="C30" s="775"/>
      <c r="D30" s="775"/>
      <c r="E30" s="775"/>
      <c r="F30" s="775"/>
      <c r="G30" s="775"/>
      <c r="I30" s="778"/>
      <c r="J30" s="777" t="s">
        <v>476</v>
      </c>
      <c r="K30" s="776" t="s">
        <v>259</v>
      </c>
      <c r="M30" s="778"/>
      <c r="N30" s="777" t="s">
        <v>601</v>
      </c>
      <c r="O30" s="776" t="s">
        <v>213</v>
      </c>
    </row>
    <row r="31" spans="1:15" ht="15" customHeight="1" x14ac:dyDescent="0.2">
      <c r="A31" s="775"/>
      <c r="B31" s="775"/>
      <c r="C31" s="775"/>
      <c r="D31" s="775"/>
      <c r="E31" s="775"/>
      <c r="F31" s="775"/>
      <c r="G31" s="775"/>
      <c r="I31" s="778"/>
      <c r="J31" s="777" t="s">
        <v>315</v>
      </c>
      <c r="K31" s="776" t="s">
        <v>208</v>
      </c>
      <c r="M31" s="778"/>
      <c r="N31" s="777" t="s">
        <v>587</v>
      </c>
      <c r="O31" s="776" t="s">
        <v>213</v>
      </c>
    </row>
    <row r="32" spans="1:15" ht="15" customHeight="1" x14ac:dyDescent="0.2">
      <c r="A32" s="775"/>
      <c r="B32" s="775"/>
      <c r="C32" s="775"/>
      <c r="D32" s="775"/>
      <c r="E32" s="775"/>
      <c r="F32" s="775"/>
      <c r="G32" s="775"/>
      <c r="I32" s="778"/>
      <c r="J32" s="777" t="s">
        <v>354</v>
      </c>
      <c r="K32" s="776" t="s">
        <v>252</v>
      </c>
      <c r="M32" s="778"/>
      <c r="N32" s="777" t="s">
        <v>635</v>
      </c>
      <c r="O32" s="776" t="s">
        <v>208</v>
      </c>
    </row>
    <row r="33" spans="1:15" ht="15" customHeight="1" x14ac:dyDescent="0.2">
      <c r="A33" s="775"/>
      <c r="B33" s="775"/>
      <c r="C33" s="775"/>
      <c r="D33" s="775"/>
      <c r="E33" s="775"/>
      <c r="F33" s="775"/>
      <c r="G33" s="775"/>
      <c r="I33" s="778"/>
      <c r="J33" s="777" t="s">
        <v>347</v>
      </c>
      <c r="K33" s="776" t="s">
        <v>263</v>
      </c>
      <c r="M33" s="778"/>
      <c r="N33" s="777" t="s">
        <v>642</v>
      </c>
      <c r="O33" s="776" t="s">
        <v>208</v>
      </c>
    </row>
    <row r="34" spans="1:15" ht="15" customHeight="1" x14ac:dyDescent="0.2">
      <c r="A34" s="775"/>
      <c r="B34" s="775"/>
      <c r="C34" s="775"/>
      <c r="D34" s="775"/>
      <c r="E34" s="775"/>
      <c r="F34" s="775"/>
      <c r="G34" s="775"/>
      <c r="I34" s="778"/>
      <c r="J34" s="777" t="s">
        <v>491</v>
      </c>
      <c r="K34" s="776" t="s">
        <v>255</v>
      </c>
      <c r="M34" s="778"/>
      <c r="N34" s="777" t="s">
        <v>283</v>
      </c>
      <c r="O34" s="776" t="s">
        <v>325</v>
      </c>
    </row>
    <row r="35" spans="1:15" ht="15" customHeight="1" x14ac:dyDescent="0.2">
      <c r="A35" s="775"/>
      <c r="B35" s="775"/>
      <c r="C35" s="775"/>
      <c r="D35" s="775"/>
      <c r="E35" s="775"/>
      <c r="F35" s="775"/>
      <c r="G35" s="775"/>
      <c r="I35" s="778"/>
      <c r="J35" s="777" t="s">
        <v>357</v>
      </c>
      <c r="K35" s="776" t="s">
        <v>252</v>
      </c>
      <c r="M35" s="778"/>
      <c r="N35" s="777" t="s">
        <v>583</v>
      </c>
      <c r="O35" s="776" t="s">
        <v>309</v>
      </c>
    </row>
    <row r="36" spans="1:15" ht="15" customHeight="1" thickBot="1" x14ac:dyDescent="0.25">
      <c r="A36" s="775"/>
      <c r="B36" s="775"/>
      <c r="C36" s="775"/>
      <c r="D36" s="775"/>
      <c r="E36" s="775"/>
      <c r="F36" s="775"/>
      <c r="G36" s="775"/>
      <c r="I36" s="774"/>
      <c r="J36" s="773" t="s">
        <v>481</v>
      </c>
      <c r="K36" s="772" t="s">
        <v>259</v>
      </c>
      <c r="M36" s="774"/>
      <c r="N36" s="773" t="s">
        <v>260</v>
      </c>
      <c r="O36" s="772" t="s">
        <v>261</v>
      </c>
    </row>
  </sheetData>
  <mergeCells count="35">
    <mergeCell ref="I23:I24"/>
    <mergeCell ref="I25:I28"/>
    <mergeCell ref="I29:I36"/>
    <mergeCell ref="M11:M12"/>
    <mergeCell ref="M15:M16"/>
    <mergeCell ref="M17:M20"/>
    <mergeCell ref="M23:M24"/>
    <mergeCell ref="M25:M28"/>
    <mergeCell ref="I11:I12"/>
    <mergeCell ref="M29:M36"/>
    <mergeCell ref="F4:G4"/>
    <mergeCell ref="F11:G11"/>
    <mergeCell ref="F12:G12"/>
    <mergeCell ref="F7:G7"/>
    <mergeCell ref="F8:G8"/>
    <mergeCell ref="F9:G9"/>
    <mergeCell ref="F10:G10"/>
    <mergeCell ref="I15:I16"/>
    <mergeCell ref="I17:I20"/>
    <mergeCell ref="B4:C4"/>
    <mergeCell ref="B5:C5"/>
    <mergeCell ref="B6:C6"/>
    <mergeCell ref="B7:C7"/>
    <mergeCell ref="A1:O1"/>
    <mergeCell ref="I3:K3"/>
    <mergeCell ref="M3:O3"/>
    <mergeCell ref="A3:C3"/>
    <mergeCell ref="E3:G3"/>
    <mergeCell ref="B12:C12"/>
    <mergeCell ref="F5:G5"/>
    <mergeCell ref="F6:G6"/>
    <mergeCell ref="B8:C8"/>
    <mergeCell ref="B9:C9"/>
    <mergeCell ref="B10:C10"/>
    <mergeCell ref="B11:C11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86A7-3AD2-4A8B-968B-6ADA45CB96D5}">
  <dimension ref="A1:GM125"/>
  <sheetViews>
    <sheetView view="pageBreakPreview" topLeftCell="A34" zoomScale="125" zoomScaleNormal="70" zoomScaleSheetLayoutView="115" workbookViewId="0">
      <selection activeCell="CW125" sqref="CW125"/>
    </sheetView>
  </sheetViews>
  <sheetFormatPr defaultColWidth="1" defaultRowHeight="6" customHeight="1" x14ac:dyDescent="0.2"/>
  <cols>
    <col min="1" max="16384" width="1" style="10"/>
  </cols>
  <sheetData>
    <row r="1" spans="2:195" ht="6" customHeight="1" x14ac:dyDescent="0.2">
      <c r="BG1" s="450" t="s">
        <v>111</v>
      </c>
      <c r="BH1" s="450"/>
      <c r="BI1" s="450"/>
      <c r="BJ1" s="450"/>
      <c r="BK1" s="450"/>
      <c r="BL1" s="450"/>
      <c r="BM1" s="450"/>
      <c r="BN1" s="450"/>
      <c r="BO1" s="450"/>
      <c r="BP1" s="450"/>
      <c r="BQ1" s="450"/>
      <c r="BR1" s="450"/>
      <c r="BS1" s="450"/>
      <c r="BT1" s="450"/>
      <c r="BU1" s="450"/>
      <c r="BV1" s="450"/>
      <c r="BW1" s="450"/>
      <c r="BX1" s="450"/>
      <c r="BY1" s="450"/>
      <c r="BZ1" s="450"/>
      <c r="CA1" s="450"/>
      <c r="CB1" s="450"/>
      <c r="CC1" s="450"/>
      <c r="CD1" s="450"/>
      <c r="CE1" s="450"/>
      <c r="CF1" s="450"/>
      <c r="CG1" s="450"/>
      <c r="CH1" s="450"/>
      <c r="CI1" s="450"/>
      <c r="CJ1" s="450"/>
      <c r="CK1" s="450"/>
      <c r="CL1" s="450"/>
      <c r="CM1" s="450"/>
      <c r="CN1" s="450"/>
      <c r="CO1" s="450"/>
      <c r="CP1" s="450"/>
      <c r="CQ1" s="450"/>
      <c r="CR1" s="450"/>
      <c r="CS1" s="450"/>
      <c r="CT1" s="450"/>
      <c r="CU1" s="450"/>
      <c r="CV1" s="450"/>
      <c r="CW1" s="450"/>
      <c r="CX1" s="450"/>
      <c r="CY1" s="450"/>
      <c r="CZ1" s="450"/>
      <c r="DA1" s="450"/>
      <c r="DB1" s="450"/>
      <c r="DC1" s="450"/>
      <c r="DD1" s="450"/>
      <c r="DE1" s="450"/>
      <c r="DF1" s="450"/>
      <c r="DG1" s="450"/>
      <c r="DH1" s="450"/>
      <c r="DI1" s="450"/>
      <c r="DJ1" s="450"/>
      <c r="DK1" s="450"/>
      <c r="DL1" s="450"/>
      <c r="DM1" s="450"/>
      <c r="DN1" s="450"/>
      <c r="DO1" s="450"/>
      <c r="DP1" s="450"/>
      <c r="DQ1" s="450"/>
      <c r="DR1" s="450"/>
      <c r="DS1" s="450"/>
      <c r="DT1" s="450"/>
      <c r="FJ1" s="373" t="s">
        <v>118</v>
      </c>
      <c r="FK1" s="373"/>
      <c r="FL1" s="373"/>
      <c r="FM1" s="373"/>
      <c r="FN1" s="373"/>
      <c r="FO1" s="373"/>
      <c r="FP1" s="373"/>
      <c r="FQ1" s="373"/>
      <c r="FR1" s="373"/>
      <c r="FS1" s="373"/>
      <c r="FT1" s="373"/>
      <c r="FU1" s="373"/>
      <c r="FV1" s="373"/>
      <c r="FW1" s="373"/>
      <c r="FX1" s="373"/>
      <c r="FY1" s="373"/>
      <c r="FZ1" s="373"/>
      <c r="GA1" s="373"/>
      <c r="GB1" s="373"/>
      <c r="GC1" s="373"/>
      <c r="GD1" s="373"/>
      <c r="GE1" s="373"/>
      <c r="GF1" s="373"/>
      <c r="GG1" s="12"/>
      <c r="GH1" s="12"/>
      <c r="GI1" s="12"/>
      <c r="GJ1" s="12"/>
      <c r="GK1" s="12"/>
      <c r="GL1" s="12"/>
      <c r="GM1" s="12"/>
    </row>
    <row r="2" spans="2:195" ht="6" customHeight="1" x14ac:dyDescent="0.2">
      <c r="BG2" s="450"/>
      <c r="BH2" s="450"/>
      <c r="BI2" s="450"/>
      <c r="BJ2" s="450"/>
      <c r="BK2" s="450"/>
      <c r="BL2" s="450"/>
      <c r="BM2" s="450"/>
      <c r="BN2" s="450"/>
      <c r="BO2" s="450"/>
      <c r="BP2" s="450"/>
      <c r="BQ2" s="450"/>
      <c r="BR2" s="450"/>
      <c r="BS2" s="450"/>
      <c r="BT2" s="450"/>
      <c r="BU2" s="450"/>
      <c r="BV2" s="450"/>
      <c r="BW2" s="450"/>
      <c r="BX2" s="450"/>
      <c r="BY2" s="450"/>
      <c r="BZ2" s="450"/>
      <c r="CA2" s="450"/>
      <c r="CB2" s="450"/>
      <c r="CC2" s="450"/>
      <c r="CD2" s="450"/>
      <c r="CE2" s="450"/>
      <c r="CF2" s="450"/>
      <c r="CG2" s="450"/>
      <c r="CH2" s="450"/>
      <c r="CI2" s="450"/>
      <c r="CJ2" s="450"/>
      <c r="CK2" s="450"/>
      <c r="CL2" s="450"/>
      <c r="CM2" s="450"/>
      <c r="CN2" s="450"/>
      <c r="CO2" s="450"/>
      <c r="CP2" s="450"/>
      <c r="CQ2" s="450"/>
      <c r="CR2" s="450"/>
      <c r="CS2" s="450"/>
      <c r="CT2" s="450"/>
      <c r="CU2" s="450"/>
      <c r="CV2" s="450"/>
      <c r="CW2" s="450"/>
      <c r="CX2" s="450"/>
      <c r="CY2" s="450"/>
      <c r="CZ2" s="450"/>
      <c r="DA2" s="450"/>
      <c r="DB2" s="450"/>
      <c r="DC2" s="450"/>
      <c r="DD2" s="450"/>
      <c r="DE2" s="450"/>
      <c r="DF2" s="450"/>
      <c r="DG2" s="450"/>
      <c r="DH2" s="450"/>
      <c r="DI2" s="450"/>
      <c r="DJ2" s="450"/>
      <c r="DK2" s="450"/>
      <c r="DL2" s="450"/>
      <c r="DM2" s="450"/>
      <c r="DN2" s="450"/>
      <c r="DO2" s="450"/>
      <c r="DP2" s="450"/>
      <c r="DQ2" s="450"/>
      <c r="DR2" s="450"/>
      <c r="DS2" s="450"/>
      <c r="DT2" s="450"/>
      <c r="FJ2" s="373"/>
      <c r="FK2" s="373"/>
      <c r="FL2" s="373"/>
      <c r="FM2" s="373"/>
      <c r="FN2" s="373"/>
      <c r="FO2" s="373"/>
      <c r="FP2" s="373"/>
      <c r="FQ2" s="373"/>
      <c r="FR2" s="373"/>
      <c r="FS2" s="373"/>
      <c r="FT2" s="373"/>
      <c r="FU2" s="373"/>
      <c r="FV2" s="373"/>
      <c r="FW2" s="373"/>
      <c r="FX2" s="373"/>
      <c r="FY2" s="373"/>
      <c r="FZ2" s="373"/>
      <c r="GA2" s="373"/>
      <c r="GB2" s="373"/>
      <c r="GC2" s="373"/>
      <c r="GD2" s="373"/>
      <c r="GE2" s="373"/>
      <c r="GF2" s="373"/>
      <c r="GG2" s="12"/>
      <c r="GH2" s="12"/>
      <c r="GI2" s="12"/>
      <c r="GJ2" s="12"/>
      <c r="GK2" s="12"/>
      <c r="GL2" s="12"/>
      <c r="GM2" s="12"/>
    </row>
    <row r="3" spans="2:195" ht="6" customHeight="1" x14ac:dyDescent="0.2"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50"/>
      <c r="CM3" s="450"/>
      <c r="CN3" s="450"/>
      <c r="CO3" s="450"/>
      <c r="CP3" s="450"/>
      <c r="CQ3" s="450"/>
      <c r="CR3" s="450"/>
      <c r="CS3" s="450"/>
      <c r="CT3" s="450"/>
      <c r="CU3" s="450"/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  <c r="DG3" s="450"/>
      <c r="DH3" s="450"/>
      <c r="DI3" s="450"/>
      <c r="DJ3" s="450"/>
      <c r="DK3" s="450"/>
      <c r="DL3" s="450"/>
      <c r="DM3" s="450"/>
      <c r="DN3" s="450"/>
      <c r="DO3" s="450"/>
      <c r="DP3" s="450"/>
      <c r="DQ3" s="450"/>
      <c r="DR3" s="450"/>
      <c r="DS3" s="450"/>
      <c r="DT3" s="450"/>
      <c r="FJ3" s="373"/>
      <c r="FK3" s="373"/>
      <c r="FL3" s="373"/>
      <c r="FM3" s="373"/>
      <c r="FN3" s="373"/>
      <c r="FO3" s="373"/>
      <c r="FP3" s="373"/>
      <c r="FQ3" s="373"/>
      <c r="FR3" s="373"/>
      <c r="FS3" s="373"/>
      <c r="FT3" s="373"/>
      <c r="FU3" s="373"/>
      <c r="FV3" s="373"/>
      <c r="FW3" s="373"/>
      <c r="FX3" s="373"/>
      <c r="FY3" s="373"/>
      <c r="FZ3" s="373"/>
      <c r="GA3" s="373"/>
      <c r="GB3" s="373"/>
      <c r="GC3" s="373"/>
      <c r="GD3" s="373"/>
      <c r="GE3" s="373"/>
      <c r="GF3" s="373"/>
      <c r="GG3" s="12"/>
      <c r="GH3" s="12"/>
      <c r="GI3" s="12"/>
      <c r="GJ3" s="12"/>
      <c r="GK3" s="12"/>
      <c r="GL3" s="12"/>
      <c r="GM3" s="12"/>
    </row>
    <row r="4" spans="2:195" ht="6" customHeight="1" x14ac:dyDescent="0.2"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450" t="s">
        <v>7</v>
      </c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0"/>
      <c r="CN4" s="450"/>
      <c r="CO4" s="450"/>
      <c r="CP4" s="450"/>
      <c r="CQ4" s="450"/>
      <c r="CR4" s="450"/>
      <c r="CS4" s="450"/>
      <c r="CT4" s="450"/>
      <c r="CU4" s="450"/>
      <c r="CV4" s="450"/>
      <c r="CW4" s="450"/>
      <c r="CX4" s="450"/>
      <c r="CY4" s="450"/>
      <c r="CZ4" s="450"/>
      <c r="DA4" s="450"/>
      <c r="DB4" s="450"/>
      <c r="DC4" s="450"/>
      <c r="DD4" s="450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EW4" s="12"/>
      <c r="EX4" s="12"/>
      <c r="EY4" s="12"/>
      <c r="EZ4" s="12"/>
      <c r="FA4" s="12"/>
      <c r="FB4" s="12"/>
      <c r="FC4" s="12"/>
      <c r="FE4" s="12"/>
      <c r="FF4" s="12"/>
      <c r="FG4" s="12"/>
      <c r="FH4" s="12"/>
      <c r="FI4" s="12"/>
      <c r="FJ4" s="373" t="s">
        <v>53</v>
      </c>
      <c r="FK4" s="373"/>
      <c r="FL4" s="373"/>
      <c r="FM4" s="373"/>
      <c r="FN4" s="373"/>
      <c r="FO4" s="373"/>
      <c r="FP4" s="373"/>
      <c r="FQ4" s="373"/>
      <c r="FR4" s="373"/>
      <c r="FS4" s="373"/>
      <c r="FT4" s="373"/>
      <c r="FU4" s="373"/>
      <c r="FV4" s="373"/>
      <c r="FW4" s="373"/>
      <c r="FX4" s="373"/>
      <c r="FY4" s="373"/>
      <c r="FZ4" s="373"/>
      <c r="GA4" s="373"/>
      <c r="GB4" s="373"/>
      <c r="GC4" s="373"/>
      <c r="GD4" s="373"/>
      <c r="GE4" s="373"/>
      <c r="GF4" s="373"/>
    </row>
    <row r="5" spans="2:195" ht="6" customHeight="1" x14ac:dyDescent="0.2"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450"/>
      <c r="CA5" s="450"/>
      <c r="CB5" s="450"/>
      <c r="CC5" s="450"/>
      <c r="CD5" s="450"/>
      <c r="CE5" s="450"/>
      <c r="CF5" s="450"/>
      <c r="CG5" s="450"/>
      <c r="CH5" s="450"/>
      <c r="CI5" s="450"/>
      <c r="CJ5" s="450"/>
      <c r="CK5" s="450"/>
      <c r="CL5" s="450"/>
      <c r="CM5" s="450"/>
      <c r="CN5" s="450"/>
      <c r="CO5" s="450"/>
      <c r="CP5" s="450"/>
      <c r="CQ5" s="450"/>
      <c r="CR5" s="450"/>
      <c r="CS5" s="450"/>
      <c r="CT5" s="450"/>
      <c r="CU5" s="450"/>
      <c r="CV5" s="450"/>
      <c r="CW5" s="450"/>
      <c r="CX5" s="450"/>
      <c r="CY5" s="450"/>
      <c r="CZ5" s="450"/>
      <c r="DA5" s="450"/>
      <c r="DB5" s="450"/>
      <c r="DC5" s="450"/>
      <c r="DD5" s="450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373"/>
      <c r="FK5" s="373"/>
      <c r="FL5" s="373"/>
      <c r="FM5" s="373"/>
      <c r="FN5" s="373"/>
      <c r="FO5" s="373"/>
      <c r="FP5" s="373"/>
      <c r="FQ5" s="373"/>
      <c r="FR5" s="373"/>
      <c r="FS5" s="373"/>
      <c r="FT5" s="373"/>
      <c r="FU5" s="373"/>
      <c r="FV5" s="373"/>
      <c r="FW5" s="373"/>
      <c r="FX5" s="373"/>
      <c r="FY5" s="373"/>
      <c r="FZ5" s="373"/>
      <c r="GA5" s="373"/>
      <c r="GB5" s="373"/>
      <c r="GC5" s="373"/>
      <c r="GD5" s="373"/>
      <c r="GE5" s="373"/>
      <c r="GF5" s="373"/>
    </row>
    <row r="6" spans="2:195" ht="6" customHeight="1" x14ac:dyDescent="0.2"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450"/>
      <c r="CA6" s="450"/>
      <c r="CB6" s="450"/>
      <c r="CC6" s="450"/>
      <c r="CD6" s="450"/>
      <c r="CE6" s="450"/>
      <c r="CF6" s="450"/>
      <c r="CG6" s="450"/>
      <c r="CH6" s="450"/>
      <c r="CI6" s="450"/>
      <c r="CJ6" s="450"/>
      <c r="CK6" s="450"/>
      <c r="CL6" s="450"/>
      <c r="CM6" s="450"/>
      <c r="CN6" s="450"/>
      <c r="CO6" s="450"/>
      <c r="CP6" s="450"/>
      <c r="CQ6" s="450"/>
      <c r="CR6" s="450"/>
      <c r="CS6" s="450"/>
      <c r="CT6" s="450"/>
      <c r="CU6" s="450"/>
      <c r="CV6" s="450"/>
      <c r="CW6" s="450"/>
      <c r="CX6" s="450"/>
      <c r="CY6" s="450"/>
      <c r="CZ6" s="450"/>
      <c r="DA6" s="450"/>
      <c r="DB6" s="450"/>
      <c r="DC6" s="450"/>
      <c r="DD6" s="450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373"/>
      <c r="FK6" s="373"/>
      <c r="FL6" s="373"/>
      <c r="FM6" s="373"/>
      <c r="FN6" s="373"/>
      <c r="FO6" s="373"/>
      <c r="FP6" s="373"/>
      <c r="FQ6" s="373"/>
      <c r="FR6" s="373"/>
      <c r="FS6" s="373"/>
      <c r="FT6" s="373"/>
      <c r="FU6" s="373"/>
      <c r="FV6" s="373"/>
      <c r="FW6" s="373"/>
      <c r="FX6" s="373"/>
      <c r="FY6" s="373"/>
      <c r="FZ6" s="373"/>
      <c r="GA6" s="373"/>
      <c r="GB6" s="373"/>
      <c r="GC6" s="373"/>
      <c r="GD6" s="373"/>
      <c r="GE6" s="373"/>
      <c r="GF6" s="373"/>
    </row>
    <row r="7" spans="2:195" ht="6" customHeight="1" x14ac:dyDescent="0.2">
      <c r="B7" s="453" t="s">
        <v>10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EV7" s="12"/>
      <c r="EW7" s="12"/>
      <c r="EX7" s="12"/>
      <c r="EY7" s="12"/>
      <c r="EZ7" s="12"/>
      <c r="FA7" s="12"/>
      <c r="FB7" s="12"/>
      <c r="FC7" s="12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</row>
    <row r="8" spans="2:195" ht="6" customHeight="1" x14ac:dyDescent="0.2"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EV8" s="12"/>
      <c r="EW8" s="12"/>
      <c r="EX8" s="12"/>
      <c r="EY8" s="12"/>
      <c r="EZ8" s="12"/>
      <c r="FA8" s="12"/>
      <c r="FB8" s="12"/>
      <c r="FC8" s="12"/>
      <c r="FD8" s="65"/>
      <c r="FE8" s="6"/>
      <c r="FF8" s="6"/>
      <c r="FG8" s="71"/>
      <c r="FH8" s="71"/>
      <c r="FI8" s="71"/>
      <c r="FJ8" s="71"/>
      <c r="FK8" s="71"/>
      <c r="FL8" s="71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15"/>
      <c r="GA8" s="15"/>
      <c r="GB8" s="15"/>
      <c r="GC8" s="15"/>
      <c r="GD8" s="15"/>
      <c r="GE8" s="15"/>
      <c r="GF8" s="15"/>
      <c r="GG8" s="15"/>
      <c r="GH8" s="15"/>
    </row>
    <row r="9" spans="2:195" ht="6" customHeight="1" x14ac:dyDescent="0.2">
      <c r="AG9" s="373" t="s">
        <v>121</v>
      </c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67"/>
      <c r="AY9" s="67"/>
      <c r="AZ9" s="67"/>
      <c r="BA9" s="67"/>
      <c r="BB9" s="67"/>
      <c r="BC9" s="67"/>
      <c r="BD9" s="67"/>
      <c r="BE9" s="67"/>
      <c r="BF9" s="67"/>
      <c r="BH9" s="24"/>
      <c r="CN9" s="373" t="s">
        <v>123</v>
      </c>
      <c r="CO9" s="373"/>
      <c r="CP9" s="373"/>
      <c r="CQ9" s="373"/>
      <c r="CR9" s="373"/>
      <c r="CS9" s="373"/>
      <c r="CT9" s="373"/>
      <c r="CU9" s="373"/>
      <c r="CV9" s="373"/>
      <c r="CW9" s="373"/>
      <c r="CX9" s="373"/>
      <c r="CY9" s="373"/>
      <c r="CZ9" s="373"/>
      <c r="DA9" s="373"/>
      <c r="DB9" s="373"/>
      <c r="DC9" s="373"/>
      <c r="DD9" s="373"/>
      <c r="DE9" s="12"/>
      <c r="DF9" s="12"/>
      <c r="DG9" s="12"/>
      <c r="DH9" s="12"/>
      <c r="DI9" s="12"/>
      <c r="DJ9" s="12"/>
      <c r="DK9" s="12"/>
      <c r="DL9" s="12"/>
      <c r="DM9" s="12"/>
      <c r="DN9" s="3"/>
      <c r="DO9" s="3"/>
      <c r="DP9" s="3"/>
      <c r="DQ9" s="3"/>
      <c r="DR9" s="3"/>
      <c r="DS9" s="3"/>
      <c r="DT9" s="3"/>
      <c r="DU9" s="3"/>
      <c r="DV9" s="67"/>
      <c r="FE9" s="15"/>
      <c r="FF9" s="15"/>
      <c r="FG9" s="71"/>
      <c r="FH9" s="71"/>
      <c r="FI9" s="71"/>
      <c r="FJ9" s="71"/>
      <c r="FK9" s="71"/>
      <c r="FL9" s="71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</row>
    <row r="10" spans="2:195" ht="6" customHeight="1" thickBot="1" x14ac:dyDescent="0.25">
      <c r="AG10" s="470"/>
      <c r="AH10" s="470"/>
      <c r="AI10" s="470"/>
      <c r="AJ10" s="470"/>
      <c r="AK10" s="470"/>
      <c r="AL10" s="471"/>
      <c r="AM10" s="471"/>
      <c r="AN10" s="471"/>
      <c r="AO10" s="471"/>
      <c r="AP10" s="471"/>
      <c r="AQ10" s="471"/>
      <c r="AR10" s="471"/>
      <c r="AS10" s="471"/>
      <c r="AT10" s="471"/>
      <c r="AU10" s="470"/>
      <c r="AV10" s="470"/>
      <c r="AW10" s="470"/>
      <c r="AX10" s="5"/>
      <c r="AY10" s="5"/>
      <c r="AZ10" s="5"/>
      <c r="BA10" s="5"/>
      <c r="BB10" s="5"/>
      <c r="BC10" s="5"/>
      <c r="BD10" s="5"/>
      <c r="BE10" s="5"/>
      <c r="BF10" s="5"/>
      <c r="BH10" s="24"/>
      <c r="CN10" s="470"/>
      <c r="CO10" s="470"/>
      <c r="CP10" s="470"/>
      <c r="CQ10" s="470"/>
      <c r="CR10" s="470"/>
      <c r="CS10" s="471"/>
      <c r="CT10" s="471"/>
      <c r="CU10" s="471"/>
      <c r="CV10" s="471"/>
      <c r="CW10" s="471"/>
      <c r="CX10" s="471"/>
      <c r="CY10" s="471"/>
      <c r="CZ10" s="471"/>
      <c r="DA10" s="471"/>
      <c r="DB10" s="470"/>
      <c r="DC10" s="470"/>
      <c r="DD10" s="470"/>
      <c r="DE10" s="12"/>
      <c r="DF10" s="12"/>
      <c r="DG10" s="12"/>
      <c r="DH10" s="12"/>
      <c r="DI10" s="12"/>
      <c r="DJ10" s="12"/>
      <c r="DK10" s="12"/>
      <c r="DL10" s="12"/>
      <c r="DM10" s="12"/>
      <c r="DN10" s="3"/>
      <c r="DO10" s="3"/>
      <c r="DP10" s="3"/>
      <c r="DQ10" s="3"/>
      <c r="DR10" s="3"/>
      <c r="DS10" s="3"/>
      <c r="DT10" s="3"/>
      <c r="DU10" s="3"/>
      <c r="DV10" s="5"/>
      <c r="FE10" s="15"/>
      <c r="FF10" s="15"/>
      <c r="FG10" s="71"/>
      <c r="FH10" s="71"/>
      <c r="FI10" s="71"/>
      <c r="FJ10" s="71"/>
      <c r="FK10" s="71"/>
      <c r="FL10" s="71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</row>
    <row r="11" spans="2:195" ht="6" customHeight="1" x14ac:dyDescent="0.2">
      <c r="B11" s="266" t="s">
        <v>54</v>
      </c>
      <c r="C11" s="263"/>
      <c r="D11" s="263" t="s">
        <v>55</v>
      </c>
      <c r="E11" s="263"/>
      <c r="F11" s="263"/>
      <c r="G11" s="263"/>
      <c r="H11" s="263"/>
      <c r="I11" s="263"/>
      <c r="J11" s="264"/>
      <c r="K11" s="266">
        <v>1</v>
      </c>
      <c r="L11" s="263"/>
      <c r="M11" s="244" t="str">
        <f>D15</f>
        <v>尽誠</v>
      </c>
      <c r="N11" s="244"/>
      <c r="O11" s="244"/>
      <c r="P11" s="244"/>
      <c r="Q11" s="244"/>
      <c r="R11" s="244"/>
      <c r="S11" s="245"/>
      <c r="T11" s="273">
        <v>2</v>
      </c>
      <c r="U11" s="263"/>
      <c r="V11" s="244" t="str">
        <f>IF(D19="","",D19)</f>
        <v>観総合</v>
      </c>
      <c r="W11" s="244"/>
      <c r="X11" s="244"/>
      <c r="Y11" s="244"/>
      <c r="Z11" s="244"/>
      <c r="AA11" s="244"/>
      <c r="AB11" s="245"/>
      <c r="AC11" s="273">
        <v>3</v>
      </c>
      <c r="AD11" s="263"/>
      <c r="AE11" s="244" t="str">
        <f>IF(D23="","",D23)</f>
        <v>高桜井</v>
      </c>
      <c r="AF11" s="244"/>
      <c r="AG11" s="244"/>
      <c r="AH11" s="244"/>
      <c r="AI11" s="244"/>
      <c r="AJ11" s="244"/>
      <c r="AK11" s="472"/>
      <c r="AL11" s="212" t="s">
        <v>2</v>
      </c>
      <c r="AM11" s="212"/>
      <c r="AN11" s="212"/>
      <c r="AO11" s="212"/>
      <c r="AP11" s="212"/>
      <c r="AQ11" s="213"/>
      <c r="AR11" s="220" t="s">
        <v>0</v>
      </c>
      <c r="AS11" s="221"/>
      <c r="AT11" s="222"/>
      <c r="AU11" s="220" t="s">
        <v>1</v>
      </c>
      <c r="AV11" s="221"/>
      <c r="AW11" s="229"/>
      <c r="AX11" s="62"/>
      <c r="AY11" s="62"/>
      <c r="AZ11" s="62"/>
      <c r="BA11" s="62"/>
      <c r="BB11" s="62"/>
      <c r="BC11" s="62"/>
      <c r="BD11" s="62"/>
      <c r="BE11" s="62"/>
      <c r="BF11" s="62"/>
      <c r="BH11" s="3"/>
      <c r="BI11" s="266" t="s">
        <v>28</v>
      </c>
      <c r="BJ11" s="263"/>
      <c r="BK11" s="263" t="s">
        <v>55</v>
      </c>
      <c r="BL11" s="263"/>
      <c r="BM11" s="263"/>
      <c r="BN11" s="263"/>
      <c r="BO11" s="263"/>
      <c r="BP11" s="263"/>
      <c r="BQ11" s="264"/>
      <c r="BR11" s="266">
        <v>1</v>
      </c>
      <c r="BS11" s="263"/>
      <c r="BT11" s="244" t="str">
        <f>BK15</f>
        <v>高松商</v>
      </c>
      <c r="BU11" s="244"/>
      <c r="BV11" s="244"/>
      <c r="BW11" s="244"/>
      <c r="BX11" s="244"/>
      <c r="BY11" s="244"/>
      <c r="BZ11" s="245"/>
      <c r="CA11" s="273">
        <v>2</v>
      </c>
      <c r="CB11" s="263"/>
      <c r="CC11" s="244" t="str">
        <f>IF(BK19="","",BK19)</f>
        <v>丸城西</v>
      </c>
      <c r="CD11" s="244"/>
      <c r="CE11" s="244"/>
      <c r="CF11" s="244"/>
      <c r="CG11" s="244"/>
      <c r="CH11" s="244"/>
      <c r="CI11" s="245"/>
      <c r="CJ11" s="273">
        <v>3</v>
      </c>
      <c r="CK11" s="263"/>
      <c r="CL11" s="244" t="str">
        <f>IF(BK23="","",BK23)</f>
        <v>高松東</v>
      </c>
      <c r="CM11" s="244"/>
      <c r="CN11" s="244"/>
      <c r="CO11" s="244"/>
      <c r="CP11" s="244"/>
      <c r="CQ11" s="244"/>
      <c r="CR11" s="472"/>
      <c r="CS11" s="212" t="s">
        <v>2</v>
      </c>
      <c r="CT11" s="212"/>
      <c r="CU11" s="212"/>
      <c r="CV11" s="212"/>
      <c r="CW11" s="212"/>
      <c r="CX11" s="213"/>
      <c r="CY11" s="220" t="s">
        <v>0</v>
      </c>
      <c r="CZ11" s="221"/>
      <c r="DA11" s="222"/>
      <c r="DB11" s="220" t="s">
        <v>1</v>
      </c>
      <c r="DC11" s="221"/>
      <c r="DD11" s="229"/>
      <c r="DE11" s="12"/>
      <c r="DF11" s="12"/>
      <c r="DG11" s="12"/>
      <c r="DH11" s="12"/>
      <c r="DI11" s="12"/>
      <c r="DJ11" s="12"/>
      <c r="DK11" s="12"/>
      <c r="DL11" s="12"/>
      <c r="DM11" s="12"/>
      <c r="DN11" s="23"/>
      <c r="DO11" s="23"/>
      <c r="DP11" s="22"/>
      <c r="DQ11" s="22"/>
      <c r="DR11" s="22"/>
      <c r="DS11" s="22"/>
      <c r="DT11" s="22"/>
      <c r="DU11" s="22"/>
      <c r="DV11" s="62"/>
      <c r="DY11" s="128" t="s">
        <v>9</v>
      </c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15"/>
      <c r="GB11" s="15"/>
      <c r="GC11" s="15"/>
      <c r="GD11" s="15"/>
      <c r="GE11" s="15"/>
      <c r="GF11" s="15"/>
      <c r="GG11" s="15"/>
      <c r="GH11" s="15"/>
    </row>
    <row r="12" spans="2:195" ht="6" customHeight="1" x14ac:dyDescent="0.2">
      <c r="B12" s="174"/>
      <c r="C12" s="126"/>
      <c r="D12" s="126"/>
      <c r="E12" s="126"/>
      <c r="F12" s="126"/>
      <c r="G12" s="126"/>
      <c r="H12" s="126"/>
      <c r="I12" s="126"/>
      <c r="J12" s="265"/>
      <c r="K12" s="174"/>
      <c r="L12" s="126"/>
      <c r="M12" s="125"/>
      <c r="N12" s="125"/>
      <c r="O12" s="125"/>
      <c r="P12" s="125"/>
      <c r="Q12" s="125"/>
      <c r="R12" s="125"/>
      <c r="S12" s="246"/>
      <c r="T12" s="147"/>
      <c r="U12" s="126"/>
      <c r="V12" s="125"/>
      <c r="W12" s="125"/>
      <c r="X12" s="125"/>
      <c r="Y12" s="125"/>
      <c r="Z12" s="125"/>
      <c r="AA12" s="125"/>
      <c r="AB12" s="246"/>
      <c r="AC12" s="147"/>
      <c r="AD12" s="126"/>
      <c r="AE12" s="125"/>
      <c r="AF12" s="125"/>
      <c r="AG12" s="125"/>
      <c r="AH12" s="125"/>
      <c r="AI12" s="125"/>
      <c r="AJ12" s="125"/>
      <c r="AK12" s="473"/>
      <c r="AL12" s="215"/>
      <c r="AM12" s="215"/>
      <c r="AN12" s="215"/>
      <c r="AO12" s="215"/>
      <c r="AP12" s="215"/>
      <c r="AQ12" s="216"/>
      <c r="AR12" s="223"/>
      <c r="AS12" s="224"/>
      <c r="AT12" s="225"/>
      <c r="AU12" s="223"/>
      <c r="AV12" s="224"/>
      <c r="AW12" s="230"/>
      <c r="AX12" s="62"/>
      <c r="AY12" s="62"/>
      <c r="AZ12" s="62"/>
      <c r="BA12" s="62"/>
      <c r="BB12" s="62"/>
      <c r="BC12" s="62"/>
      <c r="BD12" s="62"/>
      <c r="BE12" s="62"/>
      <c r="BF12" s="62"/>
      <c r="BH12" s="3"/>
      <c r="BI12" s="174"/>
      <c r="BJ12" s="126"/>
      <c r="BK12" s="126"/>
      <c r="BL12" s="126"/>
      <c r="BM12" s="126"/>
      <c r="BN12" s="126"/>
      <c r="BO12" s="126"/>
      <c r="BP12" s="126"/>
      <c r="BQ12" s="265"/>
      <c r="BR12" s="174"/>
      <c r="BS12" s="126"/>
      <c r="BT12" s="125"/>
      <c r="BU12" s="125"/>
      <c r="BV12" s="125"/>
      <c r="BW12" s="125"/>
      <c r="BX12" s="125"/>
      <c r="BY12" s="125"/>
      <c r="BZ12" s="246"/>
      <c r="CA12" s="147"/>
      <c r="CB12" s="126"/>
      <c r="CC12" s="125"/>
      <c r="CD12" s="125"/>
      <c r="CE12" s="125"/>
      <c r="CF12" s="125"/>
      <c r="CG12" s="125"/>
      <c r="CH12" s="125"/>
      <c r="CI12" s="246"/>
      <c r="CJ12" s="147"/>
      <c r="CK12" s="126"/>
      <c r="CL12" s="125"/>
      <c r="CM12" s="125"/>
      <c r="CN12" s="125"/>
      <c r="CO12" s="125"/>
      <c r="CP12" s="125"/>
      <c r="CQ12" s="125"/>
      <c r="CR12" s="473"/>
      <c r="CS12" s="215"/>
      <c r="CT12" s="215"/>
      <c r="CU12" s="215"/>
      <c r="CV12" s="215"/>
      <c r="CW12" s="215"/>
      <c r="CX12" s="216"/>
      <c r="CY12" s="223"/>
      <c r="CZ12" s="224"/>
      <c r="DA12" s="225"/>
      <c r="DB12" s="223"/>
      <c r="DC12" s="224"/>
      <c r="DD12" s="230"/>
      <c r="DE12" s="12"/>
      <c r="DF12" s="12"/>
      <c r="DG12" s="12"/>
      <c r="DH12" s="12"/>
      <c r="DI12" s="12"/>
      <c r="DJ12" s="12"/>
      <c r="DK12" s="12"/>
      <c r="DL12" s="12"/>
      <c r="DM12" s="12"/>
      <c r="DN12" s="23"/>
      <c r="DO12" s="23"/>
      <c r="DP12" s="22"/>
      <c r="DQ12" s="22"/>
      <c r="DR12" s="22"/>
      <c r="DS12" s="22"/>
      <c r="DT12" s="22"/>
      <c r="DU12" s="22"/>
      <c r="DV12" s="62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15"/>
      <c r="GB12" s="15"/>
      <c r="GC12" s="15"/>
      <c r="GD12" s="15"/>
      <c r="GE12" s="15"/>
      <c r="GF12" s="15"/>
      <c r="GG12" s="15"/>
      <c r="GH12" s="15"/>
    </row>
    <row r="13" spans="2:195" ht="6" customHeight="1" x14ac:dyDescent="0.2">
      <c r="B13" s="174"/>
      <c r="C13" s="126"/>
      <c r="D13" s="126"/>
      <c r="E13" s="126"/>
      <c r="F13" s="126"/>
      <c r="G13" s="126"/>
      <c r="H13" s="126"/>
      <c r="I13" s="126"/>
      <c r="J13" s="265"/>
      <c r="K13" s="174"/>
      <c r="L13" s="126"/>
      <c r="M13" s="125"/>
      <c r="N13" s="125"/>
      <c r="O13" s="125"/>
      <c r="P13" s="125"/>
      <c r="Q13" s="125"/>
      <c r="R13" s="125"/>
      <c r="S13" s="246"/>
      <c r="T13" s="147"/>
      <c r="U13" s="126"/>
      <c r="V13" s="125"/>
      <c r="W13" s="125"/>
      <c r="X13" s="125"/>
      <c r="Y13" s="125"/>
      <c r="Z13" s="125"/>
      <c r="AA13" s="125"/>
      <c r="AB13" s="246"/>
      <c r="AC13" s="147"/>
      <c r="AD13" s="126"/>
      <c r="AE13" s="125"/>
      <c r="AF13" s="125"/>
      <c r="AG13" s="125"/>
      <c r="AH13" s="125"/>
      <c r="AI13" s="125"/>
      <c r="AJ13" s="125"/>
      <c r="AK13" s="473"/>
      <c r="AL13" s="215"/>
      <c r="AM13" s="215"/>
      <c r="AN13" s="215"/>
      <c r="AO13" s="215"/>
      <c r="AP13" s="215"/>
      <c r="AQ13" s="216"/>
      <c r="AR13" s="223"/>
      <c r="AS13" s="224"/>
      <c r="AT13" s="225"/>
      <c r="AU13" s="223"/>
      <c r="AV13" s="224"/>
      <c r="AW13" s="230"/>
      <c r="AX13" s="62"/>
      <c r="AY13" s="62"/>
      <c r="AZ13" s="62"/>
      <c r="BA13" s="62"/>
      <c r="BB13" s="62"/>
      <c r="BC13" s="62"/>
      <c r="BD13" s="62"/>
      <c r="BE13" s="62"/>
      <c r="BF13" s="62"/>
      <c r="BH13" s="3"/>
      <c r="BI13" s="174"/>
      <c r="BJ13" s="126"/>
      <c r="BK13" s="126"/>
      <c r="BL13" s="126"/>
      <c r="BM13" s="126"/>
      <c r="BN13" s="126"/>
      <c r="BO13" s="126"/>
      <c r="BP13" s="126"/>
      <c r="BQ13" s="265"/>
      <c r="BR13" s="174"/>
      <c r="BS13" s="126"/>
      <c r="BT13" s="125"/>
      <c r="BU13" s="125"/>
      <c r="BV13" s="125"/>
      <c r="BW13" s="125"/>
      <c r="BX13" s="125"/>
      <c r="BY13" s="125"/>
      <c r="BZ13" s="246"/>
      <c r="CA13" s="147"/>
      <c r="CB13" s="126"/>
      <c r="CC13" s="125"/>
      <c r="CD13" s="125"/>
      <c r="CE13" s="125"/>
      <c r="CF13" s="125"/>
      <c r="CG13" s="125"/>
      <c r="CH13" s="125"/>
      <c r="CI13" s="246"/>
      <c r="CJ13" s="147"/>
      <c r="CK13" s="126"/>
      <c r="CL13" s="125"/>
      <c r="CM13" s="125"/>
      <c r="CN13" s="125"/>
      <c r="CO13" s="125"/>
      <c r="CP13" s="125"/>
      <c r="CQ13" s="125"/>
      <c r="CR13" s="473"/>
      <c r="CS13" s="215"/>
      <c r="CT13" s="215"/>
      <c r="CU13" s="215"/>
      <c r="CV13" s="215"/>
      <c r="CW13" s="215"/>
      <c r="CX13" s="216"/>
      <c r="CY13" s="223"/>
      <c r="CZ13" s="224"/>
      <c r="DA13" s="225"/>
      <c r="DB13" s="223"/>
      <c r="DC13" s="224"/>
      <c r="DD13" s="230"/>
      <c r="DE13" s="12"/>
      <c r="DF13" s="12"/>
      <c r="DG13" s="12"/>
      <c r="DH13" s="12"/>
      <c r="DI13" s="12"/>
      <c r="DJ13" s="12"/>
      <c r="DK13" s="12"/>
      <c r="DL13" s="12"/>
      <c r="DM13" s="12"/>
      <c r="DN13" s="23"/>
      <c r="DO13" s="23"/>
      <c r="DP13" s="22"/>
      <c r="DQ13" s="22"/>
      <c r="DR13" s="22"/>
      <c r="DS13" s="22"/>
      <c r="DT13" s="22"/>
      <c r="DU13" s="22"/>
      <c r="DV13" s="62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</row>
    <row r="14" spans="2:195" ht="6" customHeight="1" thickBot="1" x14ac:dyDescent="0.25">
      <c r="B14" s="174"/>
      <c r="C14" s="126"/>
      <c r="D14" s="126"/>
      <c r="E14" s="126"/>
      <c r="F14" s="126"/>
      <c r="G14" s="126"/>
      <c r="H14" s="126"/>
      <c r="I14" s="126"/>
      <c r="J14" s="265"/>
      <c r="K14" s="174"/>
      <c r="L14" s="126"/>
      <c r="M14" s="247"/>
      <c r="N14" s="247"/>
      <c r="O14" s="247"/>
      <c r="P14" s="247"/>
      <c r="Q14" s="247"/>
      <c r="R14" s="247"/>
      <c r="S14" s="248"/>
      <c r="T14" s="147"/>
      <c r="U14" s="126"/>
      <c r="V14" s="247"/>
      <c r="W14" s="247"/>
      <c r="X14" s="247"/>
      <c r="Y14" s="247"/>
      <c r="Z14" s="247"/>
      <c r="AA14" s="247"/>
      <c r="AB14" s="248"/>
      <c r="AC14" s="147"/>
      <c r="AD14" s="126"/>
      <c r="AE14" s="247"/>
      <c r="AF14" s="247"/>
      <c r="AG14" s="247"/>
      <c r="AH14" s="247"/>
      <c r="AI14" s="247"/>
      <c r="AJ14" s="247"/>
      <c r="AK14" s="474"/>
      <c r="AL14" s="218"/>
      <c r="AM14" s="218"/>
      <c r="AN14" s="218"/>
      <c r="AO14" s="218"/>
      <c r="AP14" s="218"/>
      <c r="AQ14" s="219"/>
      <c r="AR14" s="226"/>
      <c r="AS14" s="227"/>
      <c r="AT14" s="228"/>
      <c r="AU14" s="226"/>
      <c r="AV14" s="227"/>
      <c r="AW14" s="231"/>
      <c r="AX14" s="62"/>
      <c r="AY14" s="62"/>
      <c r="AZ14" s="62"/>
      <c r="BA14" s="62"/>
      <c r="BB14" s="62"/>
      <c r="BC14" s="62"/>
      <c r="BD14" s="62"/>
      <c r="BE14" s="62"/>
      <c r="BF14" s="62"/>
      <c r="BH14" s="3"/>
      <c r="BI14" s="174"/>
      <c r="BJ14" s="126"/>
      <c r="BK14" s="126"/>
      <c r="BL14" s="126"/>
      <c r="BM14" s="126"/>
      <c r="BN14" s="126"/>
      <c r="BO14" s="126"/>
      <c r="BP14" s="126"/>
      <c r="BQ14" s="265"/>
      <c r="BR14" s="174"/>
      <c r="BS14" s="126"/>
      <c r="BT14" s="247"/>
      <c r="BU14" s="247"/>
      <c r="BV14" s="247"/>
      <c r="BW14" s="247"/>
      <c r="BX14" s="247"/>
      <c r="BY14" s="247"/>
      <c r="BZ14" s="248"/>
      <c r="CA14" s="147"/>
      <c r="CB14" s="126"/>
      <c r="CC14" s="247"/>
      <c r="CD14" s="247"/>
      <c r="CE14" s="247"/>
      <c r="CF14" s="247"/>
      <c r="CG14" s="247"/>
      <c r="CH14" s="247"/>
      <c r="CI14" s="248"/>
      <c r="CJ14" s="147"/>
      <c r="CK14" s="126"/>
      <c r="CL14" s="247"/>
      <c r="CM14" s="247"/>
      <c r="CN14" s="247"/>
      <c r="CO14" s="247"/>
      <c r="CP14" s="247"/>
      <c r="CQ14" s="247"/>
      <c r="CR14" s="474"/>
      <c r="CS14" s="218"/>
      <c r="CT14" s="218"/>
      <c r="CU14" s="218"/>
      <c r="CV14" s="218"/>
      <c r="CW14" s="218"/>
      <c r="CX14" s="219"/>
      <c r="CY14" s="226"/>
      <c r="CZ14" s="227"/>
      <c r="DA14" s="228"/>
      <c r="DB14" s="226"/>
      <c r="DC14" s="227"/>
      <c r="DD14" s="231"/>
      <c r="DE14" s="12"/>
      <c r="DF14" s="12"/>
      <c r="DG14" s="12"/>
      <c r="DH14" s="12"/>
      <c r="DI14" s="12"/>
      <c r="DJ14" s="12"/>
      <c r="DK14" s="12"/>
      <c r="DL14" s="12"/>
      <c r="DM14" s="12"/>
      <c r="DN14" s="23"/>
      <c r="DO14" s="23"/>
      <c r="DP14" s="22"/>
      <c r="DQ14" s="22"/>
      <c r="DR14" s="22"/>
      <c r="DS14" s="22"/>
      <c r="DT14" s="22"/>
      <c r="DU14" s="22"/>
      <c r="DV14" s="62"/>
      <c r="FE14" s="15"/>
      <c r="FF14" s="15"/>
      <c r="FG14" s="3"/>
      <c r="FH14" s="3"/>
      <c r="FI14" s="3"/>
      <c r="FJ14" s="3"/>
      <c r="FK14" s="3"/>
      <c r="FL14" s="3"/>
      <c r="FM14" s="8"/>
      <c r="FN14" s="8"/>
      <c r="FO14" s="8"/>
      <c r="FP14" s="8"/>
      <c r="FQ14" s="8"/>
      <c r="FR14" s="8"/>
      <c r="FS14" s="8"/>
      <c r="FT14" s="3"/>
      <c r="FU14" s="3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</row>
    <row r="15" spans="2:195" ht="6" customHeight="1" thickTop="1" x14ac:dyDescent="0.2">
      <c r="B15" s="232">
        <v>1</v>
      </c>
      <c r="C15" s="194"/>
      <c r="D15" s="233" t="s">
        <v>33</v>
      </c>
      <c r="E15" s="233"/>
      <c r="F15" s="233"/>
      <c r="G15" s="233"/>
      <c r="H15" s="233"/>
      <c r="I15" s="233"/>
      <c r="J15" s="234"/>
      <c r="K15" s="235"/>
      <c r="L15" s="236"/>
      <c r="M15" s="236"/>
      <c r="N15" s="236"/>
      <c r="O15" s="236"/>
      <c r="P15" s="236"/>
      <c r="Q15" s="236"/>
      <c r="R15" s="236"/>
      <c r="S15" s="237"/>
      <c r="T15" s="241">
        <v>3</v>
      </c>
      <c r="U15" s="477"/>
      <c r="V15" s="477"/>
      <c r="W15" s="194" t="s">
        <v>57</v>
      </c>
      <c r="X15" s="194"/>
      <c r="Y15" s="194"/>
      <c r="Z15" s="205">
        <v>0</v>
      </c>
      <c r="AA15" s="205"/>
      <c r="AB15" s="206"/>
      <c r="AC15" s="241">
        <v>3</v>
      </c>
      <c r="AD15" s="242"/>
      <c r="AE15" s="242"/>
      <c r="AF15" s="194" t="s">
        <v>57</v>
      </c>
      <c r="AG15" s="194"/>
      <c r="AH15" s="194"/>
      <c r="AI15" s="205">
        <v>0</v>
      </c>
      <c r="AJ15" s="205"/>
      <c r="AK15" s="475"/>
      <c r="AL15" s="194">
        <f>IF(AND(K15="",T15="",AC15=""),"",IF(K15=3,1,0)+IF(T15=3,1,0)+IF(AC15=3,1,0))</f>
        <v>2</v>
      </c>
      <c r="AM15" s="194"/>
      <c r="AN15" s="194" t="s">
        <v>12</v>
      </c>
      <c r="AO15" s="194"/>
      <c r="AP15" s="194">
        <f>IF(AND(Q15="",Z15="",AI15=""),"",IF(Q15=3,1,0)+IF(Z15=3,1,0)+IF(AI15=3,1,0))</f>
        <v>0</v>
      </c>
      <c r="AQ15" s="194"/>
      <c r="AR15" s="193">
        <f>IF(AL15="","",AL15*2+AP15)</f>
        <v>4</v>
      </c>
      <c r="AS15" s="194"/>
      <c r="AT15" s="195"/>
      <c r="AU15" s="194">
        <f>IF(AR15="","",RANK(AR15,AR15:AT26))</f>
        <v>1</v>
      </c>
      <c r="AV15" s="194"/>
      <c r="AW15" s="196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232">
        <v>1</v>
      </c>
      <c r="BJ15" s="194"/>
      <c r="BK15" s="233" t="s">
        <v>8</v>
      </c>
      <c r="BL15" s="233"/>
      <c r="BM15" s="233"/>
      <c r="BN15" s="233"/>
      <c r="BO15" s="233"/>
      <c r="BP15" s="233"/>
      <c r="BQ15" s="234"/>
      <c r="BR15" s="235"/>
      <c r="BS15" s="236"/>
      <c r="BT15" s="236"/>
      <c r="BU15" s="236"/>
      <c r="BV15" s="236"/>
      <c r="BW15" s="236"/>
      <c r="BX15" s="236"/>
      <c r="BY15" s="236"/>
      <c r="BZ15" s="237"/>
      <c r="CA15" s="241">
        <v>3</v>
      </c>
      <c r="CB15" s="477"/>
      <c r="CC15" s="477"/>
      <c r="CD15" s="194" t="s">
        <v>57</v>
      </c>
      <c r="CE15" s="194"/>
      <c r="CF15" s="194"/>
      <c r="CG15" s="205">
        <v>1</v>
      </c>
      <c r="CH15" s="205"/>
      <c r="CI15" s="206"/>
      <c r="CJ15" s="241">
        <v>3</v>
      </c>
      <c r="CK15" s="242"/>
      <c r="CL15" s="242"/>
      <c r="CM15" s="194" t="s">
        <v>57</v>
      </c>
      <c r="CN15" s="194"/>
      <c r="CO15" s="194"/>
      <c r="CP15" s="205">
        <v>0</v>
      </c>
      <c r="CQ15" s="205"/>
      <c r="CR15" s="475"/>
      <c r="CS15" s="194">
        <f>IF(AND(BR15="",CA15="",CJ15=""),"",IF(BR15=3,1,0)+IF(CA15=3,1,0)+IF(CJ15=3,1,0))</f>
        <v>2</v>
      </c>
      <c r="CT15" s="194"/>
      <c r="CU15" s="194" t="s">
        <v>12</v>
      </c>
      <c r="CV15" s="194"/>
      <c r="CW15" s="194">
        <f>IF(AND(BX15="",CG15="",CP15=""),"",IF(BX15=3,1,0)+IF(CG15=3,1,0)+IF(CP15=3,1,0))</f>
        <v>0</v>
      </c>
      <c r="CX15" s="194"/>
      <c r="CY15" s="193">
        <f>IF(CS15="","",CS15*2+CW15)</f>
        <v>4</v>
      </c>
      <c r="CZ15" s="194"/>
      <c r="DA15" s="195"/>
      <c r="DB15" s="194">
        <f>IF(CY15="","",RANK(CY15,CY15:DA26))</f>
        <v>1</v>
      </c>
      <c r="DC15" s="194"/>
      <c r="DD15" s="196"/>
      <c r="DE15" s="12"/>
      <c r="DF15" s="12"/>
      <c r="DG15" s="12"/>
      <c r="DH15" s="12"/>
      <c r="DI15" s="12"/>
      <c r="DJ15" s="12"/>
      <c r="DK15" s="12"/>
      <c r="DL15" s="12"/>
      <c r="DM15" s="12"/>
      <c r="DN15" s="3"/>
      <c r="DO15" s="3"/>
      <c r="DP15" s="3"/>
      <c r="DQ15" s="3"/>
      <c r="DR15" s="3"/>
      <c r="DS15" s="3"/>
      <c r="DT15" s="3"/>
      <c r="DU15" s="3"/>
      <c r="DV15" s="1"/>
      <c r="DY15" s="482" t="s">
        <v>59</v>
      </c>
      <c r="DZ15" s="482"/>
      <c r="EA15" s="48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482" t="s">
        <v>60</v>
      </c>
      <c r="ES15" s="482"/>
      <c r="ET15" s="48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3"/>
      <c r="FL15" s="3"/>
      <c r="FM15" s="3"/>
      <c r="FN15" s="8"/>
      <c r="FO15" s="8"/>
      <c r="FP15" s="8"/>
      <c r="FQ15" s="8"/>
      <c r="FR15" s="8"/>
      <c r="FS15" s="8"/>
      <c r="FT15" s="3"/>
      <c r="FU15" s="3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</row>
    <row r="16" spans="2:195" ht="6" customHeight="1" x14ac:dyDescent="0.2">
      <c r="B16" s="174"/>
      <c r="C16" s="126"/>
      <c r="D16" s="176"/>
      <c r="E16" s="176"/>
      <c r="F16" s="176"/>
      <c r="G16" s="176"/>
      <c r="H16" s="176"/>
      <c r="I16" s="176"/>
      <c r="J16" s="177"/>
      <c r="K16" s="238"/>
      <c r="L16" s="239"/>
      <c r="M16" s="239"/>
      <c r="N16" s="239"/>
      <c r="O16" s="239"/>
      <c r="P16" s="239"/>
      <c r="Q16" s="239"/>
      <c r="R16" s="239"/>
      <c r="S16" s="240"/>
      <c r="T16" s="478"/>
      <c r="U16" s="479"/>
      <c r="V16" s="479"/>
      <c r="W16" s="126"/>
      <c r="X16" s="126"/>
      <c r="Y16" s="126"/>
      <c r="Z16" s="207"/>
      <c r="AA16" s="207"/>
      <c r="AB16" s="208"/>
      <c r="AC16" s="243"/>
      <c r="AD16" s="201"/>
      <c r="AE16" s="201"/>
      <c r="AF16" s="126"/>
      <c r="AG16" s="126"/>
      <c r="AH16" s="126"/>
      <c r="AI16" s="207"/>
      <c r="AJ16" s="207"/>
      <c r="AK16" s="476"/>
      <c r="AL16" s="126"/>
      <c r="AM16" s="126"/>
      <c r="AN16" s="126"/>
      <c r="AO16" s="126"/>
      <c r="AP16" s="126"/>
      <c r="AQ16" s="126"/>
      <c r="AR16" s="147"/>
      <c r="AS16" s="126"/>
      <c r="AT16" s="148"/>
      <c r="AU16" s="126"/>
      <c r="AV16" s="126"/>
      <c r="AW16" s="132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174"/>
      <c r="BJ16" s="126"/>
      <c r="BK16" s="176"/>
      <c r="BL16" s="176"/>
      <c r="BM16" s="176"/>
      <c r="BN16" s="176"/>
      <c r="BO16" s="176"/>
      <c r="BP16" s="176"/>
      <c r="BQ16" s="177"/>
      <c r="BR16" s="238"/>
      <c r="BS16" s="239"/>
      <c r="BT16" s="239"/>
      <c r="BU16" s="239"/>
      <c r="BV16" s="239"/>
      <c r="BW16" s="239"/>
      <c r="BX16" s="239"/>
      <c r="BY16" s="239"/>
      <c r="BZ16" s="240"/>
      <c r="CA16" s="478"/>
      <c r="CB16" s="479"/>
      <c r="CC16" s="479"/>
      <c r="CD16" s="126"/>
      <c r="CE16" s="126"/>
      <c r="CF16" s="126"/>
      <c r="CG16" s="207"/>
      <c r="CH16" s="207"/>
      <c r="CI16" s="208"/>
      <c r="CJ16" s="243"/>
      <c r="CK16" s="201"/>
      <c r="CL16" s="201"/>
      <c r="CM16" s="126"/>
      <c r="CN16" s="126"/>
      <c r="CO16" s="126"/>
      <c r="CP16" s="207"/>
      <c r="CQ16" s="207"/>
      <c r="CR16" s="476"/>
      <c r="CS16" s="126"/>
      <c r="CT16" s="126"/>
      <c r="CU16" s="126"/>
      <c r="CV16" s="126"/>
      <c r="CW16" s="126"/>
      <c r="CX16" s="126"/>
      <c r="CY16" s="147"/>
      <c r="CZ16" s="126"/>
      <c r="DA16" s="148"/>
      <c r="DB16" s="126"/>
      <c r="DC16" s="126"/>
      <c r="DD16" s="132"/>
      <c r="DE16" s="12"/>
      <c r="DF16" s="12"/>
      <c r="DG16" s="12"/>
      <c r="DH16" s="12"/>
      <c r="DI16" s="12"/>
      <c r="DJ16" s="12"/>
      <c r="DK16" s="12"/>
      <c r="DL16" s="12"/>
      <c r="DM16" s="12"/>
      <c r="DN16" s="3"/>
      <c r="DO16" s="3"/>
      <c r="DP16" s="3"/>
      <c r="DQ16" s="3"/>
      <c r="DR16" s="3"/>
      <c r="DS16" s="3"/>
      <c r="DT16" s="3"/>
      <c r="DU16" s="3"/>
      <c r="DV16" s="1"/>
      <c r="DY16" s="482"/>
      <c r="DZ16" s="482"/>
      <c r="EA16" s="482"/>
      <c r="EB16" s="128" t="s">
        <v>45</v>
      </c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482"/>
      <c r="ES16" s="482"/>
      <c r="ET16" s="482"/>
      <c r="EU16" s="128" t="s">
        <v>61</v>
      </c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8"/>
      <c r="FO16" s="8"/>
      <c r="FP16" s="8"/>
      <c r="FQ16" s="8"/>
      <c r="FR16" s="8"/>
      <c r="FS16" s="8"/>
      <c r="FT16" s="3"/>
      <c r="FU16" s="3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</row>
    <row r="17" spans="2:190" ht="6" customHeight="1" x14ac:dyDescent="0.2">
      <c r="B17" s="174"/>
      <c r="C17" s="126"/>
      <c r="D17" s="176"/>
      <c r="E17" s="176"/>
      <c r="F17" s="176"/>
      <c r="G17" s="176"/>
      <c r="H17" s="176"/>
      <c r="I17" s="176"/>
      <c r="J17" s="177"/>
      <c r="K17" s="238"/>
      <c r="L17" s="239"/>
      <c r="M17" s="239"/>
      <c r="N17" s="239"/>
      <c r="O17" s="239"/>
      <c r="P17" s="239"/>
      <c r="Q17" s="239"/>
      <c r="R17" s="239"/>
      <c r="S17" s="240"/>
      <c r="T17" s="478"/>
      <c r="U17" s="479"/>
      <c r="V17" s="479"/>
      <c r="W17" s="126"/>
      <c r="X17" s="126"/>
      <c r="Y17" s="126"/>
      <c r="Z17" s="207"/>
      <c r="AA17" s="207"/>
      <c r="AB17" s="208"/>
      <c r="AC17" s="243"/>
      <c r="AD17" s="201"/>
      <c r="AE17" s="201"/>
      <c r="AF17" s="126"/>
      <c r="AG17" s="126"/>
      <c r="AH17" s="126"/>
      <c r="AI17" s="207"/>
      <c r="AJ17" s="207"/>
      <c r="AK17" s="476"/>
      <c r="AL17" s="126"/>
      <c r="AM17" s="126"/>
      <c r="AN17" s="126"/>
      <c r="AO17" s="126"/>
      <c r="AP17" s="126"/>
      <c r="AQ17" s="126"/>
      <c r="AR17" s="147"/>
      <c r="AS17" s="126"/>
      <c r="AT17" s="148"/>
      <c r="AU17" s="126"/>
      <c r="AV17" s="126"/>
      <c r="AW17" s="132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174"/>
      <c r="BJ17" s="126"/>
      <c r="BK17" s="176"/>
      <c r="BL17" s="176"/>
      <c r="BM17" s="176"/>
      <c r="BN17" s="176"/>
      <c r="BO17" s="176"/>
      <c r="BP17" s="176"/>
      <c r="BQ17" s="177"/>
      <c r="BR17" s="238"/>
      <c r="BS17" s="239"/>
      <c r="BT17" s="239"/>
      <c r="BU17" s="239"/>
      <c r="BV17" s="239"/>
      <c r="BW17" s="239"/>
      <c r="BX17" s="239"/>
      <c r="BY17" s="239"/>
      <c r="BZ17" s="240"/>
      <c r="CA17" s="478"/>
      <c r="CB17" s="479"/>
      <c r="CC17" s="479"/>
      <c r="CD17" s="126"/>
      <c r="CE17" s="126"/>
      <c r="CF17" s="126"/>
      <c r="CG17" s="207"/>
      <c r="CH17" s="207"/>
      <c r="CI17" s="208"/>
      <c r="CJ17" s="243"/>
      <c r="CK17" s="201"/>
      <c r="CL17" s="201"/>
      <c r="CM17" s="126"/>
      <c r="CN17" s="126"/>
      <c r="CO17" s="126"/>
      <c r="CP17" s="207"/>
      <c r="CQ17" s="207"/>
      <c r="CR17" s="476"/>
      <c r="CS17" s="126"/>
      <c r="CT17" s="126"/>
      <c r="CU17" s="126"/>
      <c r="CV17" s="126"/>
      <c r="CW17" s="126"/>
      <c r="CX17" s="126"/>
      <c r="CY17" s="147"/>
      <c r="CZ17" s="126"/>
      <c r="DA17" s="148"/>
      <c r="DB17" s="126"/>
      <c r="DC17" s="126"/>
      <c r="DD17" s="132"/>
      <c r="DE17" s="12"/>
      <c r="DF17" s="12"/>
      <c r="DG17" s="12"/>
      <c r="DH17" s="12"/>
      <c r="DI17" s="12"/>
      <c r="DJ17" s="12"/>
      <c r="DK17" s="12"/>
      <c r="DL17" s="12"/>
      <c r="DM17" s="12"/>
      <c r="DN17" s="3"/>
      <c r="DO17" s="3"/>
      <c r="DP17" s="3"/>
      <c r="DQ17" s="3"/>
      <c r="DR17" s="3"/>
      <c r="DS17" s="3"/>
      <c r="DT17" s="3"/>
      <c r="DU17" s="3"/>
      <c r="DV17" s="1"/>
      <c r="DY17" s="482"/>
      <c r="DZ17" s="482"/>
      <c r="EA17" s="482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482"/>
      <c r="ES17" s="482"/>
      <c r="ET17" s="482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8"/>
      <c r="FO17" s="8"/>
      <c r="FP17" s="8"/>
      <c r="FQ17" s="8"/>
      <c r="FR17" s="8"/>
      <c r="FS17" s="8"/>
      <c r="FT17" s="3"/>
      <c r="FU17" s="3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</row>
    <row r="18" spans="2:190" ht="6" customHeight="1" x14ac:dyDescent="0.2">
      <c r="B18" s="174"/>
      <c r="C18" s="126"/>
      <c r="D18" s="176"/>
      <c r="E18" s="176"/>
      <c r="F18" s="176"/>
      <c r="G18" s="176"/>
      <c r="H18" s="176"/>
      <c r="I18" s="176"/>
      <c r="J18" s="177"/>
      <c r="K18" s="238"/>
      <c r="L18" s="239"/>
      <c r="M18" s="239"/>
      <c r="N18" s="239"/>
      <c r="O18" s="239"/>
      <c r="P18" s="239"/>
      <c r="Q18" s="239"/>
      <c r="R18" s="239"/>
      <c r="S18" s="240"/>
      <c r="T18" s="480"/>
      <c r="U18" s="481"/>
      <c r="V18" s="481"/>
      <c r="W18" s="126"/>
      <c r="X18" s="126"/>
      <c r="Y18" s="126"/>
      <c r="Z18" s="207"/>
      <c r="AA18" s="207"/>
      <c r="AB18" s="208"/>
      <c r="AC18" s="243"/>
      <c r="AD18" s="201"/>
      <c r="AE18" s="201"/>
      <c r="AF18" s="126"/>
      <c r="AG18" s="126"/>
      <c r="AH18" s="126"/>
      <c r="AI18" s="207"/>
      <c r="AJ18" s="207"/>
      <c r="AK18" s="476"/>
      <c r="AL18" s="144"/>
      <c r="AM18" s="144"/>
      <c r="AN18" s="144"/>
      <c r="AO18" s="144"/>
      <c r="AP18" s="144"/>
      <c r="AQ18" s="144"/>
      <c r="AR18" s="149"/>
      <c r="AS18" s="144"/>
      <c r="AT18" s="150"/>
      <c r="AU18" s="144"/>
      <c r="AV18" s="144"/>
      <c r="AW18" s="151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174"/>
      <c r="BJ18" s="126"/>
      <c r="BK18" s="176"/>
      <c r="BL18" s="176"/>
      <c r="BM18" s="176"/>
      <c r="BN18" s="176"/>
      <c r="BO18" s="176"/>
      <c r="BP18" s="176"/>
      <c r="BQ18" s="177"/>
      <c r="BR18" s="238"/>
      <c r="BS18" s="239"/>
      <c r="BT18" s="239"/>
      <c r="BU18" s="239"/>
      <c r="BV18" s="239"/>
      <c r="BW18" s="239"/>
      <c r="BX18" s="239"/>
      <c r="BY18" s="239"/>
      <c r="BZ18" s="240"/>
      <c r="CA18" s="480"/>
      <c r="CB18" s="481"/>
      <c r="CC18" s="481"/>
      <c r="CD18" s="126"/>
      <c r="CE18" s="126"/>
      <c r="CF18" s="126"/>
      <c r="CG18" s="207"/>
      <c r="CH18" s="207"/>
      <c r="CI18" s="208"/>
      <c r="CJ18" s="243"/>
      <c r="CK18" s="201"/>
      <c r="CL18" s="201"/>
      <c r="CM18" s="126"/>
      <c r="CN18" s="126"/>
      <c r="CO18" s="126"/>
      <c r="CP18" s="207"/>
      <c r="CQ18" s="207"/>
      <c r="CR18" s="476"/>
      <c r="CS18" s="144"/>
      <c r="CT18" s="144"/>
      <c r="CU18" s="144"/>
      <c r="CV18" s="144"/>
      <c r="CW18" s="144"/>
      <c r="CX18" s="144"/>
      <c r="CY18" s="149"/>
      <c r="CZ18" s="144"/>
      <c r="DA18" s="150"/>
      <c r="DB18" s="144"/>
      <c r="DC18" s="144"/>
      <c r="DD18" s="151"/>
      <c r="DE18" s="12"/>
      <c r="DF18" s="12"/>
      <c r="DG18" s="12"/>
      <c r="DH18" s="12"/>
      <c r="DI18" s="12"/>
      <c r="DJ18" s="12"/>
      <c r="DK18" s="12"/>
      <c r="DL18" s="12"/>
      <c r="DM18" s="12"/>
      <c r="DN18" s="3"/>
      <c r="DO18" s="3"/>
      <c r="DP18" s="3"/>
      <c r="DQ18" s="3"/>
      <c r="DR18" s="3"/>
      <c r="DS18" s="3"/>
      <c r="DT18" s="3"/>
      <c r="DU18" s="3"/>
      <c r="DV18" s="1"/>
      <c r="DY18" s="482"/>
      <c r="DZ18" s="482"/>
      <c r="EA18" s="482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482"/>
      <c r="ES18" s="482"/>
      <c r="ET18" s="482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8"/>
      <c r="FO18" s="8"/>
      <c r="FP18" s="8"/>
      <c r="FQ18" s="8"/>
      <c r="FR18" s="8"/>
      <c r="FS18" s="8"/>
      <c r="FT18" s="3"/>
      <c r="FU18" s="3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</row>
    <row r="19" spans="2:190" ht="6" customHeight="1" x14ac:dyDescent="0.2">
      <c r="B19" s="173">
        <v>2</v>
      </c>
      <c r="C19" s="130"/>
      <c r="D19" s="176" t="s">
        <v>133</v>
      </c>
      <c r="E19" s="176"/>
      <c r="F19" s="176"/>
      <c r="G19" s="176"/>
      <c r="H19" s="176"/>
      <c r="I19" s="176"/>
      <c r="J19" s="177"/>
      <c r="K19" s="178">
        <f>IF(Z15="","",Z15)</f>
        <v>0</v>
      </c>
      <c r="L19" s="179"/>
      <c r="M19" s="179"/>
      <c r="N19" s="180" t="s">
        <v>57</v>
      </c>
      <c r="O19" s="181"/>
      <c r="P19" s="181"/>
      <c r="Q19" s="182">
        <f>IF(T15="","",T15)</f>
        <v>3</v>
      </c>
      <c r="R19" s="182"/>
      <c r="S19" s="182"/>
      <c r="T19" s="197"/>
      <c r="U19" s="198"/>
      <c r="V19" s="198"/>
      <c r="W19" s="198"/>
      <c r="X19" s="198"/>
      <c r="Y19" s="198"/>
      <c r="Z19" s="198"/>
      <c r="AA19" s="198"/>
      <c r="AB19" s="199"/>
      <c r="AC19" s="340">
        <v>3</v>
      </c>
      <c r="AD19" s="200"/>
      <c r="AE19" s="200"/>
      <c r="AF19" s="130" t="s">
        <v>57</v>
      </c>
      <c r="AG19" s="130"/>
      <c r="AH19" s="130"/>
      <c r="AI19" s="336">
        <v>0</v>
      </c>
      <c r="AJ19" s="336"/>
      <c r="AK19" s="492"/>
      <c r="AL19" s="130">
        <f>IF(AND(K19="",T19="",AC19=""),"",IF(K19=3,1,0)+IF(T19=3,1,0)+IF(AC19=3,1,0))</f>
        <v>1</v>
      </c>
      <c r="AM19" s="130"/>
      <c r="AN19" s="130" t="s">
        <v>12</v>
      </c>
      <c r="AO19" s="130"/>
      <c r="AP19" s="130">
        <f>IF(AND(Q19="",Z19="",AI19=""),"",IF(Q19=3,1,0)+IF(Z19=3,1,0)+IF(AI19=3,1,0))</f>
        <v>1</v>
      </c>
      <c r="AQ19" s="130"/>
      <c r="AR19" s="145">
        <f>IF(AL19="","",AL19*2+AP19)</f>
        <v>3</v>
      </c>
      <c r="AS19" s="130"/>
      <c r="AT19" s="146"/>
      <c r="AU19" s="130">
        <f>IF(AR19="","",RANK(AR19,AR15:AT26))</f>
        <v>2</v>
      </c>
      <c r="AV19" s="130"/>
      <c r="AW19" s="131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173">
        <v>2</v>
      </c>
      <c r="BJ19" s="130"/>
      <c r="BK19" s="176" t="s">
        <v>135</v>
      </c>
      <c r="BL19" s="176"/>
      <c r="BM19" s="176"/>
      <c r="BN19" s="176"/>
      <c r="BO19" s="176"/>
      <c r="BP19" s="176"/>
      <c r="BQ19" s="177"/>
      <c r="BR19" s="178">
        <f>IF(CG15="","",CG15)</f>
        <v>1</v>
      </c>
      <c r="BS19" s="179"/>
      <c r="BT19" s="179"/>
      <c r="BU19" s="180" t="s">
        <v>57</v>
      </c>
      <c r="BV19" s="181"/>
      <c r="BW19" s="181"/>
      <c r="BX19" s="182">
        <f>IF(CA15="","",CA15)</f>
        <v>3</v>
      </c>
      <c r="BY19" s="182"/>
      <c r="BZ19" s="182"/>
      <c r="CA19" s="197"/>
      <c r="CB19" s="198"/>
      <c r="CC19" s="198"/>
      <c r="CD19" s="198"/>
      <c r="CE19" s="198"/>
      <c r="CF19" s="198"/>
      <c r="CG19" s="198"/>
      <c r="CH19" s="198"/>
      <c r="CI19" s="199"/>
      <c r="CJ19" s="340">
        <v>3</v>
      </c>
      <c r="CK19" s="200"/>
      <c r="CL19" s="200"/>
      <c r="CM19" s="130" t="s">
        <v>57</v>
      </c>
      <c r="CN19" s="130"/>
      <c r="CO19" s="130"/>
      <c r="CP19" s="336">
        <v>1</v>
      </c>
      <c r="CQ19" s="336"/>
      <c r="CR19" s="492"/>
      <c r="CS19" s="130">
        <f>IF(AND(BR19="",CA19="",CJ19=""),"",IF(BR19=3,1,0)+IF(CA19=3,1,0)+IF(CJ19=3,1,0))</f>
        <v>1</v>
      </c>
      <c r="CT19" s="130"/>
      <c r="CU19" s="130" t="s">
        <v>12</v>
      </c>
      <c r="CV19" s="130"/>
      <c r="CW19" s="130">
        <f>IF(AND(BX19="",CG19="",CP19=""),"",IF(BX19=3,1,0)+IF(CG19=3,1,0)+IF(CP19=3,1,0))</f>
        <v>1</v>
      </c>
      <c r="CX19" s="130"/>
      <c r="CY19" s="145">
        <f>IF(CS19="","",CS19*2+CW19)</f>
        <v>3</v>
      </c>
      <c r="CZ19" s="130"/>
      <c r="DA19" s="146"/>
      <c r="DB19" s="130">
        <f>IF(CY19="","",RANK(CY19,CY15:DA26))</f>
        <v>2</v>
      </c>
      <c r="DC19" s="130"/>
      <c r="DD19" s="131"/>
      <c r="DE19" s="12"/>
      <c r="DF19" s="12"/>
      <c r="DG19" s="12"/>
      <c r="DH19" s="12"/>
      <c r="DI19" s="12"/>
      <c r="DJ19" s="12"/>
      <c r="DK19" s="12"/>
      <c r="DL19" s="12"/>
      <c r="DM19" s="12"/>
      <c r="DN19" s="3"/>
      <c r="DO19" s="3"/>
      <c r="DP19" s="3"/>
      <c r="DQ19" s="3"/>
      <c r="DR19" s="3"/>
      <c r="DS19" s="3"/>
      <c r="DT19" s="3"/>
      <c r="DU19" s="3"/>
      <c r="DV19" s="1"/>
      <c r="DY19" s="482"/>
      <c r="DZ19" s="482"/>
      <c r="EA19" s="482"/>
      <c r="EB19" s="128" t="s">
        <v>62</v>
      </c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482"/>
      <c r="ES19" s="482"/>
      <c r="ET19" s="482"/>
      <c r="EU19" s="128" t="s">
        <v>63</v>
      </c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8"/>
      <c r="FO19" s="8"/>
      <c r="FP19" s="8"/>
      <c r="FQ19" s="8"/>
      <c r="FR19" s="8"/>
      <c r="FS19" s="8"/>
      <c r="FT19" s="3"/>
      <c r="FU19" s="3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</row>
    <row r="20" spans="2:190" ht="6" customHeight="1" x14ac:dyDescent="0.2">
      <c r="B20" s="174"/>
      <c r="C20" s="126"/>
      <c r="D20" s="176"/>
      <c r="E20" s="176"/>
      <c r="F20" s="176"/>
      <c r="G20" s="176"/>
      <c r="H20" s="176"/>
      <c r="I20" s="176"/>
      <c r="J20" s="177"/>
      <c r="K20" s="178"/>
      <c r="L20" s="179"/>
      <c r="M20" s="179"/>
      <c r="N20" s="181"/>
      <c r="O20" s="181"/>
      <c r="P20" s="181"/>
      <c r="Q20" s="182"/>
      <c r="R20" s="182"/>
      <c r="S20" s="182"/>
      <c r="T20" s="197"/>
      <c r="U20" s="198"/>
      <c r="V20" s="198"/>
      <c r="W20" s="198"/>
      <c r="X20" s="198"/>
      <c r="Y20" s="198"/>
      <c r="Z20" s="198"/>
      <c r="AA20" s="198"/>
      <c r="AB20" s="199"/>
      <c r="AC20" s="243"/>
      <c r="AD20" s="201"/>
      <c r="AE20" s="201"/>
      <c r="AF20" s="126"/>
      <c r="AG20" s="126"/>
      <c r="AH20" s="126"/>
      <c r="AI20" s="207"/>
      <c r="AJ20" s="207"/>
      <c r="AK20" s="476"/>
      <c r="AL20" s="126"/>
      <c r="AM20" s="126"/>
      <c r="AN20" s="126"/>
      <c r="AO20" s="126"/>
      <c r="AP20" s="126"/>
      <c r="AQ20" s="126"/>
      <c r="AR20" s="147"/>
      <c r="AS20" s="126"/>
      <c r="AT20" s="148"/>
      <c r="AU20" s="126"/>
      <c r="AV20" s="126"/>
      <c r="AW20" s="132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174"/>
      <c r="BJ20" s="126"/>
      <c r="BK20" s="176"/>
      <c r="BL20" s="176"/>
      <c r="BM20" s="176"/>
      <c r="BN20" s="176"/>
      <c r="BO20" s="176"/>
      <c r="BP20" s="176"/>
      <c r="BQ20" s="177"/>
      <c r="BR20" s="178"/>
      <c r="BS20" s="179"/>
      <c r="BT20" s="179"/>
      <c r="BU20" s="181"/>
      <c r="BV20" s="181"/>
      <c r="BW20" s="181"/>
      <c r="BX20" s="182"/>
      <c r="BY20" s="182"/>
      <c r="BZ20" s="182"/>
      <c r="CA20" s="197"/>
      <c r="CB20" s="198"/>
      <c r="CC20" s="198"/>
      <c r="CD20" s="198"/>
      <c r="CE20" s="198"/>
      <c r="CF20" s="198"/>
      <c r="CG20" s="198"/>
      <c r="CH20" s="198"/>
      <c r="CI20" s="199"/>
      <c r="CJ20" s="243"/>
      <c r="CK20" s="201"/>
      <c r="CL20" s="201"/>
      <c r="CM20" s="126"/>
      <c r="CN20" s="126"/>
      <c r="CO20" s="126"/>
      <c r="CP20" s="207"/>
      <c r="CQ20" s="207"/>
      <c r="CR20" s="476"/>
      <c r="CS20" s="126"/>
      <c r="CT20" s="126"/>
      <c r="CU20" s="126"/>
      <c r="CV20" s="126"/>
      <c r="CW20" s="126"/>
      <c r="CX20" s="126"/>
      <c r="CY20" s="147"/>
      <c r="CZ20" s="126"/>
      <c r="DA20" s="148"/>
      <c r="DB20" s="126"/>
      <c r="DC20" s="126"/>
      <c r="DD20" s="132"/>
      <c r="DE20" s="12"/>
      <c r="DF20" s="12"/>
      <c r="DG20" s="12"/>
      <c r="DH20" s="12"/>
      <c r="DI20" s="12"/>
      <c r="DJ20" s="12"/>
      <c r="DK20" s="12"/>
      <c r="DL20" s="12"/>
      <c r="DM20" s="12"/>
      <c r="DN20" s="3"/>
      <c r="DO20" s="3"/>
      <c r="DP20" s="3"/>
      <c r="DQ20" s="3"/>
      <c r="DR20" s="3"/>
      <c r="DS20" s="3"/>
      <c r="DT20" s="3"/>
      <c r="DU20" s="3"/>
      <c r="DV20" s="1"/>
      <c r="DY20" s="482"/>
      <c r="DZ20" s="482"/>
      <c r="EA20" s="482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482"/>
      <c r="ES20" s="482"/>
      <c r="ET20" s="482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8"/>
      <c r="FO20" s="8"/>
      <c r="FP20" s="8"/>
      <c r="FQ20" s="8"/>
      <c r="FR20" s="8"/>
      <c r="FS20" s="8"/>
      <c r="FT20" s="3"/>
      <c r="FU20" s="3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</row>
    <row r="21" spans="2:190" ht="6" customHeight="1" x14ac:dyDescent="0.2">
      <c r="B21" s="174"/>
      <c r="C21" s="126"/>
      <c r="D21" s="176"/>
      <c r="E21" s="176"/>
      <c r="F21" s="176"/>
      <c r="G21" s="176"/>
      <c r="H21" s="176"/>
      <c r="I21" s="176"/>
      <c r="J21" s="177"/>
      <c r="K21" s="178"/>
      <c r="L21" s="179"/>
      <c r="M21" s="179"/>
      <c r="N21" s="181"/>
      <c r="O21" s="181"/>
      <c r="P21" s="181"/>
      <c r="Q21" s="182"/>
      <c r="R21" s="182"/>
      <c r="S21" s="182"/>
      <c r="T21" s="197"/>
      <c r="U21" s="198"/>
      <c r="V21" s="198"/>
      <c r="W21" s="198"/>
      <c r="X21" s="198"/>
      <c r="Y21" s="198"/>
      <c r="Z21" s="198"/>
      <c r="AA21" s="198"/>
      <c r="AB21" s="199"/>
      <c r="AC21" s="243"/>
      <c r="AD21" s="201"/>
      <c r="AE21" s="201"/>
      <c r="AF21" s="126"/>
      <c r="AG21" s="126"/>
      <c r="AH21" s="126"/>
      <c r="AI21" s="207"/>
      <c r="AJ21" s="207"/>
      <c r="AK21" s="476"/>
      <c r="AL21" s="126"/>
      <c r="AM21" s="126"/>
      <c r="AN21" s="126"/>
      <c r="AO21" s="126"/>
      <c r="AP21" s="126"/>
      <c r="AQ21" s="126"/>
      <c r="AR21" s="147"/>
      <c r="AS21" s="126"/>
      <c r="AT21" s="148"/>
      <c r="AU21" s="126"/>
      <c r="AV21" s="126"/>
      <c r="AW21" s="132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174"/>
      <c r="BJ21" s="126"/>
      <c r="BK21" s="176"/>
      <c r="BL21" s="176"/>
      <c r="BM21" s="176"/>
      <c r="BN21" s="176"/>
      <c r="BO21" s="176"/>
      <c r="BP21" s="176"/>
      <c r="BQ21" s="177"/>
      <c r="BR21" s="178"/>
      <c r="BS21" s="179"/>
      <c r="BT21" s="179"/>
      <c r="BU21" s="181"/>
      <c r="BV21" s="181"/>
      <c r="BW21" s="181"/>
      <c r="BX21" s="182"/>
      <c r="BY21" s="182"/>
      <c r="BZ21" s="182"/>
      <c r="CA21" s="197"/>
      <c r="CB21" s="198"/>
      <c r="CC21" s="198"/>
      <c r="CD21" s="198"/>
      <c r="CE21" s="198"/>
      <c r="CF21" s="198"/>
      <c r="CG21" s="198"/>
      <c r="CH21" s="198"/>
      <c r="CI21" s="199"/>
      <c r="CJ21" s="243"/>
      <c r="CK21" s="201"/>
      <c r="CL21" s="201"/>
      <c r="CM21" s="126"/>
      <c r="CN21" s="126"/>
      <c r="CO21" s="126"/>
      <c r="CP21" s="207"/>
      <c r="CQ21" s="207"/>
      <c r="CR21" s="476"/>
      <c r="CS21" s="126"/>
      <c r="CT21" s="126"/>
      <c r="CU21" s="126"/>
      <c r="CV21" s="126"/>
      <c r="CW21" s="126"/>
      <c r="CX21" s="126"/>
      <c r="CY21" s="147"/>
      <c r="CZ21" s="126"/>
      <c r="DA21" s="148"/>
      <c r="DB21" s="126"/>
      <c r="DC21" s="126"/>
      <c r="DD21" s="132"/>
      <c r="DE21" s="12"/>
      <c r="DF21" s="12"/>
      <c r="DG21" s="12"/>
      <c r="DH21" s="12"/>
      <c r="DI21" s="12"/>
      <c r="DJ21" s="12"/>
      <c r="DK21" s="12"/>
      <c r="DL21" s="12"/>
      <c r="DM21" s="12"/>
      <c r="DN21" s="3"/>
      <c r="DO21" s="3"/>
      <c r="DP21" s="3"/>
      <c r="DQ21" s="3"/>
      <c r="DR21" s="3"/>
      <c r="DS21" s="3"/>
      <c r="DT21" s="3"/>
      <c r="DU21" s="3"/>
      <c r="DV21" s="1"/>
      <c r="DY21" s="482"/>
      <c r="DZ21" s="482"/>
      <c r="EA21" s="482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482"/>
      <c r="ES21" s="482"/>
      <c r="ET21" s="482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8"/>
      <c r="FO21" s="8"/>
      <c r="FP21" s="8"/>
      <c r="FQ21" s="8"/>
      <c r="FR21" s="8"/>
      <c r="FS21" s="8"/>
      <c r="FT21" s="3"/>
      <c r="FU21" s="3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</row>
    <row r="22" spans="2:190" ht="6" customHeight="1" x14ac:dyDescent="0.2">
      <c r="B22" s="175"/>
      <c r="C22" s="144"/>
      <c r="D22" s="176"/>
      <c r="E22" s="176"/>
      <c r="F22" s="176"/>
      <c r="G22" s="176"/>
      <c r="H22" s="176"/>
      <c r="I22" s="176"/>
      <c r="J22" s="177"/>
      <c r="K22" s="178"/>
      <c r="L22" s="179"/>
      <c r="M22" s="179"/>
      <c r="N22" s="181"/>
      <c r="O22" s="181"/>
      <c r="P22" s="181"/>
      <c r="Q22" s="182"/>
      <c r="R22" s="182"/>
      <c r="S22" s="182"/>
      <c r="T22" s="197"/>
      <c r="U22" s="198"/>
      <c r="V22" s="198"/>
      <c r="W22" s="198"/>
      <c r="X22" s="198"/>
      <c r="Y22" s="198"/>
      <c r="Z22" s="198"/>
      <c r="AA22" s="198"/>
      <c r="AB22" s="199"/>
      <c r="AC22" s="344"/>
      <c r="AD22" s="202"/>
      <c r="AE22" s="202"/>
      <c r="AF22" s="144"/>
      <c r="AG22" s="144"/>
      <c r="AH22" s="144"/>
      <c r="AI22" s="342"/>
      <c r="AJ22" s="342"/>
      <c r="AK22" s="493"/>
      <c r="AL22" s="144"/>
      <c r="AM22" s="144"/>
      <c r="AN22" s="144"/>
      <c r="AO22" s="144"/>
      <c r="AP22" s="144"/>
      <c r="AQ22" s="144"/>
      <c r="AR22" s="149"/>
      <c r="AS22" s="144"/>
      <c r="AT22" s="150"/>
      <c r="AU22" s="144"/>
      <c r="AV22" s="144"/>
      <c r="AW22" s="151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175"/>
      <c r="BJ22" s="144"/>
      <c r="BK22" s="176"/>
      <c r="BL22" s="176"/>
      <c r="BM22" s="176"/>
      <c r="BN22" s="176"/>
      <c r="BO22" s="176"/>
      <c r="BP22" s="176"/>
      <c r="BQ22" s="177"/>
      <c r="BR22" s="178"/>
      <c r="BS22" s="179"/>
      <c r="BT22" s="179"/>
      <c r="BU22" s="181"/>
      <c r="BV22" s="181"/>
      <c r="BW22" s="181"/>
      <c r="BX22" s="182"/>
      <c r="BY22" s="182"/>
      <c r="BZ22" s="182"/>
      <c r="CA22" s="197"/>
      <c r="CB22" s="198"/>
      <c r="CC22" s="198"/>
      <c r="CD22" s="198"/>
      <c r="CE22" s="198"/>
      <c r="CF22" s="198"/>
      <c r="CG22" s="198"/>
      <c r="CH22" s="198"/>
      <c r="CI22" s="199"/>
      <c r="CJ22" s="344"/>
      <c r="CK22" s="202"/>
      <c r="CL22" s="202"/>
      <c r="CM22" s="144"/>
      <c r="CN22" s="144"/>
      <c r="CO22" s="144"/>
      <c r="CP22" s="342"/>
      <c r="CQ22" s="342"/>
      <c r="CR22" s="493"/>
      <c r="CS22" s="144"/>
      <c r="CT22" s="144"/>
      <c r="CU22" s="144"/>
      <c r="CV22" s="144"/>
      <c r="CW22" s="144"/>
      <c r="CX22" s="144"/>
      <c r="CY22" s="149"/>
      <c r="CZ22" s="144"/>
      <c r="DA22" s="150"/>
      <c r="DB22" s="144"/>
      <c r="DC22" s="144"/>
      <c r="DD22" s="151"/>
      <c r="DE22" s="12"/>
      <c r="DF22" s="12"/>
      <c r="DG22" s="12"/>
      <c r="DH22" s="12"/>
      <c r="DI22" s="12"/>
      <c r="DJ22" s="12"/>
      <c r="DK22" s="12"/>
      <c r="DL22" s="12"/>
      <c r="DM22" s="12"/>
      <c r="DN22" s="3"/>
      <c r="DO22" s="3"/>
      <c r="DP22" s="3"/>
      <c r="DQ22" s="3"/>
      <c r="DR22" s="3"/>
      <c r="DS22" s="3"/>
      <c r="DT22" s="3"/>
      <c r="DU22" s="3"/>
      <c r="DV22" s="1"/>
      <c r="DY22" s="482"/>
      <c r="DZ22" s="482"/>
      <c r="EA22" s="482"/>
      <c r="EB22" s="124" t="s">
        <v>64</v>
      </c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482"/>
      <c r="ES22" s="482"/>
      <c r="ET22" s="482"/>
      <c r="EU22" s="124" t="s">
        <v>65</v>
      </c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N22" s="8"/>
      <c r="FO22" s="8"/>
      <c r="FP22" s="8"/>
      <c r="FQ22" s="8"/>
      <c r="FR22" s="8"/>
      <c r="FS22" s="8"/>
      <c r="FT22" s="3"/>
      <c r="FU22" s="3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</row>
    <row r="23" spans="2:190" ht="6" customHeight="1" x14ac:dyDescent="0.2">
      <c r="B23" s="173">
        <v>3</v>
      </c>
      <c r="C23" s="130"/>
      <c r="D23" s="176" t="s">
        <v>134</v>
      </c>
      <c r="E23" s="176"/>
      <c r="F23" s="176"/>
      <c r="G23" s="176"/>
      <c r="H23" s="176"/>
      <c r="I23" s="176"/>
      <c r="J23" s="177"/>
      <c r="K23" s="178">
        <f>IF(AI15="","",AI15)</f>
        <v>0</v>
      </c>
      <c r="L23" s="179"/>
      <c r="M23" s="179"/>
      <c r="N23" s="180" t="s">
        <v>66</v>
      </c>
      <c r="O23" s="181"/>
      <c r="P23" s="181"/>
      <c r="Q23" s="182">
        <f>IF(AC15="","",AC15)</f>
        <v>3</v>
      </c>
      <c r="R23" s="182"/>
      <c r="S23" s="182"/>
      <c r="T23" s="183">
        <f>IF(AI19="","",AI19)</f>
        <v>0</v>
      </c>
      <c r="U23" s="179"/>
      <c r="V23" s="179"/>
      <c r="W23" s="180" t="s">
        <v>66</v>
      </c>
      <c r="X23" s="181"/>
      <c r="Y23" s="181"/>
      <c r="Z23" s="182">
        <f>IF(AC19="","",AC19)</f>
        <v>3</v>
      </c>
      <c r="AA23" s="182"/>
      <c r="AB23" s="184"/>
      <c r="AC23" s="345"/>
      <c r="AD23" s="346"/>
      <c r="AE23" s="346"/>
      <c r="AF23" s="346"/>
      <c r="AG23" s="346"/>
      <c r="AH23" s="346"/>
      <c r="AI23" s="346"/>
      <c r="AJ23" s="346"/>
      <c r="AK23" s="489"/>
      <c r="AL23" s="130">
        <f>IF(AND(K23="",T23="",AC23=""),"",IF(K23=3,1,0)+IF(T23=3,1,0)+IF(AC23=3,1,0))</f>
        <v>0</v>
      </c>
      <c r="AM23" s="130"/>
      <c r="AN23" s="130" t="s">
        <v>57</v>
      </c>
      <c r="AO23" s="130"/>
      <c r="AP23" s="130">
        <f>IF(AND(Q23="",Z23="",AI23=""),"",IF(Q23=3,1,0)+IF(Z23=3,1,0)+IF(AI23=3,1,0))</f>
        <v>2</v>
      </c>
      <c r="AQ23" s="130"/>
      <c r="AR23" s="145">
        <f>IF(AL23="","",AL23*2+AP23)</f>
        <v>2</v>
      </c>
      <c r="AS23" s="130"/>
      <c r="AT23" s="146"/>
      <c r="AU23" s="130">
        <f>IF(AR23="","",RANK(AR23,AR15:AT26))</f>
        <v>3</v>
      </c>
      <c r="AV23" s="130"/>
      <c r="AW23" s="131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173">
        <v>3</v>
      </c>
      <c r="BJ23" s="130"/>
      <c r="BK23" s="176" t="s">
        <v>136</v>
      </c>
      <c r="BL23" s="176"/>
      <c r="BM23" s="176"/>
      <c r="BN23" s="176"/>
      <c r="BO23" s="176"/>
      <c r="BP23" s="176"/>
      <c r="BQ23" s="177"/>
      <c r="BR23" s="178">
        <f>IF(CP15="","",CP15)</f>
        <v>0</v>
      </c>
      <c r="BS23" s="179"/>
      <c r="BT23" s="179"/>
      <c r="BU23" s="180" t="s">
        <v>66</v>
      </c>
      <c r="BV23" s="181"/>
      <c r="BW23" s="181"/>
      <c r="BX23" s="182">
        <f>IF(CJ15="","",CJ15)</f>
        <v>3</v>
      </c>
      <c r="BY23" s="182"/>
      <c r="BZ23" s="182"/>
      <c r="CA23" s="183">
        <f>IF(CP19="","",CP19)</f>
        <v>1</v>
      </c>
      <c r="CB23" s="179"/>
      <c r="CC23" s="179"/>
      <c r="CD23" s="180" t="s">
        <v>66</v>
      </c>
      <c r="CE23" s="181"/>
      <c r="CF23" s="181"/>
      <c r="CG23" s="182">
        <f>IF(CJ19="","",CJ19)</f>
        <v>3</v>
      </c>
      <c r="CH23" s="182"/>
      <c r="CI23" s="184"/>
      <c r="CJ23" s="345"/>
      <c r="CK23" s="346"/>
      <c r="CL23" s="346"/>
      <c r="CM23" s="346"/>
      <c r="CN23" s="346"/>
      <c r="CO23" s="346"/>
      <c r="CP23" s="346"/>
      <c r="CQ23" s="346"/>
      <c r="CR23" s="489"/>
      <c r="CS23" s="130">
        <f>IF(AND(BR23="",CA23="",CJ23=""),"",IF(BR23=3,1,0)+IF(CA23=3,1,0)+IF(CJ23=3,1,0))</f>
        <v>0</v>
      </c>
      <c r="CT23" s="130"/>
      <c r="CU23" s="130" t="s">
        <v>57</v>
      </c>
      <c r="CV23" s="130"/>
      <c r="CW23" s="130">
        <f>IF(AND(BX23="",CG23="",CP23=""),"",IF(BX23=3,1,0)+IF(CG23=3,1,0)+IF(CP23=3,1,0))</f>
        <v>2</v>
      </c>
      <c r="CX23" s="130"/>
      <c r="CY23" s="145">
        <f>IF(CS23="","",CS23*2+CW23)</f>
        <v>2</v>
      </c>
      <c r="CZ23" s="130"/>
      <c r="DA23" s="146"/>
      <c r="DB23" s="130">
        <f>IF(CY23="","",RANK(CY23,CY15:DA26))</f>
        <v>3</v>
      </c>
      <c r="DC23" s="130"/>
      <c r="DD23" s="131"/>
      <c r="DE23" s="12"/>
      <c r="DF23" s="12"/>
      <c r="DG23" s="12"/>
      <c r="DH23" s="12"/>
      <c r="DI23" s="12"/>
      <c r="DJ23" s="12"/>
      <c r="DK23" s="12"/>
      <c r="DL23" s="12"/>
      <c r="DM23" s="12"/>
      <c r="DN23" s="3"/>
      <c r="DO23" s="3"/>
      <c r="DP23" s="3"/>
      <c r="DQ23" s="3"/>
      <c r="DR23" s="3"/>
      <c r="DS23" s="3"/>
      <c r="DT23" s="3"/>
      <c r="DU23" s="3"/>
      <c r="DV23" s="1"/>
      <c r="DY23" s="482"/>
      <c r="DZ23" s="482"/>
      <c r="EA23" s="482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482"/>
      <c r="ES23" s="482"/>
      <c r="ET23" s="482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N23" s="8"/>
      <c r="FO23" s="8"/>
      <c r="FP23" s="8"/>
      <c r="FQ23" s="8"/>
      <c r="FR23" s="8"/>
      <c r="FS23" s="8"/>
      <c r="FT23" s="3"/>
      <c r="FU23" s="3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</row>
    <row r="24" spans="2:190" ht="6" customHeight="1" x14ac:dyDescent="0.2">
      <c r="B24" s="174"/>
      <c r="C24" s="126"/>
      <c r="D24" s="176"/>
      <c r="E24" s="176"/>
      <c r="F24" s="176"/>
      <c r="G24" s="176"/>
      <c r="H24" s="176"/>
      <c r="I24" s="176"/>
      <c r="J24" s="177"/>
      <c r="K24" s="178"/>
      <c r="L24" s="179"/>
      <c r="M24" s="179"/>
      <c r="N24" s="181"/>
      <c r="O24" s="181"/>
      <c r="P24" s="181"/>
      <c r="Q24" s="182"/>
      <c r="R24" s="182"/>
      <c r="S24" s="182"/>
      <c r="T24" s="183"/>
      <c r="U24" s="179"/>
      <c r="V24" s="179"/>
      <c r="W24" s="181"/>
      <c r="X24" s="181"/>
      <c r="Y24" s="181"/>
      <c r="Z24" s="182"/>
      <c r="AA24" s="182"/>
      <c r="AB24" s="184"/>
      <c r="AC24" s="348"/>
      <c r="AD24" s="239"/>
      <c r="AE24" s="239"/>
      <c r="AF24" s="239"/>
      <c r="AG24" s="239"/>
      <c r="AH24" s="239"/>
      <c r="AI24" s="239"/>
      <c r="AJ24" s="239"/>
      <c r="AK24" s="490"/>
      <c r="AL24" s="126"/>
      <c r="AM24" s="126"/>
      <c r="AN24" s="126"/>
      <c r="AO24" s="126"/>
      <c r="AP24" s="126"/>
      <c r="AQ24" s="126"/>
      <c r="AR24" s="147"/>
      <c r="AS24" s="126"/>
      <c r="AT24" s="148"/>
      <c r="AU24" s="126"/>
      <c r="AV24" s="126"/>
      <c r="AW24" s="132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174"/>
      <c r="BJ24" s="126"/>
      <c r="BK24" s="176"/>
      <c r="BL24" s="176"/>
      <c r="BM24" s="176"/>
      <c r="BN24" s="176"/>
      <c r="BO24" s="176"/>
      <c r="BP24" s="176"/>
      <c r="BQ24" s="177"/>
      <c r="BR24" s="178"/>
      <c r="BS24" s="179"/>
      <c r="BT24" s="179"/>
      <c r="BU24" s="181"/>
      <c r="BV24" s="181"/>
      <c r="BW24" s="181"/>
      <c r="BX24" s="182"/>
      <c r="BY24" s="182"/>
      <c r="BZ24" s="182"/>
      <c r="CA24" s="183"/>
      <c r="CB24" s="179"/>
      <c r="CC24" s="179"/>
      <c r="CD24" s="181"/>
      <c r="CE24" s="181"/>
      <c r="CF24" s="181"/>
      <c r="CG24" s="182"/>
      <c r="CH24" s="182"/>
      <c r="CI24" s="184"/>
      <c r="CJ24" s="348"/>
      <c r="CK24" s="239"/>
      <c r="CL24" s="239"/>
      <c r="CM24" s="239"/>
      <c r="CN24" s="239"/>
      <c r="CO24" s="239"/>
      <c r="CP24" s="239"/>
      <c r="CQ24" s="239"/>
      <c r="CR24" s="490"/>
      <c r="CS24" s="126"/>
      <c r="CT24" s="126"/>
      <c r="CU24" s="126"/>
      <c r="CV24" s="126"/>
      <c r="CW24" s="126"/>
      <c r="CX24" s="126"/>
      <c r="CY24" s="147"/>
      <c r="CZ24" s="126"/>
      <c r="DA24" s="148"/>
      <c r="DB24" s="126"/>
      <c r="DC24" s="126"/>
      <c r="DD24" s="132"/>
      <c r="DE24" s="12"/>
      <c r="DF24" s="12"/>
      <c r="DG24" s="12"/>
      <c r="DH24" s="12"/>
      <c r="DI24" s="12"/>
      <c r="DJ24" s="12"/>
      <c r="DK24" s="12"/>
      <c r="DL24" s="12"/>
      <c r="DM24" s="12"/>
      <c r="DN24" s="3"/>
      <c r="DO24" s="3"/>
      <c r="DP24" s="3"/>
      <c r="DQ24" s="3"/>
      <c r="DR24" s="3"/>
      <c r="DS24" s="3"/>
      <c r="DT24" s="3"/>
      <c r="DU24" s="3"/>
      <c r="DV24" s="1"/>
      <c r="DY24" s="482"/>
      <c r="DZ24" s="482"/>
      <c r="EA24" s="482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482"/>
      <c r="ES24" s="482"/>
      <c r="ET24" s="482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N24" s="8"/>
      <c r="FO24" s="8"/>
      <c r="FP24" s="8"/>
      <c r="FQ24" s="8"/>
      <c r="FR24" s="8"/>
      <c r="FS24" s="8"/>
      <c r="FT24" s="3"/>
      <c r="FU24" s="3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</row>
    <row r="25" spans="2:190" ht="6" customHeight="1" x14ac:dyDescent="0.2">
      <c r="B25" s="174"/>
      <c r="C25" s="126"/>
      <c r="D25" s="176"/>
      <c r="E25" s="176"/>
      <c r="F25" s="176"/>
      <c r="G25" s="176"/>
      <c r="H25" s="176"/>
      <c r="I25" s="176"/>
      <c r="J25" s="177"/>
      <c r="K25" s="178"/>
      <c r="L25" s="179"/>
      <c r="M25" s="179"/>
      <c r="N25" s="181"/>
      <c r="O25" s="181"/>
      <c r="P25" s="181"/>
      <c r="Q25" s="182"/>
      <c r="R25" s="182"/>
      <c r="S25" s="182"/>
      <c r="T25" s="183"/>
      <c r="U25" s="179"/>
      <c r="V25" s="179"/>
      <c r="W25" s="181"/>
      <c r="X25" s="181"/>
      <c r="Y25" s="181"/>
      <c r="Z25" s="182"/>
      <c r="AA25" s="182"/>
      <c r="AB25" s="184"/>
      <c r="AC25" s="348"/>
      <c r="AD25" s="239"/>
      <c r="AE25" s="239"/>
      <c r="AF25" s="239"/>
      <c r="AG25" s="239"/>
      <c r="AH25" s="239"/>
      <c r="AI25" s="239"/>
      <c r="AJ25" s="239"/>
      <c r="AK25" s="490"/>
      <c r="AL25" s="126"/>
      <c r="AM25" s="126"/>
      <c r="AN25" s="126"/>
      <c r="AO25" s="126"/>
      <c r="AP25" s="126"/>
      <c r="AQ25" s="126"/>
      <c r="AR25" s="147"/>
      <c r="AS25" s="126"/>
      <c r="AT25" s="148"/>
      <c r="AU25" s="126"/>
      <c r="AV25" s="126"/>
      <c r="AW25" s="132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174"/>
      <c r="BJ25" s="126"/>
      <c r="BK25" s="176"/>
      <c r="BL25" s="176"/>
      <c r="BM25" s="176"/>
      <c r="BN25" s="176"/>
      <c r="BO25" s="176"/>
      <c r="BP25" s="176"/>
      <c r="BQ25" s="177"/>
      <c r="BR25" s="178"/>
      <c r="BS25" s="179"/>
      <c r="BT25" s="179"/>
      <c r="BU25" s="181"/>
      <c r="BV25" s="181"/>
      <c r="BW25" s="181"/>
      <c r="BX25" s="182"/>
      <c r="BY25" s="182"/>
      <c r="BZ25" s="182"/>
      <c r="CA25" s="183"/>
      <c r="CB25" s="179"/>
      <c r="CC25" s="179"/>
      <c r="CD25" s="181"/>
      <c r="CE25" s="181"/>
      <c r="CF25" s="181"/>
      <c r="CG25" s="182"/>
      <c r="CH25" s="182"/>
      <c r="CI25" s="184"/>
      <c r="CJ25" s="348"/>
      <c r="CK25" s="239"/>
      <c r="CL25" s="239"/>
      <c r="CM25" s="239"/>
      <c r="CN25" s="239"/>
      <c r="CO25" s="239"/>
      <c r="CP25" s="239"/>
      <c r="CQ25" s="239"/>
      <c r="CR25" s="490"/>
      <c r="CS25" s="126"/>
      <c r="CT25" s="126"/>
      <c r="CU25" s="126"/>
      <c r="CV25" s="126"/>
      <c r="CW25" s="126"/>
      <c r="CX25" s="126"/>
      <c r="CY25" s="147"/>
      <c r="CZ25" s="126"/>
      <c r="DA25" s="148"/>
      <c r="DB25" s="126"/>
      <c r="DC25" s="126"/>
      <c r="DD25" s="132"/>
      <c r="DE25" s="12"/>
      <c r="DF25" s="12"/>
      <c r="DG25" s="12"/>
      <c r="DH25" s="12"/>
      <c r="DI25" s="12"/>
      <c r="DJ25" s="12"/>
      <c r="DK25" s="12"/>
      <c r="DL25" s="12"/>
      <c r="DM25" s="12"/>
      <c r="DN25" s="3"/>
      <c r="DO25" s="3"/>
      <c r="DP25" s="3"/>
      <c r="DQ25" s="3"/>
      <c r="DR25" s="3"/>
      <c r="DS25" s="3"/>
      <c r="DT25" s="3"/>
      <c r="DU25" s="3"/>
      <c r="DV25" s="1"/>
      <c r="DY25" s="482"/>
      <c r="DZ25" s="482"/>
      <c r="EA25" s="482"/>
      <c r="ER25" s="482"/>
      <c r="ES25" s="482"/>
      <c r="ET25" s="482"/>
      <c r="FM25" s="3"/>
      <c r="FN25" s="8"/>
      <c r="FO25" s="8"/>
      <c r="FP25" s="8"/>
      <c r="FQ25" s="8"/>
      <c r="FR25" s="8"/>
      <c r="FS25" s="8"/>
      <c r="FT25" s="3"/>
      <c r="FU25" s="3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</row>
    <row r="26" spans="2:190" ht="6" customHeight="1" thickBot="1" x14ac:dyDescent="0.25">
      <c r="B26" s="380"/>
      <c r="C26" s="133"/>
      <c r="D26" s="399"/>
      <c r="E26" s="399"/>
      <c r="F26" s="399"/>
      <c r="G26" s="399"/>
      <c r="H26" s="399"/>
      <c r="I26" s="399"/>
      <c r="J26" s="400"/>
      <c r="K26" s="483"/>
      <c r="L26" s="484"/>
      <c r="M26" s="484"/>
      <c r="N26" s="485"/>
      <c r="O26" s="485"/>
      <c r="P26" s="485"/>
      <c r="Q26" s="486"/>
      <c r="R26" s="486"/>
      <c r="S26" s="486"/>
      <c r="T26" s="487"/>
      <c r="U26" s="484"/>
      <c r="V26" s="484"/>
      <c r="W26" s="485"/>
      <c r="X26" s="485"/>
      <c r="Y26" s="485"/>
      <c r="Z26" s="486"/>
      <c r="AA26" s="486"/>
      <c r="AB26" s="488"/>
      <c r="AC26" s="385"/>
      <c r="AD26" s="386"/>
      <c r="AE26" s="386"/>
      <c r="AF26" s="386"/>
      <c r="AG26" s="386"/>
      <c r="AH26" s="386"/>
      <c r="AI26" s="386"/>
      <c r="AJ26" s="386"/>
      <c r="AK26" s="491"/>
      <c r="AL26" s="133"/>
      <c r="AM26" s="133"/>
      <c r="AN26" s="133"/>
      <c r="AO26" s="133"/>
      <c r="AP26" s="133"/>
      <c r="AQ26" s="133"/>
      <c r="AR26" s="152"/>
      <c r="AS26" s="133"/>
      <c r="AT26" s="153"/>
      <c r="AU26" s="133"/>
      <c r="AV26" s="133"/>
      <c r="AW26" s="134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380"/>
      <c r="BJ26" s="133"/>
      <c r="BK26" s="399"/>
      <c r="BL26" s="399"/>
      <c r="BM26" s="399"/>
      <c r="BN26" s="399"/>
      <c r="BO26" s="399"/>
      <c r="BP26" s="399"/>
      <c r="BQ26" s="400"/>
      <c r="BR26" s="483"/>
      <c r="BS26" s="484"/>
      <c r="BT26" s="484"/>
      <c r="BU26" s="485"/>
      <c r="BV26" s="485"/>
      <c r="BW26" s="485"/>
      <c r="BX26" s="486"/>
      <c r="BY26" s="486"/>
      <c r="BZ26" s="486"/>
      <c r="CA26" s="487"/>
      <c r="CB26" s="484"/>
      <c r="CC26" s="484"/>
      <c r="CD26" s="485"/>
      <c r="CE26" s="485"/>
      <c r="CF26" s="485"/>
      <c r="CG26" s="486"/>
      <c r="CH26" s="486"/>
      <c r="CI26" s="488"/>
      <c r="CJ26" s="385"/>
      <c r="CK26" s="386"/>
      <c r="CL26" s="386"/>
      <c r="CM26" s="386"/>
      <c r="CN26" s="386"/>
      <c r="CO26" s="386"/>
      <c r="CP26" s="386"/>
      <c r="CQ26" s="386"/>
      <c r="CR26" s="491"/>
      <c r="CS26" s="133"/>
      <c r="CT26" s="133"/>
      <c r="CU26" s="133"/>
      <c r="CV26" s="133"/>
      <c r="CW26" s="133"/>
      <c r="CX26" s="133"/>
      <c r="CY26" s="152"/>
      <c r="CZ26" s="133"/>
      <c r="DA26" s="153"/>
      <c r="DB26" s="133"/>
      <c r="DC26" s="133"/>
      <c r="DD26" s="134"/>
      <c r="DE26" s="12"/>
      <c r="DF26" s="12"/>
      <c r="DG26" s="12"/>
      <c r="DH26" s="12"/>
      <c r="DI26" s="12"/>
      <c r="DJ26" s="12"/>
      <c r="DK26" s="12"/>
      <c r="DL26" s="12"/>
      <c r="DM26" s="12"/>
      <c r="DN26" s="3"/>
      <c r="DO26" s="3"/>
      <c r="DP26" s="3"/>
      <c r="DQ26" s="3"/>
      <c r="DR26" s="3"/>
      <c r="DS26" s="3"/>
      <c r="DT26" s="3"/>
      <c r="DU26" s="3"/>
      <c r="DV26" s="1"/>
      <c r="FE26" s="15"/>
      <c r="FF26" s="15"/>
      <c r="FG26" s="3"/>
      <c r="FH26" s="3"/>
      <c r="FI26" s="3"/>
      <c r="FJ26" s="3"/>
      <c r="FK26" s="3"/>
      <c r="FL26" s="3"/>
      <c r="FM26" s="8"/>
      <c r="FN26" s="8"/>
      <c r="FO26" s="8"/>
      <c r="FP26" s="8"/>
      <c r="FQ26" s="8"/>
      <c r="FR26" s="8"/>
      <c r="FS26" s="8"/>
      <c r="FT26" s="3"/>
      <c r="FU26" s="3"/>
      <c r="FV26" s="3"/>
      <c r="FW26" s="3"/>
      <c r="FX26" s="3"/>
      <c r="FY26" s="15"/>
      <c r="FZ26" s="15"/>
      <c r="GA26" s="15"/>
      <c r="GB26" s="15"/>
      <c r="GC26" s="15"/>
      <c r="GD26" s="15"/>
      <c r="GE26" s="15"/>
      <c r="GF26" s="15"/>
      <c r="GG26" s="15"/>
      <c r="GH26" s="15"/>
    </row>
    <row r="27" spans="2:19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63"/>
      <c r="L27" s="63"/>
      <c r="M27" s="63"/>
      <c r="N27" s="69"/>
      <c r="O27" s="69"/>
      <c r="P27" s="69"/>
      <c r="Q27" s="64"/>
      <c r="R27" s="64"/>
      <c r="S27" s="64"/>
      <c r="T27" s="63"/>
      <c r="U27" s="63"/>
      <c r="V27" s="63"/>
      <c r="W27" s="69"/>
      <c r="X27" s="69"/>
      <c r="Y27" s="69"/>
      <c r="Z27" s="64"/>
      <c r="AA27" s="64"/>
      <c r="AB27" s="64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3"/>
      <c r="DO27" s="3"/>
      <c r="DP27" s="3"/>
      <c r="DQ27" s="3"/>
      <c r="DR27" s="3"/>
      <c r="DS27" s="3"/>
      <c r="DT27" s="3"/>
      <c r="DU27" s="3"/>
      <c r="DV27" s="1"/>
      <c r="FE27" s="15"/>
      <c r="FF27" s="15"/>
      <c r="FG27" s="3"/>
      <c r="FH27" s="3"/>
      <c r="FI27" s="3"/>
      <c r="FJ27" s="3"/>
      <c r="FK27" s="3"/>
      <c r="FL27" s="3"/>
      <c r="FM27" s="8"/>
      <c r="FN27" s="8"/>
      <c r="FO27" s="8"/>
      <c r="FP27" s="8"/>
      <c r="FQ27" s="8"/>
      <c r="FR27" s="8"/>
      <c r="FS27" s="8"/>
      <c r="FT27" s="3"/>
      <c r="FU27" s="3"/>
      <c r="FV27" s="3"/>
      <c r="FW27" s="3"/>
      <c r="FX27" s="3"/>
      <c r="FY27" s="15"/>
      <c r="FZ27" s="15"/>
      <c r="GA27" s="15"/>
      <c r="GB27" s="15"/>
      <c r="GC27" s="15"/>
      <c r="GD27" s="15"/>
      <c r="GE27" s="15"/>
      <c r="GF27" s="15"/>
      <c r="GG27" s="15"/>
      <c r="GH27" s="15"/>
    </row>
    <row r="28" spans="2:190" ht="6" customHeight="1" x14ac:dyDescent="0.2">
      <c r="AP28" s="373" t="s">
        <v>165</v>
      </c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H28" s="24"/>
      <c r="CN28" s="12"/>
      <c r="CO28" s="12"/>
      <c r="CP28" s="12"/>
      <c r="CQ28" s="12"/>
      <c r="CR28" s="12"/>
      <c r="CS28" s="12"/>
      <c r="CT28" s="12"/>
      <c r="CU28" s="12"/>
      <c r="CV28" s="12"/>
      <c r="CW28" s="373" t="s">
        <v>166</v>
      </c>
      <c r="CX28" s="373"/>
      <c r="CY28" s="373"/>
      <c r="CZ28" s="373"/>
      <c r="DA28" s="373"/>
      <c r="DB28" s="373"/>
      <c r="DC28" s="373"/>
      <c r="DD28" s="373"/>
      <c r="DE28" s="373"/>
      <c r="DF28" s="373"/>
      <c r="DG28" s="373"/>
      <c r="DH28" s="373"/>
      <c r="DI28" s="373"/>
      <c r="DJ28" s="373"/>
      <c r="DK28" s="373"/>
      <c r="DL28" s="373"/>
      <c r="DM28" s="373"/>
      <c r="DN28" s="3"/>
      <c r="DO28" s="3"/>
      <c r="DP28" s="3"/>
      <c r="DQ28" s="3"/>
      <c r="DR28" s="3"/>
      <c r="DS28" s="3"/>
      <c r="DT28" s="3"/>
      <c r="DU28" s="3"/>
      <c r="DV28" s="1"/>
      <c r="FE28" s="15"/>
      <c r="FF28" s="15"/>
      <c r="FG28" s="3"/>
      <c r="FH28" s="3"/>
      <c r="FI28" s="3"/>
      <c r="FJ28" s="3"/>
      <c r="FK28" s="3"/>
      <c r="FL28" s="3"/>
      <c r="FM28" s="8"/>
      <c r="FN28" s="8"/>
      <c r="FO28" s="8"/>
      <c r="FP28" s="8"/>
      <c r="FQ28" s="8"/>
      <c r="FR28" s="8"/>
      <c r="FS28" s="8"/>
      <c r="FT28" s="3"/>
      <c r="FU28" s="3"/>
      <c r="FV28" s="3"/>
      <c r="FW28" s="3"/>
      <c r="FX28" s="3"/>
      <c r="FY28" s="15"/>
      <c r="FZ28" s="15"/>
      <c r="GA28" s="15"/>
      <c r="GB28" s="15"/>
      <c r="GC28" s="15"/>
      <c r="GD28" s="15"/>
      <c r="GE28" s="15"/>
      <c r="GF28" s="15"/>
      <c r="GG28" s="15"/>
      <c r="GH28" s="15"/>
    </row>
    <row r="29" spans="2:190" ht="6" customHeight="1" thickBot="1" x14ac:dyDescent="0.25">
      <c r="AP29" s="470"/>
      <c r="AQ29" s="470"/>
      <c r="AR29" s="470"/>
      <c r="AS29" s="470"/>
      <c r="AT29" s="470"/>
      <c r="AU29" s="471"/>
      <c r="AV29" s="471"/>
      <c r="AW29" s="471"/>
      <c r="AX29" s="471"/>
      <c r="AY29" s="471"/>
      <c r="AZ29" s="471"/>
      <c r="BA29" s="471"/>
      <c r="BB29" s="471"/>
      <c r="BC29" s="471"/>
      <c r="BD29" s="470"/>
      <c r="BE29" s="470"/>
      <c r="BF29" s="470"/>
      <c r="BH29" s="24"/>
      <c r="CN29" s="68"/>
      <c r="CO29" s="68"/>
      <c r="CP29" s="68"/>
      <c r="CQ29" s="68"/>
      <c r="CR29" s="68"/>
      <c r="CS29" s="68"/>
      <c r="CT29" s="68"/>
      <c r="CU29" s="68"/>
      <c r="CV29" s="68"/>
      <c r="CW29" s="470"/>
      <c r="CX29" s="470"/>
      <c r="CY29" s="470"/>
      <c r="CZ29" s="470"/>
      <c r="DA29" s="470"/>
      <c r="DB29" s="471"/>
      <c r="DC29" s="471"/>
      <c r="DD29" s="471"/>
      <c r="DE29" s="471"/>
      <c r="DF29" s="471"/>
      <c r="DG29" s="471"/>
      <c r="DH29" s="471"/>
      <c r="DI29" s="471"/>
      <c r="DJ29" s="471"/>
      <c r="DK29" s="470"/>
      <c r="DL29" s="470"/>
      <c r="DM29" s="470"/>
      <c r="DN29" s="3"/>
      <c r="DO29" s="3"/>
      <c r="DP29" s="3"/>
      <c r="DQ29" s="3"/>
      <c r="DR29" s="3"/>
      <c r="DS29" s="3"/>
      <c r="DT29" s="3"/>
      <c r="DU29" s="3"/>
      <c r="DV29" s="1"/>
      <c r="FE29" s="15"/>
      <c r="FF29" s="15"/>
      <c r="FG29" s="3"/>
      <c r="FH29" s="3"/>
      <c r="FI29" s="3"/>
      <c r="FJ29" s="3"/>
      <c r="FK29" s="3"/>
      <c r="FL29" s="3"/>
      <c r="FM29" s="8"/>
      <c r="FN29" s="8"/>
      <c r="FO29" s="8"/>
      <c r="FP29" s="8"/>
      <c r="FQ29" s="8"/>
      <c r="FR29" s="8"/>
      <c r="FS29" s="8"/>
      <c r="FT29" s="3"/>
      <c r="FU29" s="3"/>
      <c r="FV29" s="3"/>
      <c r="FW29" s="3"/>
      <c r="FX29" s="3"/>
      <c r="FY29" s="15"/>
      <c r="FZ29" s="15"/>
      <c r="GA29" s="15"/>
      <c r="GB29" s="15"/>
      <c r="GC29" s="15"/>
      <c r="GD29" s="15"/>
      <c r="GE29" s="15"/>
      <c r="GF29" s="15"/>
      <c r="GG29" s="15"/>
      <c r="GH29" s="15"/>
    </row>
    <row r="30" spans="2:190" ht="6" customHeight="1" x14ac:dyDescent="0.2">
      <c r="B30" s="266" t="s">
        <v>29</v>
      </c>
      <c r="C30" s="263"/>
      <c r="D30" s="263" t="s">
        <v>11</v>
      </c>
      <c r="E30" s="263"/>
      <c r="F30" s="263"/>
      <c r="G30" s="263"/>
      <c r="H30" s="263"/>
      <c r="I30" s="263"/>
      <c r="J30" s="264"/>
      <c r="K30" s="266">
        <v>1</v>
      </c>
      <c r="L30" s="263"/>
      <c r="M30" s="244" t="str">
        <f>IF(D34="","",D34)</f>
        <v>香川西</v>
      </c>
      <c r="N30" s="244"/>
      <c r="O30" s="244"/>
      <c r="P30" s="244"/>
      <c r="Q30" s="244"/>
      <c r="R30" s="244"/>
      <c r="S30" s="245"/>
      <c r="T30" s="273">
        <v>2</v>
      </c>
      <c r="U30" s="263"/>
      <c r="V30" s="244" t="str">
        <f>IF(D38="","",D38)</f>
        <v>三本松</v>
      </c>
      <c r="W30" s="244"/>
      <c r="X30" s="244"/>
      <c r="Y30" s="244"/>
      <c r="Z30" s="244"/>
      <c r="AA30" s="244"/>
      <c r="AB30" s="245"/>
      <c r="AC30" s="273">
        <v>3</v>
      </c>
      <c r="AD30" s="263"/>
      <c r="AE30" s="244" t="str">
        <f>IF(D42="","",D42)</f>
        <v>高松</v>
      </c>
      <c r="AF30" s="244"/>
      <c r="AG30" s="244"/>
      <c r="AH30" s="244"/>
      <c r="AI30" s="244"/>
      <c r="AJ30" s="244"/>
      <c r="AK30" s="245"/>
      <c r="AL30" s="249">
        <v>4</v>
      </c>
      <c r="AM30" s="249"/>
      <c r="AN30" s="250" t="str">
        <f>IF(D46="","",D46)</f>
        <v>三木</v>
      </c>
      <c r="AO30" s="250"/>
      <c r="AP30" s="250"/>
      <c r="AQ30" s="250"/>
      <c r="AR30" s="250"/>
      <c r="AS30" s="250"/>
      <c r="AT30" s="250"/>
      <c r="AU30" s="211" t="s">
        <v>2</v>
      </c>
      <c r="AV30" s="212"/>
      <c r="AW30" s="212"/>
      <c r="AX30" s="212"/>
      <c r="AY30" s="212"/>
      <c r="AZ30" s="213"/>
      <c r="BA30" s="220" t="s">
        <v>0</v>
      </c>
      <c r="BB30" s="221"/>
      <c r="BC30" s="222"/>
      <c r="BD30" s="220" t="s">
        <v>1</v>
      </c>
      <c r="BE30" s="221"/>
      <c r="BF30" s="229"/>
      <c r="BH30" s="3"/>
      <c r="BI30" s="266" t="s">
        <v>32</v>
      </c>
      <c r="BJ30" s="263"/>
      <c r="BK30" s="263" t="s">
        <v>11</v>
      </c>
      <c r="BL30" s="263"/>
      <c r="BM30" s="263"/>
      <c r="BN30" s="263"/>
      <c r="BO30" s="263"/>
      <c r="BP30" s="263"/>
      <c r="BQ30" s="264"/>
      <c r="BR30" s="266">
        <v>1</v>
      </c>
      <c r="BS30" s="263"/>
      <c r="BT30" s="244" t="str">
        <f>IF(BK34="","",BK34)</f>
        <v>高松西</v>
      </c>
      <c r="BU30" s="244"/>
      <c r="BV30" s="244"/>
      <c r="BW30" s="244"/>
      <c r="BX30" s="244"/>
      <c r="BY30" s="244"/>
      <c r="BZ30" s="245"/>
      <c r="CA30" s="273">
        <v>2</v>
      </c>
      <c r="CB30" s="263"/>
      <c r="CC30" s="244" t="str">
        <f>IF(BK38="","",BK38)</f>
        <v>観一</v>
      </c>
      <c r="CD30" s="244"/>
      <c r="CE30" s="244"/>
      <c r="CF30" s="244"/>
      <c r="CG30" s="244"/>
      <c r="CH30" s="244"/>
      <c r="CI30" s="245"/>
      <c r="CJ30" s="273">
        <v>3</v>
      </c>
      <c r="CK30" s="263"/>
      <c r="CL30" s="244" t="str">
        <f>IF(BK42="","",BK42)</f>
        <v>小中央</v>
      </c>
      <c r="CM30" s="244"/>
      <c r="CN30" s="244"/>
      <c r="CO30" s="244"/>
      <c r="CP30" s="244"/>
      <c r="CQ30" s="244"/>
      <c r="CR30" s="245"/>
      <c r="CS30" s="376">
        <v>4</v>
      </c>
      <c r="CT30" s="376"/>
      <c r="CU30" s="377" t="str">
        <f>IF(BK46="","",BK46)</f>
        <v>坂出</v>
      </c>
      <c r="CV30" s="377"/>
      <c r="CW30" s="377"/>
      <c r="CX30" s="377"/>
      <c r="CY30" s="377"/>
      <c r="CZ30" s="377"/>
      <c r="DA30" s="377"/>
      <c r="DB30" s="211" t="s">
        <v>2</v>
      </c>
      <c r="DC30" s="212"/>
      <c r="DD30" s="212"/>
      <c r="DE30" s="212"/>
      <c r="DF30" s="212"/>
      <c r="DG30" s="213"/>
      <c r="DH30" s="220" t="s">
        <v>0</v>
      </c>
      <c r="DI30" s="221"/>
      <c r="DJ30" s="222"/>
      <c r="DK30" s="220" t="s">
        <v>1</v>
      </c>
      <c r="DL30" s="221"/>
      <c r="DM30" s="229"/>
      <c r="DN30" s="3"/>
      <c r="DO30" s="3"/>
      <c r="DP30" s="3"/>
      <c r="DQ30" s="3"/>
      <c r="DR30" s="3"/>
      <c r="DS30" s="3"/>
      <c r="DT30" s="3"/>
      <c r="DU30" s="3"/>
      <c r="DV30" s="3"/>
      <c r="DW30" s="3"/>
      <c r="DY30" s="124" t="s">
        <v>113</v>
      </c>
      <c r="DZ30" s="124"/>
      <c r="EA30" s="124"/>
      <c r="EB30" s="124"/>
      <c r="EC30" s="124"/>
      <c r="ED30" s="124"/>
      <c r="EE30" s="124"/>
      <c r="EF30" s="124"/>
      <c r="EG30" s="124"/>
      <c r="EH30" s="124"/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/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124"/>
      <c r="FY30" s="124"/>
      <c r="FZ30" s="124"/>
      <c r="GA30" s="124"/>
      <c r="GB30" s="124"/>
      <c r="GC30" s="15"/>
      <c r="GD30" s="15"/>
      <c r="GE30" s="15"/>
      <c r="GF30" s="15"/>
      <c r="GG30" s="15"/>
      <c r="GH30" s="15"/>
    </row>
    <row r="31" spans="2:190" ht="6" customHeight="1" x14ac:dyDescent="0.2">
      <c r="B31" s="174"/>
      <c r="C31" s="126"/>
      <c r="D31" s="126"/>
      <c r="E31" s="126"/>
      <c r="F31" s="126"/>
      <c r="G31" s="126"/>
      <c r="H31" s="126"/>
      <c r="I31" s="126"/>
      <c r="J31" s="265"/>
      <c r="K31" s="174"/>
      <c r="L31" s="126"/>
      <c r="M31" s="125"/>
      <c r="N31" s="125"/>
      <c r="O31" s="125"/>
      <c r="P31" s="125"/>
      <c r="Q31" s="125"/>
      <c r="R31" s="125"/>
      <c r="S31" s="246"/>
      <c r="T31" s="147"/>
      <c r="U31" s="126"/>
      <c r="V31" s="125"/>
      <c r="W31" s="125"/>
      <c r="X31" s="125"/>
      <c r="Y31" s="125"/>
      <c r="Z31" s="125"/>
      <c r="AA31" s="125"/>
      <c r="AB31" s="246"/>
      <c r="AC31" s="147"/>
      <c r="AD31" s="126"/>
      <c r="AE31" s="125"/>
      <c r="AF31" s="125"/>
      <c r="AG31" s="125"/>
      <c r="AH31" s="125"/>
      <c r="AI31" s="125"/>
      <c r="AJ31" s="125"/>
      <c r="AK31" s="246"/>
      <c r="AL31" s="191"/>
      <c r="AM31" s="191"/>
      <c r="AN31" s="251"/>
      <c r="AO31" s="251"/>
      <c r="AP31" s="251"/>
      <c r="AQ31" s="251"/>
      <c r="AR31" s="251"/>
      <c r="AS31" s="251"/>
      <c r="AT31" s="251"/>
      <c r="AU31" s="214"/>
      <c r="AV31" s="215"/>
      <c r="AW31" s="215"/>
      <c r="AX31" s="215"/>
      <c r="AY31" s="215"/>
      <c r="AZ31" s="216"/>
      <c r="BA31" s="223"/>
      <c r="BB31" s="224"/>
      <c r="BC31" s="225"/>
      <c r="BD31" s="223"/>
      <c r="BE31" s="224"/>
      <c r="BF31" s="230"/>
      <c r="BH31" s="3"/>
      <c r="BI31" s="174"/>
      <c r="BJ31" s="126"/>
      <c r="BK31" s="126"/>
      <c r="BL31" s="126"/>
      <c r="BM31" s="126"/>
      <c r="BN31" s="126"/>
      <c r="BO31" s="126"/>
      <c r="BP31" s="126"/>
      <c r="BQ31" s="265"/>
      <c r="BR31" s="174"/>
      <c r="BS31" s="126"/>
      <c r="BT31" s="125"/>
      <c r="BU31" s="125"/>
      <c r="BV31" s="125"/>
      <c r="BW31" s="125"/>
      <c r="BX31" s="125"/>
      <c r="BY31" s="125"/>
      <c r="BZ31" s="246"/>
      <c r="CA31" s="147"/>
      <c r="CB31" s="126"/>
      <c r="CC31" s="125"/>
      <c r="CD31" s="125"/>
      <c r="CE31" s="125"/>
      <c r="CF31" s="125"/>
      <c r="CG31" s="125"/>
      <c r="CH31" s="125"/>
      <c r="CI31" s="246"/>
      <c r="CJ31" s="147"/>
      <c r="CK31" s="126"/>
      <c r="CL31" s="125"/>
      <c r="CM31" s="125"/>
      <c r="CN31" s="125"/>
      <c r="CO31" s="125"/>
      <c r="CP31" s="125"/>
      <c r="CQ31" s="125"/>
      <c r="CR31" s="246"/>
      <c r="CS31" s="254"/>
      <c r="CT31" s="254"/>
      <c r="CU31" s="378"/>
      <c r="CV31" s="378"/>
      <c r="CW31" s="378"/>
      <c r="CX31" s="378"/>
      <c r="CY31" s="378"/>
      <c r="CZ31" s="378"/>
      <c r="DA31" s="378"/>
      <c r="DB31" s="214"/>
      <c r="DC31" s="215"/>
      <c r="DD31" s="215"/>
      <c r="DE31" s="215"/>
      <c r="DF31" s="215"/>
      <c r="DG31" s="216"/>
      <c r="DH31" s="223"/>
      <c r="DI31" s="224"/>
      <c r="DJ31" s="225"/>
      <c r="DK31" s="223"/>
      <c r="DL31" s="224"/>
      <c r="DM31" s="230"/>
      <c r="DN31" s="3"/>
      <c r="DO31" s="3"/>
      <c r="DP31" s="3"/>
      <c r="DQ31" s="3"/>
      <c r="DR31" s="3"/>
      <c r="DS31" s="3"/>
      <c r="DT31" s="3"/>
      <c r="DU31" s="3"/>
      <c r="DV31" s="67"/>
      <c r="DW31" s="3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5"/>
      <c r="GD31" s="15"/>
      <c r="GE31" s="15"/>
      <c r="GF31" s="15"/>
      <c r="GG31" s="15"/>
      <c r="GH31" s="15"/>
    </row>
    <row r="32" spans="2:190" ht="6" customHeight="1" x14ac:dyDescent="0.2">
      <c r="B32" s="174"/>
      <c r="C32" s="126"/>
      <c r="D32" s="126"/>
      <c r="E32" s="126"/>
      <c r="F32" s="126"/>
      <c r="G32" s="126"/>
      <c r="H32" s="126"/>
      <c r="I32" s="126"/>
      <c r="J32" s="265"/>
      <c r="K32" s="174"/>
      <c r="L32" s="126"/>
      <c r="M32" s="125"/>
      <c r="N32" s="125"/>
      <c r="O32" s="125"/>
      <c r="P32" s="125"/>
      <c r="Q32" s="125"/>
      <c r="R32" s="125"/>
      <c r="S32" s="246"/>
      <c r="T32" s="147"/>
      <c r="U32" s="126"/>
      <c r="V32" s="125"/>
      <c r="W32" s="125"/>
      <c r="X32" s="125"/>
      <c r="Y32" s="125"/>
      <c r="Z32" s="125"/>
      <c r="AA32" s="125"/>
      <c r="AB32" s="246"/>
      <c r="AC32" s="147"/>
      <c r="AD32" s="126"/>
      <c r="AE32" s="125"/>
      <c r="AF32" s="125"/>
      <c r="AG32" s="125"/>
      <c r="AH32" s="125"/>
      <c r="AI32" s="125"/>
      <c r="AJ32" s="125"/>
      <c r="AK32" s="246"/>
      <c r="AL32" s="191"/>
      <c r="AM32" s="191"/>
      <c r="AN32" s="251"/>
      <c r="AO32" s="251"/>
      <c r="AP32" s="251"/>
      <c r="AQ32" s="251"/>
      <c r="AR32" s="251"/>
      <c r="AS32" s="251"/>
      <c r="AT32" s="251"/>
      <c r="AU32" s="214"/>
      <c r="AV32" s="215"/>
      <c r="AW32" s="215"/>
      <c r="AX32" s="215"/>
      <c r="AY32" s="215"/>
      <c r="AZ32" s="216"/>
      <c r="BA32" s="223"/>
      <c r="BB32" s="224"/>
      <c r="BC32" s="225"/>
      <c r="BD32" s="223"/>
      <c r="BE32" s="224"/>
      <c r="BF32" s="230"/>
      <c r="BH32" s="3"/>
      <c r="BI32" s="174"/>
      <c r="BJ32" s="126"/>
      <c r="BK32" s="126"/>
      <c r="BL32" s="126"/>
      <c r="BM32" s="126"/>
      <c r="BN32" s="126"/>
      <c r="BO32" s="126"/>
      <c r="BP32" s="126"/>
      <c r="BQ32" s="265"/>
      <c r="BR32" s="174"/>
      <c r="BS32" s="126"/>
      <c r="BT32" s="125"/>
      <c r="BU32" s="125"/>
      <c r="BV32" s="125"/>
      <c r="BW32" s="125"/>
      <c r="BX32" s="125"/>
      <c r="BY32" s="125"/>
      <c r="BZ32" s="246"/>
      <c r="CA32" s="147"/>
      <c r="CB32" s="126"/>
      <c r="CC32" s="125"/>
      <c r="CD32" s="125"/>
      <c r="CE32" s="125"/>
      <c r="CF32" s="125"/>
      <c r="CG32" s="125"/>
      <c r="CH32" s="125"/>
      <c r="CI32" s="246"/>
      <c r="CJ32" s="147"/>
      <c r="CK32" s="126"/>
      <c r="CL32" s="125"/>
      <c r="CM32" s="125"/>
      <c r="CN32" s="125"/>
      <c r="CO32" s="125"/>
      <c r="CP32" s="125"/>
      <c r="CQ32" s="125"/>
      <c r="CR32" s="246"/>
      <c r="CS32" s="254"/>
      <c r="CT32" s="254"/>
      <c r="CU32" s="378"/>
      <c r="CV32" s="378"/>
      <c r="CW32" s="378"/>
      <c r="CX32" s="378"/>
      <c r="CY32" s="378"/>
      <c r="CZ32" s="378"/>
      <c r="DA32" s="378"/>
      <c r="DB32" s="214"/>
      <c r="DC32" s="215"/>
      <c r="DD32" s="215"/>
      <c r="DE32" s="215"/>
      <c r="DF32" s="215"/>
      <c r="DG32" s="216"/>
      <c r="DH32" s="223"/>
      <c r="DI32" s="224"/>
      <c r="DJ32" s="225"/>
      <c r="DK32" s="223"/>
      <c r="DL32" s="224"/>
      <c r="DM32" s="230"/>
      <c r="DN32" s="3"/>
      <c r="DO32" s="3"/>
      <c r="DP32" s="3"/>
      <c r="DQ32" s="3"/>
      <c r="DR32" s="3"/>
      <c r="DS32" s="3"/>
      <c r="DT32" s="3"/>
      <c r="DU32" s="3"/>
      <c r="DV32" s="5"/>
      <c r="DW32" s="3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5"/>
      <c r="GD32" s="15"/>
      <c r="GE32" s="15"/>
      <c r="GF32" s="15"/>
      <c r="GG32" s="15"/>
      <c r="GH32" s="15"/>
    </row>
    <row r="33" spans="2:190" ht="6" customHeight="1" thickBot="1" x14ac:dyDescent="0.25">
      <c r="B33" s="174"/>
      <c r="C33" s="126"/>
      <c r="D33" s="126"/>
      <c r="E33" s="126"/>
      <c r="F33" s="126"/>
      <c r="G33" s="126"/>
      <c r="H33" s="126"/>
      <c r="I33" s="126"/>
      <c r="J33" s="265"/>
      <c r="K33" s="174"/>
      <c r="L33" s="126"/>
      <c r="M33" s="247"/>
      <c r="N33" s="247"/>
      <c r="O33" s="247"/>
      <c r="P33" s="247"/>
      <c r="Q33" s="247"/>
      <c r="R33" s="247"/>
      <c r="S33" s="248"/>
      <c r="T33" s="147"/>
      <c r="U33" s="126"/>
      <c r="V33" s="247"/>
      <c r="W33" s="247"/>
      <c r="X33" s="247"/>
      <c r="Y33" s="247"/>
      <c r="Z33" s="247"/>
      <c r="AA33" s="247"/>
      <c r="AB33" s="248"/>
      <c r="AC33" s="147"/>
      <c r="AD33" s="126"/>
      <c r="AE33" s="247"/>
      <c r="AF33" s="247"/>
      <c r="AG33" s="247"/>
      <c r="AH33" s="247"/>
      <c r="AI33" s="247"/>
      <c r="AJ33" s="247"/>
      <c r="AK33" s="248"/>
      <c r="AL33" s="191"/>
      <c r="AM33" s="191"/>
      <c r="AN33" s="252"/>
      <c r="AO33" s="252"/>
      <c r="AP33" s="252"/>
      <c r="AQ33" s="252"/>
      <c r="AR33" s="252"/>
      <c r="AS33" s="252"/>
      <c r="AT33" s="252"/>
      <c r="AU33" s="217"/>
      <c r="AV33" s="218"/>
      <c r="AW33" s="218"/>
      <c r="AX33" s="218"/>
      <c r="AY33" s="218"/>
      <c r="AZ33" s="219"/>
      <c r="BA33" s="226"/>
      <c r="BB33" s="227"/>
      <c r="BC33" s="228"/>
      <c r="BD33" s="226"/>
      <c r="BE33" s="227"/>
      <c r="BF33" s="231"/>
      <c r="BH33" s="3"/>
      <c r="BI33" s="174"/>
      <c r="BJ33" s="126"/>
      <c r="BK33" s="126"/>
      <c r="BL33" s="126"/>
      <c r="BM33" s="126"/>
      <c r="BN33" s="126"/>
      <c r="BO33" s="126"/>
      <c r="BP33" s="126"/>
      <c r="BQ33" s="265"/>
      <c r="BR33" s="174"/>
      <c r="BS33" s="126"/>
      <c r="BT33" s="247"/>
      <c r="BU33" s="247"/>
      <c r="BV33" s="247"/>
      <c r="BW33" s="247"/>
      <c r="BX33" s="247"/>
      <c r="BY33" s="247"/>
      <c r="BZ33" s="248"/>
      <c r="CA33" s="147"/>
      <c r="CB33" s="126"/>
      <c r="CC33" s="247"/>
      <c r="CD33" s="247"/>
      <c r="CE33" s="247"/>
      <c r="CF33" s="247"/>
      <c r="CG33" s="247"/>
      <c r="CH33" s="247"/>
      <c r="CI33" s="248"/>
      <c r="CJ33" s="147"/>
      <c r="CK33" s="126"/>
      <c r="CL33" s="247"/>
      <c r="CM33" s="247"/>
      <c r="CN33" s="247"/>
      <c r="CO33" s="247"/>
      <c r="CP33" s="247"/>
      <c r="CQ33" s="247"/>
      <c r="CR33" s="248"/>
      <c r="CS33" s="254"/>
      <c r="CT33" s="254"/>
      <c r="CU33" s="379"/>
      <c r="CV33" s="379"/>
      <c r="CW33" s="379"/>
      <c r="CX33" s="379"/>
      <c r="CY33" s="379"/>
      <c r="CZ33" s="379"/>
      <c r="DA33" s="379"/>
      <c r="DB33" s="217"/>
      <c r="DC33" s="218"/>
      <c r="DD33" s="218"/>
      <c r="DE33" s="218"/>
      <c r="DF33" s="218"/>
      <c r="DG33" s="219"/>
      <c r="DH33" s="226"/>
      <c r="DI33" s="227"/>
      <c r="DJ33" s="228"/>
      <c r="DK33" s="226"/>
      <c r="DL33" s="227"/>
      <c r="DM33" s="231"/>
      <c r="DN33" s="23"/>
      <c r="DO33" s="23"/>
      <c r="DP33" s="22"/>
      <c r="DQ33" s="22"/>
      <c r="DR33" s="22"/>
      <c r="DS33" s="22"/>
      <c r="DT33" s="22"/>
      <c r="DU33" s="22"/>
      <c r="DV33" s="62"/>
      <c r="DY33" s="124" t="s">
        <v>114</v>
      </c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5"/>
      <c r="GD33" s="15"/>
      <c r="GE33" s="15"/>
      <c r="GF33" s="15"/>
      <c r="GG33" s="15"/>
      <c r="GH33" s="15"/>
    </row>
    <row r="34" spans="2:190" ht="6" customHeight="1" thickTop="1" x14ac:dyDescent="0.2">
      <c r="B34" s="232">
        <v>1</v>
      </c>
      <c r="C34" s="194"/>
      <c r="D34" s="233" t="s">
        <v>97</v>
      </c>
      <c r="E34" s="233"/>
      <c r="F34" s="233"/>
      <c r="G34" s="233"/>
      <c r="H34" s="233"/>
      <c r="I34" s="233"/>
      <c r="J34" s="234"/>
      <c r="K34" s="235"/>
      <c r="L34" s="236"/>
      <c r="M34" s="236"/>
      <c r="N34" s="236"/>
      <c r="O34" s="236"/>
      <c r="P34" s="236"/>
      <c r="Q34" s="236"/>
      <c r="R34" s="236"/>
      <c r="S34" s="237"/>
      <c r="T34" s="241">
        <v>3</v>
      </c>
      <c r="U34" s="242"/>
      <c r="V34" s="242"/>
      <c r="W34" s="194" t="s">
        <v>12</v>
      </c>
      <c r="X34" s="194"/>
      <c r="Y34" s="194"/>
      <c r="Z34" s="205">
        <v>0</v>
      </c>
      <c r="AA34" s="205"/>
      <c r="AB34" s="206"/>
      <c r="AC34" s="241">
        <v>3</v>
      </c>
      <c r="AD34" s="242"/>
      <c r="AE34" s="242"/>
      <c r="AF34" s="194" t="s">
        <v>12</v>
      </c>
      <c r="AG34" s="194"/>
      <c r="AH34" s="194"/>
      <c r="AI34" s="205">
        <v>0</v>
      </c>
      <c r="AJ34" s="205"/>
      <c r="AK34" s="206"/>
      <c r="AL34" s="209">
        <v>3</v>
      </c>
      <c r="AM34" s="209"/>
      <c r="AN34" s="209"/>
      <c r="AO34" s="210" t="s">
        <v>12</v>
      </c>
      <c r="AP34" s="210"/>
      <c r="AQ34" s="210"/>
      <c r="AR34" s="203">
        <v>1</v>
      </c>
      <c r="AS34" s="203"/>
      <c r="AT34" s="204"/>
      <c r="AU34" s="194">
        <f>IF(AND(T34="",AC34="",AL34="",K34=""),"",IF(T34=3,1,0)+IF(AC34=3,1,0)+IF(AL34=3,1,0)+IF(K34=3,1,0))</f>
        <v>3</v>
      </c>
      <c r="AV34" s="194"/>
      <c r="AW34" s="194" t="s">
        <v>12</v>
      </c>
      <c r="AX34" s="194"/>
      <c r="AY34" s="194">
        <f>IF(AND(Z34="",AI34="",AR34="",Q34=""),"",IF(Z34=3,1,0)+IF(AI34=3,1,0)+IF(AR34=3,1,0)+IF(Q34=3,1,0))</f>
        <v>0</v>
      </c>
      <c r="AZ34" s="194"/>
      <c r="BA34" s="193">
        <f>IF(AU34="","",AU34*2+AY34)</f>
        <v>6</v>
      </c>
      <c r="BB34" s="194"/>
      <c r="BC34" s="195"/>
      <c r="BD34" s="194">
        <f>IF(BA34="","",RANK(BA34,BA34:BC49))</f>
        <v>1</v>
      </c>
      <c r="BE34" s="194"/>
      <c r="BF34" s="196"/>
      <c r="BH34" s="3"/>
      <c r="BI34" s="232">
        <v>1</v>
      </c>
      <c r="BJ34" s="194"/>
      <c r="BK34" s="233" t="s">
        <v>103</v>
      </c>
      <c r="BL34" s="233"/>
      <c r="BM34" s="233"/>
      <c r="BN34" s="233"/>
      <c r="BO34" s="233"/>
      <c r="BP34" s="233"/>
      <c r="BQ34" s="234"/>
      <c r="BR34" s="235"/>
      <c r="BS34" s="236"/>
      <c r="BT34" s="236"/>
      <c r="BU34" s="236"/>
      <c r="BV34" s="236"/>
      <c r="BW34" s="236"/>
      <c r="BX34" s="236"/>
      <c r="BY34" s="236"/>
      <c r="BZ34" s="237"/>
      <c r="CA34" s="241">
        <v>3</v>
      </c>
      <c r="CB34" s="242"/>
      <c r="CC34" s="242"/>
      <c r="CD34" s="194" t="s">
        <v>12</v>
      </c>
      <c r="CE34" s="194"/>
      <c r="CF34" s="194"/>
      <c r="CG34" s="205">
        <v>1</v>
      </c>
      <c r="CH34" s="205"/>
      <c r="CI34" s="206"/>
      <c r="CJ34" s="241">
        <v>3</v>
      </c>
      <c r="CK34" s="242"/>
      <c r="CL34" s="242"/>
      <c r="CM34" s="194" t="s">
        <v>12</v>
      </c>
      <c r="CN34" s="194"/>
      <c r="CO34" s="194"/>
      <c r="CP34" s="205">
        <v>1</v>
      </c>
      <c r="CQ34" s="205"/>
      <c r="CR34" s="206"/>
      <c r="CS34" s="322">
        <v>3</v>
      </c>
      <c r="CT34" s="322"/>
      <c r="CU34" s="322"/>
      <c r="CV34" s="325" t="s">
        <v>12</v>
      </c>
      <c r="CW34" s="325"/>
      <c r="CX34" s="325"/>
      <c r="CY34" s="323">
        <v>0</v>
      </c>
      <c r="CZ34" s="323"/>
      <c r="DA34" s="324"/>
      <c r="DB34" s="194">
        <f>IF(AND(CA34="",CJ34="",CS34="",BR34=""),"",IF(CA34=3,1,0)+IF(CJ34=3,1,0)+IF(CS34=3,1,0)+IF(BR34=3,1,0))</f>
        <v>3</v>
      </c>
      <c r="DC34" s="194"/>
      <c r="DD34" s="194" t="s">
        <v>12</v>
      </c>
      <c r="DE34" s="194"/>
      <c r="DF34" s="194">
        <f>IF(AND(CG34="",CP34="",CY34="",BX34=""),"",IF(CG34=3,1,0)+IF(CP34=3,1,0)+IF(CY34=3,1,0)+IF(BX34=3,1,0))</f>
        <v>0</v>
      </c>
      <c r="DG34" s="194"/>
      <c r="DH34" s="193">
        <f>IF(DB34="","",DB34*2+DF34)</f>
        <v>6</v>
      </c>
      <c r="DI34" s="194"/>
      <c r="DJ34" s="195"/>
      <c r="DK34" s="194">
        <f>IF(DH34="","",RANK(DH34,DH34:DJ49))</f>
        <v>1</v>
      </c>
      <c r="DL34" s="194"/>
      <c r="DM34" s="196"/>
      <c r="DN34" s="23"/>
      <c r="DO34" s="23"/>
      <c r="DP34" s="22"/>
      <c r="DQ34" s="22"/>
      <c r="DR34" s="22"/>
      <c r="DS34" s="22"/>
      <c r="DT34" s="22"/>
      <c r="DU34" s="22"/>
      <c r="DV34" s="62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</row>
    <row r="35" spans="2:190" ht="6" customHeight="1" x14ac:dyDescent="0.2">
      <c r="B35" s="174"/>
      <c r="C35" s="126"/>
      <c r="D35" s="176"/>
      <c r="E35" s="176"/>
      <c r="F35" s="176"/>
      <c r="G35" s="176"/>
      <c r="H35" s="176"/>
      <c r="I35" s="176"/>
      <c r="J35" s="177"/>
      <c r="K35" s="238"/>
      <c r="L35" s="239"/>
      <c r="M35" s="239"/>
      <c r="N35" s="239"/>
      <c r="O35" s="239"/>
      <c r="P35" s="239"/>
      <c r="Q35" s="239"/>
      <c r="R35" s="239"/>
      <c r="S35" s="240"/>
      <c r="T35" s="243"/>
      <c r="U35" s="201"/>
      <c r="V35" s="201"/>
      <c r="W35" s="126"/>
      <c r="X35" s="126"/>
      <c r="Y35" s="126"/>
      <c r="Z35" s="207"/>
      <c r="AA35" s="207"/>
      <c r="AB35" s="208"/>
      <c r="AC35" s="243"/>
      <c r="AD35" s="201"/>
      <c r="AE35" s="201"/>
      <c r="AF35" s="126"/>
      <c r="AG35" s="126"/>
      <c r="AH35" s="126"/>
      <c r="AI35" s="207"/>
      <c r="AJ35" s="207"/>
      <c r="AK35" s="208"/>
      <c r="AL35" s="188"/>
      <c r="AM35" s="188"/>
      <c r="AN35" s="188"/>
      <c r="AO35" s="191"/>
      <c r="AP35" s="191"/>
      <c r="AQ35" s="191"/>
      <c r="AR35" s="156"/>
      <c r="AS35" s="156"/>
      <c r="AT35" s="157"/>
      <c r="AU35" s="126"/>
      <c r="AV35" s="126"/>
      <c r="AW35" s="126"/>
      <c r="AX35" s="126"/>
      <c r="AY35" s="126"/>
      <c r="AZ35" s="126"/>
      <c r="BA35" s="147"/>
      <c r="BB35" s="126"/>
      <c r="BC35" s="148"/>
      <c r="BD35" s="126"/>
      <c r="BE35" s="126"/>
      <c r="BF35" s="132"/>
      <c r="BH35" s="3"/>
      <c r="BI35" s="174"/>
      <c r="BJ35" s="126"/>
      <c r="BK35" s="176"/>
      <c r="BL35" s="176"/>
      <c r="BM35" s="176"/>
      <c r="BN35" s="176"/>
      <c r="BO35" s="176"/>
      <c r="BP35" s="176"/>
      <c r="BQ35" s="177"/>
      <c r="BR35" s="238"/>
      <c r="BS35" s="239"/>
      <c r="BT35" s="239"/>
      <c r="BU35" s="239"/>
      <c r="BV35" s="239"/>
      <c r="BW35" s="239"/>
      <c r="BX35" s="239"/>
      <c r="BY35" s="239"/>
      <c r="BZ35" s="240"/>
      <c r="CA35" s="243"/>
      <c r="CB35" s="201"/>
      <c r="CC35" s="201"/>
      <c r="CD35" s="126"/>
      <c r="CE35" s="126"/>
      <c r="CF35" s="126"/>
      <c r="CG35" s="207"/>
      <c r="CH35" s="207"/>
      <c r="CI35" s="208"/>
      <c r="CJ35" s="243"/>
      <c r="CK35" s="201"/>
      <c r="CL35" s="201"/>
      <c r="CM35" s="126"/>
      <c r="CN35" s="126"/>
      <c r="CO35" s="126"/>
      <c r="CP35" s="207"/>
      <c r="CQ35" s="207"/>
      <c r="CR35" s="208"/>
      <c r="CS35" s="320"/>
      <c r="CT35" s="320"/>
      <c r="CU35" s="320"/>
      <c r="CV35" s="254"/>
      <c r="CW35" s="254"/>
      <c r="CX35" s="254"/>
      <c r="CY35" s="288"/>
      <c r="CZ35" s="288"/>
      <c r="DA35" s="289"/>
      <c r="DB35" s="126"/>
      <c r="DC35" s="126"/>
      <c r="DD35" s="126"/>
      <c r="DE35" s="126"/>
      <c r="DF35" s="126"/>
      <c r="DG35" s="126"/>
      <c r="DH35" s="147"/>
      <c r="DI35" s="126"/>
      <c r="DJ35" s="148"/>
      <c r="DK35" s="126"/>
      <c r="DL35" s="126"/>
      <c r="DM35" s="132"/>
      <c r="DN35" s="23"/>
      <c r="DO35" s="23"/>
      <c r="DP35" s="22"/>
      <c r="DQ35" s="22"/>
      <c r="DR35" s="22"/>
      <c r="DS35" s="22"/>
      <c r="DT35" s="22"/>
      <c r="DU35" s="22"/>
      <c r="DV35" s="62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</row>
    <row r="36" spans="2:190" ht="6" customHeight="1" x14ac:dyDescent="0.2">
      <c r="B36" s="174"/>
      <c r="C36" s="126"/>
      <c r="D36" s="176"/>
      <c r="E36" s="176"/>
      <c r="F36" s="176"/>
      <c r="G36" s="176"/>
      <c r="H36" s="176"/>
      <c r="I36" s="176"/>
      <c r="J36" s="177"/>
      <c r="K36" s="238"/>
      <c r="L36" s="239"/>
      <c r="M36" s="239"/>
      <c r="N36" s="239"/>
      <c r="O36" s="239"/>
      <c r="P36" s="239"/>
      <c r="Q36" s="239"/>
      <c r="R36" s="239"/>
      <c r="S36" s="240"/>
      <c r="T36" s="243"/>
      <c r="U36" s="201"/>
      <c r="V36" s="201"/>
      <c r="W36" s="126"/>
      <c r="X36" s="126"/>
      <c r="Y36" s="126"/>
      <c r="Z36" s="207"/>
      <c r="AA36" s="207"/>
      <c r="AB36" s="208"/>
      <c r="AC36" s="243"/>
      <c r="AD36" s="201"/>
      <c r="AE36" s="201"/>
      <c r="AF36" s="126"/>
      <c r="AG36" s="126"/>
      <c r="AH36" s="126"/>
      <c r="AI36" s="207"/>
      <c r="AJ36" s="207"/>
      <c r="AK36" s="208"/>
      <c r="AL36" s="188"/>
      <c r="AM36" s="188"/>
      <c r="AN36" s="188"/>
      <c r="AO36" s="191"/>
      <c r="AP36" s="191"/>
      <c r="AQ36" s="191"/>
      <c r="AR36" s="156"/>
      <c r="AS36" s="156"/>
      <c r="AT36" s="157"/>
      <c r="AU36" s="126"/>
      <c r="AV36" s="126"/>
      <c r="AW36" s="126"/>
      <c r="AX36" s="126"/>
      <c r="AY36" s="126"/>
      <c r="AZ36" s="126"/>
      <c r="BA36" s="147"/>
      <c r="BB36" s="126"/>
      <c r="BC36" s="148"/>
      <c r="BD36" s="126"/>
      <c r="BE36" s="126"/>
      <c r="BF36" s="132"/>
      <c r="BH36" s="3"/>
      <c r="BI36" s="174"/>
      <c r="BJ36" s="126"/>
      <c r="BK36" s="176"/>
      <c r="BL36" s="176"/>
      <c r="BM36" s="176"/>
      <c r="BN36" s="176"/>
      <c r="BO36" s="176"/>
      <c r="BP36" s="176"/>
      <c r="BQ36" s="177"/>
      <c r="BR36" s="238"/>
      <c r="BS36" s="239"/>
      <c r="BT36" s="239"/>
      <c r="BU36" s="239"/>
      <c r="BV36" s="239"/>
      <c r="BW36" s="239"/>
      <c r="BX36" s="239"/>
      <c r="BY36" s="239"/>
      <c r="BZ36" s="240"/>
      <c r="CA36" s="243"/>
      <c r="CB36" s="201"/>
      <c r="CC36" s="201"/>
      <c r="CD36" s="126"/>
      <c r="CE36" s="126"/>
      <c r="CF36" s="126"/>
      <c r="CG36" s="207"/>
      <c r="CH36" s="207"/>
      <c r="CI36" s="208"/>
      <c r="CJ36" s="243"/>
      <c r="CK36" s="201"/>
      <c r="CL36" s="201"/>
      <c r="CM36" s="126"/>
      <c r="CN36" s="126"/>
      <c r="CO36" s="126"/>
      <c r="CP36" s="207"/>
      <c r="CQ36" s="207"/>
      <c r="CR36" s="208"/>
      <c r="CS36" s="320"/>
      <c r="CT36" s="320"/>
      <c r="CU36" s="320"/>
      <c r="CV36" s="254"/>
      <c r="CW36" s="254"/>
      <c r="CX36" s="254"/>
      <c r="CY36" s="288"/>
      <c r="CZ36" s="288"/>
      <c r="DA36" s="289"/>
      <c r="DB36" s="126"/>
      <c r="DC36" s="126"/>
      <c r="DD36" s="126"/>
      <c r="DE36" s="126"/>
      <c r="DF36" s="126"/>
      <c r="DG36" s="126"/>
      <c r="DH36" s="147"/>
      <c r="DI36" s="126"/>
      <c r="DJ36" s="148"/>
      <c r="DK36" s="126"/>
      <c r="DL36" s="126"/>
      <c r="DM36" s="132"/>
      <c r="DN36" s="23"/>
      <c r="DO36" s="23"/>
      <c r="DP36" s="22"/>
      <c r="DQ36" s="22"/>
      <c r="DR36" s="22"/>
      <c r="DS36" s="22"/>
      <c r="DT36" s="22"/>
      <c r="DU36" s="22"/>
      <c r="DV36" s="62"/>
      <c r="DY36" s="124" t="s">
        <v>100</v>
      </c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</row>
    <row r="37" spans="2:190" ht="6" customHeight="1" x14ac:dyDescent="0.2">
      <c r="B37" s="174"/>
      <c r="C37" s="126"/>
      <c r="D37" s="176"/>
      <c r="E37" s="176"/>
      <c r="F37" s="176"/>
      <c r="G37" s="176"/>
      <c r="H37" s="176"/>
      <c r="I37" s="176"/>
      <c r="J37" s="177"/>
      <c r="K37" s="238"/>
      <c r="L37" s="239"/>
      <c r="M37" s="239"/>
      <c r="N37" s="239"/>
      <c r="O37" s="239"/>
      <c r="P37" s="239"/>
      <c r="Q37" s="239"/>
      <c r="R37" s="239"/>
      <c r="S37" s="240"/>
      <c r="T37" s="243"/>
      <c r="U37" s="201"/>
      <c r="V37" s="201"/>
      <c r="W37" s="126"/>
      <c r="X37" s="126"/>
      <c r="Y37" s="126"/>
      <c r="Z37" s="207"/>
      <c r="AA37" s="207"/>
      <c r="AB37" s="208"/>
      <c r="AC37" s="243"/>
      <c r="AD37" s="201"/>
      <c r="AE37" s="201"/>
      <c r="AF37" s="126"/>
      <c r="AG37" s="126"/>
      <c r="AH37" s="126"/>
      <c r="AI37" s="207"/>
      <c r="AJ37" s="207"/>
      <c r="AK37" s="208"/>
      <c r="AL37" s="188"/>
      <c r="AM37" s="188"/>
      <c r="AN37" s="188"/>
      <c r="AO37" s="191"/>
      <c r="AP37" s="191"/>
      <c r="AQ37" s="191"/>
      <c r="AR37" s="156"/>
      <c r="AS37" s="156"/>
      <c r="AT37" s="157"/>
      <c r="AU37" s="144"/>
      <c r="AV37" s="144"/>
      <c r="AW37" s="144"/>
      <c r="AX37" s="144"/>
      <c r="AY37" s="144"/>
      <c r="AZ37" s="144"/>
      <c r="BA37" s="149"/>
      <c r="BB37" s="144"/>
      <c r="BC37" s="150"/>
      <c r="BD37" s="144"/>
      <c r="BE37" s="144"/>
      <c r="BF37" s="151"/>
      <c r="BH37" s="3"/>
      <c r="BI37" s="174"/>
      <c r="BJ37" s="126"/>
      <c r="BK37" s="176"/>
      <c r="BL37" s="176"/>
      <c r="BM37" s="176"/>
      <c r="BN37" s="176"/>
      <c r="BO37" s="176"/>
      <c r="BP37" s="176"/>
      <c r="BQ37" s="177"/>
      <c r="BR37" s="238"/>
      <c r="BS37" s="239"/>
      <c r="BT37" s="239"/>
      <c r="BU37" s="239"/>
      <c r="BV37" s="239"/>
      <c r="BW37" s="239"/>
      <c r="BX37" s="239"/>
      <c r="BY37" s="239"/>
      <c r="BZ37" s="240"/>
      <c r="CA37" s="243"/>
      <c r="CB37" s="201"/>
      <c r="CC37" s="201"/>
      <c r="CD37" s="126"/>
      <c r="CE37" s="126"/>
      <c r="CF37" s="126"/>
      <c r="CG37" s="207"/>
      <c r="CH37" s="207"/>
      <c r="CI37" s="208"/>
      <c r="CJ37" s="243"/>
      <c r="CK37" s="201"/>
      <c r="CL37" s="201"/>
      <c r="CM37" s="126"/>
      <c r="CN37" s="126"/>
      <c r="CO37" s="126"/>
      <c r="CP37" s="207"/>
      <c r="CQ37" s="207"/>
      <c r="CR37" s="208"/>
      <c r="CS37" s="320"/>
      <c r="CT37" s="320"/>
      <c r="CU37" s="320"/>
      <c r="CV37" s="254"/>
      <c r="CW37" s="254"/>
      <c r="CX37" s="254"/>
      <c r="CY37" s="288"/>
      <c r="CZ37" s="288"/>
      <c r="DA37" s="289"/>
      <c r="DB37" s="144"/>
      <c r="DC37" s="144"/>
      <c r="DD37" s="144"/>
      <c r="DE37" s="144"/>
      <c r="DF37" s="144"/>
      <c r="DG37" s="144"/>
      <c r="DH37" s="149"/>
      <c r="DI37" s="144"/>
      <c r="DJ37" s="150"/>
      <c r="DK37" s="144"/>
      <c r="DL37" s="144"/>
      <c r="DM37" s="151"/>
      <c r="DN37" s="3"/>
      <c r="DO37" s="3"/>
      <c r="DP37" s="3"/>
      <c r="DQ37" s="3"/>
      <c r="DR37" s="3"/>
      <c r="DS37" s="3"/>
      <c r="DT37" s="3"/>
      <c r="DU37" s="3"/>
      <c r="DV37" s="1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</row>
    <row r="38" spans="2:190" ht="6" customHeight="1" x14ac:dyDescent="0.2">
      <c r="B38" s="173">
        <v>2</v>
      </c>
      <c r="C38" s="130"/>
      <c r="D38" s="176" t="s">
        <v>137</v>
      </c>
      <c r="E38" s="176"/>
      <c r="F38" s="176"/>
      <c r="G38" s="176"/>
      <c r="H38" s="176"/>
      <c r="I38" s="176"/>
      <c r="J38" s="177"/>
      <c r="K38" s="178">
        <f>IF(Z34="","",Z34)</f>
        <v>0</v>
      </c>
      <c r="L38" s="179"/>
      <c r="M38" s="179"/>
      <c r="N38" s="180" t="s">
        <v>12</v>
      </c>
      <c r="O38" s="181"/>
      <c r="P38" s="181"/>
      <c r="Q38" s="182">
        <f>IF(T34="","",T34)</f>
        <v>3</v>
      </c>
      <c r="R38" s="182"/>
      <c r="S38" s="182"/>
      <c r="T38" s="197"/>
      <c r="U38" s="198"/>
      <c r="V38" s="198"/>
      <c r="W38" s="198"/>
      <c r="X38" s="198"/>
      <c r="Y38" s="198"/>
      <c r="Z38" s="198"/>
      <c r="AA38" s="198"/>
      <c r="AB38" s="199"/>
      <c r="AC38" s="340">
        <v>1</v>
      </c>
      <c r="AD38" s="200"/>
      <c r="AE38" s="200"/>
      <c r="AF38" s="130" t="s">
        <v>12</v>
      </c>
      <c r="AG38" s="130"/>
      <c r="AH38" s="130"/>
      <c r="AI38" s="336">
        <v>3</v>
      </c>
      <c r="AJ38" s="336"/>
      <c r="AK38" s="337"/>
      <c r="AL38" s="187">
        <v>0</v>
      </c>
      <c r="AM38" s="187"/>
      <c r="AN38" s="187"/>
      <c r="AO38" s="190" t="s">
        <v>12</v>
      </c>
      <c r="AP38" s="190"/>
      <c r="AQ38" s="190"/>
      <c r="AR38" s="154">
        <v>3</v>
      </c>
      <c r="AS38" s="154"/>
      <c r="AT38" s="155"/>
      <c r="AU38" s="130">
        <f>IF(AND(T38="",AC38="",AL38="",K38=""),"",IF(T38=3,1,0)+IF(AC38=3,1,0)+IF(AL38=3,1,0)+IF(K38=3,1,0))</f>
        <v>0</v>
      </c>
      <c r="AV38" s="130"/>
      <c r="AW38" s="130" t="s">
        <v>12</v>
      </c>
      <c r="AX38" s="130"/>
      <c r="AY38" s="130">
        <f>IF(AND(Z38="",AI38="",AR38="",Q38=""),"",IF(Z38=3,1,0)+IF(AI38=3,1,0)+IF(AR38=3,1,0)+IF(Q38=3,1,0))</f>
        <v>3</v>
      </c>
      <c r="AZ38" s="130"/>
      <c r="BA38" s="145">
        <f>IF(AU38="","",AU38*2+AY38)</f>
        <v>3</v>
      </c>
      <c r="BB38" s="130"/>
      <c r="BC38" s="146"/>
      <c r="BD38" s="130">
        <f>IF(BA38="","",RANK(BA38,BA34:BC49))</f>
        <v>4</v>
      </c>
      <c r="BE38" s="130"/>
      <c r="BF38" s="131"/>
      <c r="BH38" s="3"/>
      <c r="BI38" s="173">
        <v>2</v>
      </c>
      <c r="BJ38" s="130"/>
      <c r="BK38" s="176" t="s">
        <v>139</v>
      </c>
      <c r="BL38" s="176"/>
      <c r="BM38" s="176"/>
      <c r="BN38" s="176"/>
      <c r="BO38" s="176"/>
      <c r="BP38" s="176"/>
      <c r="BQ38" s="177"/>
      <c r="BR38" s="178">
        <f>IF(CG34="","",CG34)</f>
        <v>1</v>
      </c>
      <c r="BS38" s="179"/>
      <c r="BT38" s="179"/>
      <c r="BU38" s="180" t="s">
        <v>12</v>
      </c>
      <c r="BV38" s="181"/>
      <c r="BW38" s="181"/>
      <c r="BX38" s="182">
        <f>IF(CA34="","",CA34)</f>
        <v>3</v>
      </c>
      <c r="BY38" s="182"/>
      <c r="BZ38" s="182"/>
      <c r="CA38" s="197"/>
      <c r="CB38" s="198"/>
      <c r="CC38" s="198"/>
      <c r="CD38" s="198"/>
      <c r="CE38" s="198"/>
      <c r="CF38" s="198"/>
      <c r="CG38" s="198"/>
      <c r="CH38" s="198"/>
      <c r="CI38" s="199"/>
      <c r="CJ38" s="340">
        <v>3</v>
      </c>
      <c r="CK38" s="200"/>
      <c r="CL38" s="200"/>
      <c r="CM38" s="130" t="s">
        <v>12</v>
      </c>
      <c r="CN38" s="130"/>
      <c r="CO38" s="130"/>
      <c r="CP38" s="336">
        <v>1</v>
      </c>
      <c r="CQ38" s="336"/>
      <c r="CR38" s="337"/>
      <c r="CS38" s="319">
        <v>3</v>
      </c>
      <c r="CT38" s="319"/>
      <c r="CU38" s="319"/>
      <c r="CV38" s="253" t="s">
        <v>12</v>
      </c>
      <c r="CW38" s="253"/>
      <c r="CX38" s="253"/>
      <c r="CY38" s="286">
        <v>0</v>
      </c>
      <c r="CZ38" s="286"/>
      <c r="DA38" s="287"/>
      <c r="DB38" s="130">
        <f>IF(AND(CA38="",CJ38="",CS38="",BR38=""),"",IF(CA38=3,1,0)+IF(CJ38=3,1,0)+IF(CS38=3,1,0)+IF(BR38=3,1,0))</f>
        <v>2</v>
      </c>
      <c r="DC38" s="130"/>
      <c r="DD38" s="130" t="s">
        <v>12</v>
      </c>
      <c r="DE38" s="130"/>
      <c r="DF38" s="130">
        <f>IF(AND(CG38="",CP38="",CY38="",BX38=""),"",IF(CG38=3,1,0)+IF(CP38=3,1,0)+IF(CY38=3,1,0)+IF(BX38=3,1,0))</f>
        <v>1</v>
      </c>
      <c r="DG38" s="130"/>
      <c r="DH38" s="145">
        <f>IF(DB38="","",DB38*2+DF38)</f>
        <v>5</v>
      </c>
      <c r="DI38" s="130"/>
      <c r="DJ38" s="146"/>
      <c r="DK38" s="130">
        <f>IF(DH38="","",RANK(DH38,DH34:DJ49))</f>
        <v>2</v>
      </c>
      <c r="DL38" s="130"/>
      <c r="DM38" s="131"/>
      <c r="DN38" s="3"/>
      <c r="DO38" s="3"/>
      <c r="DP38" s="3"/>
      <c r="DQ38" s="3"/>
      <c r="DR38" s="3"/>
      <c r="DS38" s="3"/>
      <c r="DT38" s="3"/>
      <c r="DU38" s="3"/>
      <c r="DV38" s="1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</row>
    <row r="39" spans="2:190" ht="6" customHeight="1" x14ac:dyDescent="0.2">
      <c r="B39" s="174"/>
      <c r="C39" s="126"/>
      <c r="D39" s="176"/>
      <c r="E39" s="176"/>
      <c r="F39" s="176"/>
      <c r="G39" s="176"/>
      <c r="H39" s="176"/>
      <c r="I39" s="176"/>
      <c r="J39" s="177"/>
      <c r="K39" s="178"/>
      <c r="L39" s="179"/>
      <c r="M39" s="179"/>
      <c r="N39" s="181"/>
      <c r="O39" s="181"/>
      <c r="P39" s="181"/>
      <c r="Q39" s="182"/>
      <c r="R39" s="182"/>
      <c r="S39" s="182"/>
      <c r="T39" s="197"/>
      <c r="U39" s="198"/>
      <c r="V39" s="198"/>
      <c r="W39" s="198"/>
      <c r="X39" s="198"/>
      <c r="Y39" s="198"/>
      <c r="Z39" s="198"/>
      <c r="AA39" s="198"/>
      <c r="AB39" s="199"/>
      <c r="AC39" s="243"/>
      <c r="AD39" s="201"/>
      <c r="AE39" s="201"/>
      <c r="AF39" s="126"/>
      <c r="AG39" s="126"/>
      <c r="AH39" s="126"/>
      <c r="AI39" s="207"/>
      <c r="AJ39" s="207"/>
      <c r="AK39" s="208"/>
      <c r="AL39" s="188"/>
      <c r="AM39" s="188"/>
      <c r="AN39" s="188"/>
      <c r="AO39" s="191"/>
      <c r="AP39" s="191"/>
      <c r="AQ39" s="191"/>
      <c r="AR39" s="156"/>
      <c r="AS39" s="156"/>
      <c r="AT39" s="157"/>
      <c r="AU39" s="126"/>
      <c r="AV39" s="126"/>
      <c r="AW39" s="126"/>
      <c r="AX39" s="126"/>
      <c r="AY39" s="126"/>
      <c r="AZ39" s="126"/>
      <c r="BA39" s="147"/>
      <c r="BB39" s="126"/>
      <c r="BC39" s="148"/>
      <c r="BD39" s="126"/>
      <c r="BE39" s="126"/>
      <c r="BF39" s="132"/>
      <c r="BH39" s="3"/>
      <c r="BI39" s="174"/>
      <c r="BJ39" s="126"/>
      <c r="BK39" s="176"/>
      <c r="BL39" s="176"/>
      <c r="BM39" s="176"/>
      <c r="BN39" s="176"/>
      <c r="BO39" s="176"/>
      <c r="BP39" s="176"/>
      <c r="BQ39" s="177"/>
      <c r="BR39" s="178"/>
      <c r="BS39" s="179"/>
      <c r="BT39" s="179"/>
      <c r="BU39" s="181"/>
      <c r="BV39" s="181"/>
      <c r="BW39" s="181"/>
      <c r="BX39" s="182"/>
      <c r="BY39" s="182"/>
      <c r="BZ39" s="182"/>
      <c r="CA39" s="197"/>
      <c r="CB39" s="198"/>
      <c r="CC39" s="198"/>
      <c r="CD39" s="198"/>
      <c r="CE39" s="198"/>
      <c r="CF39" s="198"/>
      <c r="CG39" s="198"/>
      <c r="CH39" s="198"/>
      <c r="CI39" s="199"/>
      <c r="CJ39" s="243"/>
      <c r="CK39" s="201"/>
      <c r="CL39" s="201"/>
      <c r="CM39" s="126"/>
      <c r="CN39" s="126"/>
      <c r="CO39" s="126"/>
      <c r="CP39" s="207"/>
      <c r="CQ39" s="207"/>
      <c r="CR39" s="208"/>
      <c r="CS39" s="320"/>
      <c r="CT39" s="320"/>
      <c r="CU39" s="320"/>
      <c r="CV39" s="254"/>
      <c r="CW39" s="254"/>
      <c r="CX39" s="254"/>
      <c r="CY39" s="288"/>
      <c r="CZ39" s="288"/>
      <c r="DA39" s="289"/>
      <c r="DB39" s="126"/>
      <c r="DC39" s="126"/>
      <c r="DD39" s="126"/>
      <c r="DE39" s="126"/>
      <c r="DF39" s="126"/>
      <c r="DG39" s="126"/>
      <c r="DH39" s="147"/>
      <c r="DI39" s="126"/>
      <c r="DJ39" s="148"/>
      <c r="DK39" s="126"/>
      <c r="DL39" s="126"/>
      <c r="DM39" s="132"/>
      <c r="DN39" s="3"/>
      <c r="DO39" s="3"/>
      <c r="DP39" s="3"/>
      <c r="DQ39" s="3"/>
      <c r="DR39" s="3"/>
      <c r="DS39" s="3"/>
      <c r="DT39" s="3"/>
      <c r="DU39" s="3"/>
      <c r="DV39" s="1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X39" s="15"/>
      <c r="FY39" s="15"/>
      <c r="FZ39" s="15"/>
      <c r="GA39" s="15"/>
      <c r="GB39" s="15"/>
    </row>
    <row r="40" spans="2:190" ht="6" customHeight="1" x14ac:dyDescent="0.2">
      <c r="B40" s="174"/>
      <c r="C40" s="126"/>
      <c r="D40" s="176"/>
      <c r="E40" s="176"/>
      <c r="F40" s="176"/>
      <c r="G40" s="176"/>
      <c r="H40" s="176"/>
      <c r="I40" s="176"/>
      <c r="J40" s="177"/>
      <c r="K40" s="178"/>
      <c r="L40" s="179"/>
      <c r="M40" s="179"/>
      <c r="N40" s="181"/>
      <c r="O40" s="181"/>
      <c r="P40" s="181"/>
      <c r="Q40" s="182"/>
      <c r="R40" s="182"/>
      <c r="S40" s="182"/>
      <c r="T40" s="197"/>
      <c r="U40" s="198"/>
      <c r="V40" s="198"/>
      <c r="W40" s="198"/>
      <c r="X40" s="198"/>
      <c r="Y40" s="198"/>
      <c r="Z40" s="198"/>
      <c r="AA40" s="198"/>
      <c r="AB40" s="199"/>
      <c r="AC40" s="243"/>
      <c r="AD40" s="201"/>
      <c r="AE40" s="201"/>
      <c r="AF40" s="126"/>
      <c r="AG40" s="126"/>
      <c r="AH40" s="126"/>
      <c r="AI40" s="207"/>
      <c r="AJ40" s="207"/>
      <c r="AK40" s="208"/>
      <c r="AL40" s="188"/>
      <c r="AM40" s="188"/>
      <c r="AN40" s="188"/>
      <c r="AO40" s="191"/>
      <c r="AP40" s="191"/>
      <c r="AQ40" s="191"/>
      <c r="AR40" s="156"/>
      <c r="AS40" s="156"/>
      <c r="AT40" s="157"/>
      <c r="AU40" s="126"/>
      <c r="AV40" s="126"/>
      <c r="AW40" s="126"/>
      <c r="AX40" s="126"/>
      <c r="AY40" s="126"/>
      <c r="AZ40" s="126"/>
      <c r="BA40" s="147"/>
      <c r="BB40" s="126"/>
      <c r="BC40" s="148"/>
      <c r="BD40" s="126"/>
      <c r="BE40" s="126"/>
      <c r="BF40" s="132"/>
      <c r="BH40" s="3"/>
      <c r="BI40" s="174"/>
      <c r="BJ40" s="126"/>
      <c r="BK40" s="176"/>
      <c r="BL40" s="176"/>
      <c r="BM40" s="176"/>
      <c r="BN40" s="176"/>
      <c r="BO40" s="176"/>
      <c r="BP40" s="176"/>
      <c r="BQ40" s="177"/>
      <c r="BR40" s="178"/>
      <c r="BS40" s="179"/>
      <c r="BT40" s="179"/>
      <c r="BU40" s="181"/>
      <c r="BV40" s="181"/>
      <c r="BW40" s="181"/>
      <c r="BX40" s="182"/>
      <c r="BY40" s="182"/>
      <c r="BZ40" s="182"/>
      <c r="CA40" s="197"/>
      <c r="CB40" s="198"/>
      <c r="CC40" s="198"/>
      <c r="CD40" s="198"/>
      <c r="CE40" s="198"/>
      <c r="CF40" s="198"/>
      <c r="CG40" s="198"/>
      <c r="CH40" s="198"/>
      <c r="CI40" s="199"/>
      <c r="CJ40" s="243"/>
      <c r="CK40" s="201"/>
      <c r="CL40" s="201"/>
      <c r="CM40" s="126"/>
      <c r="CN40" s="126"/>
      <c r="CO40" s="126"/>
      <c r="CP40" s="207"/>
      <c r="CQ40" s="207"/>
      <c r="CR40" s="208"/>
      <c r="CS40" s="320"/>
      <c r="CT40" s="320"/>
      <c r="CU40" s="320"/>
      <c r="CV40" s="254"/>
      <c r="CW40" s="254"/>
      <c r="CX40" s="254"/>
      <c r="CY40" s="288"/>
      <c r="CZ40" s="288"/>
      <c r="DA40" s="289"/>
      <c r="DB40" s="126"/>
      <c r="DC40" s="126"/>
      <c r="DD40" s="126"/>
      <c r="DE40" s="126"/>
      <c r="DF40" s="126"/>
      <c r="DG40" s="126"/>
      <c r="DH40" s="147"/>
      <c r="DI40" s="126"/>
      <c r="DJ40" s="148"/>
      <c r="DK40" s="126"/>
      <c r="DL40" s="126"/>
      <c r="DM40" s="132"/>
      <c r="DN40" s="3"/>
      <c r="DO40" s="3"/>
      <c r="DP40" s="3"/>
      <c r="DQ40" s="3"/>
      <c r="DR40" s="3"/>
      <c r="DS40" s="3"/>
      <c r="DT40" s="3"/>
      <c r="DU40" s="3"/>
      <c r="DV40" s="1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X40" s="15"/>
      <c r="FY40" s="15"/>
      <c r="FZ40" s="15"/>
      <c r="GA40" s="15"/>
      <c r="GB40" s="15"/>
    </row>
    <row r="41" spans="2:190" ht="6" customHeight="1" x14ac:dyDescent="0.2">
      <c r="B41" s="175"/>
      <c r="C41" s="144"/>
      <c r="D41" s="176"/>
      <c r="E41" s="176"/>
      <c r="F41" s="176"/>
      <c r="G41" s="176"/>
      <c r="H41" s="176"/>
      <c r="I41" s="176"/>
      <c r="J41" s="177"/>
      <c r="K41" s="178"/>
      <c r="L41" s="179"/>
      <c r="M41" s="179"/>
      <c r="N41" s="181"/>
      <c r="O41" s="181"/>
      <c r="P41" s="181"/>
      <c r="Q41" s="182"/>
      <c r="R41" s="182"/>
      <c r="S41" s="182"/>
      <c r="T41" s="197"/>
      <c r="U41" s="198"/>
      <c r="V41" s="198"/>
      <c r="W41" s="198"/>
      <c r="X41" s="198"/>
      <c r="Y41" s="198"/>
      <c r="Z41" s="198"/>
      <c r="AA41" s="198"/>
      <c r="AB41" s="199"/>
      <c r="AC41" s="344"/>
      <c r="AD41" s="202"/>
      <c r="AE41" s="202"/>
      <c r="AF41" s="144"/>
      <c r="AG41" s="144"/>
      <c r="AH41" s="144"/>
      <c r="AI41" s="342"/>
      <c r="AJ41" s="342"/>
      <c r="AK41" s="343"/>
      <c r="AL41" s="189"/>
      <c r="AM41" s="189"/>
      <c r="AN41" s="189"/>
      <c r="AO41" s="192"/>
      <c r="AP41" s="192"/>
      <c r="AQ41" s="192"/>
      <c r="AR41" s="158"/>
      <c r="AS41" s="158"/>
      <c r="AT41" s="159"/>
      <c r="AU41" s="144"/>
      <c r="AV41" s="144"/>
      <c r="AW41" s="144"/>
      <c r="AX41" s="144"/>
      <c r="AY41" s="144"/>
      <c r="AZ41" s="144"/>
      <c r="BA41" s="149"/>
      <c r="BB41" s="144"/>
      <c r="BC41" s="150"/>
      <c r="BD41" s="144"/>
      <c r="BE41" s="144"/>
      <c r="BF41" s="151"/>
      <c r="BH41" s="3"/>
      <c r="BI41" s="175"/>
      <c r="BJ41" s="144"/>
      <c r="BK41" s="176"/>
      <c r="BL41" s="176"/>
      <c r="BM41" s="176"/>
      <c r="BN41" s="176"/>
      <c r="BO41" s="176"/>
      <c r="BP41" s="176"/>
      <c r="BQ41" s="177"/>
      <c r="BR41" s="178"/>
      <c r="BS41" s="179"/>
      <c r="BT41" s="179"/>
      <c r="BU41" s="181"/>
      <c r="BV41" s="181"/>
      <c r="BW41" s="181"/>
      <c r="BX41" s="182"/>
      <c r="BY41" s="182"/>
      <c r="BZ41" s="182"/>
      <c r="CA41" s="197"/>
      <c r="CB41" s="198"/>
      <c r="CC41" s="198"/>
      <c r="CD41" s="198"/>
      <c r="CE41" s="198"/>
      <c r="CF41" s="198"/>
      <c r="CG41" s="198"/>
      <c r="CH41" s="198"/>
      <c r="CI41" s="199"/>
      <c r="CJ41" s="344"/>
      <c r="CK41" s="202"/>
      <c r="CL41" s="202"/>
      <c r="CM41" s="144"/>
      <c r="CN41" s="144"/>
      <c r="CO41" s="144"/>
      <c r="CP41" s="342"/>
      <c r="CQ41" s="342"/>
      <c r="CR41" s="343"/>
      <c r="CS41" s="321"/>
      <c r="CT41" s="321"/>
      <c r="CU41" s="321"/>
      <c r="CV41" s="255"/>
      <c r="CW41" s="255"/>
      <c r="CX41" s="255"/>
      <c r="CY41" s="290"/>
      <c r="CZ41" s="290"/>
      <c r="DA41" s="291"/>
      <c r="DB41" s="144"/>
      <c r="DC41" s="144"/>
      <c r="DD41" s="144"/>
      <c r="DE41" s="144"/>
      <c r="DF41" s="144"/>
      <c r="DG41" s="144"/>
      <c r="DH41" s="149"/>
      <c r="DI41" s="144"/>
      <c r="DJ41" s="150"/>
      <c r="DK41" s="144"/>
      <c r="DL41" s="144"/>
      <c r="DM41" s="151"/>
      <c r="DN41" s="3"/>
      <c r="DO41" s="3"/>
      <c r="DP41" s="3"/>
      <c r="DQ41" s="3"/>
      <c r="DR41" s="3"/>
      <c r="DS41" s="3"/>
      <c r="DT41" s="3"/>
      <c r="DU41" s="3"/>
      <c r="DV41" s="1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X41" s="15"/>
      <c r="FY41" s="15"/>
      <c r="FZ41" s="15"/>
      <c r="GA41" s="15"/>
      <c r="GB41" s="15"/>
    </row>
    <row r="42" spans="2:190" ht="6" customHeight="1" x14ac:dyDescent="0.2">
      <c r="B42" s="173">
        <v>3</v>
      </c>
      <c r="C42" s="130"/>
      <c r="D42" s="176" t="s">
        <v>129</v>
      </c>
      <c r="E42" s="176"/>
      <c r="F42" s="176"/>
      <c r="G42" s="176"/>
      <c r="H42" s="176"/>
      <c r="I42" s="176"/>
      <c r="J42" s="177"/>
      <c r="K42" s="178">
        <f>IF(AI34="","",AI34)</f>
        <v>0</v>
      </c>
      <c r="L42" s="179"/>
      <c r="M42" s="179"/>
      <c r="N42" s="180" t="s">
        <v>12</v>
      </c>
      <c r="O42" s="181"/>
      <c r="P42" s="181"/>
      <c r="Q42" s="182">
        <f>IF(AC34="","",AC34)</f>
        <v>3</v>
      </c>
      <c r="R42" s="182"/>
      <c r="S42" s="182"/>
      <c r="T42" s="183">
        <f>IF(AI38="","",AI38)</f>
        <v>3</v>
      </c>
      <c r="U42" s="179"/>
      <c r="V42" s="179"/>
      <c r="W42" s="180" t="s">
        <v>12</v>
      </c>
      <c r="X42" s="181"/>
      <c r="Y42" s="181"/>
      <c r="Z42" s="182">
        <f>IF(AC38="","",AC38)</f>
        <v>1</v>
      </c>
      <c r="AA42" s="182"/>
      <c r="AB42" s="184"/>
      <c r="AC42" s="185"/>
      <c r="AD42" s="186"/>
      <c r="AE42" s="186"/>
      <c r="AF42" s="186"/>
      <c r="AG42" s="186"/>
      <c r="AH42" s="186"/>
      <c r="AI42" s="186"/>
      <c r="AJ42" s="186"/>
      <c r="AK42" s="186"/>
      <c r="AL42" s="401">
        <v>1</v>
      </c>
      <c r="AM42" s="187"/>
      <c r="AN42" s="187"/>
      <c r="AO42" s="190" t="s">
        <v>12</v>
      </c>
      <c r="AP42" s="190"/>
      <c r="AQ42" s="190"/>
      <c r="AR42" s="154">
        <v>3</v>
      </c>
      <c r="AS42" s="154"/>
      <c r="AT42" s="155"/>
      <c r="AU42" s="130">
        <f>IF(AND(T42="",AC42="",AL42="",K42=""),"",IF(T42=3,1,0)+IF(AC42=3,1,0)+IF(AL42=3,1,0)+IF(K42=3,1,0))</f>
        <v>1</v>
      </c>
      <c r="AV42" s="130"/>
      <c r="AW42" s="130" t="s">
        <v>12</v>
      </c>
      <c r="AX42" s="130"/>
      <c r="AY42" s="130">
        <f>IF(AND(Z42="",AI42="",AR42="",Q42=""),"",IF(Z42=3,1,0)+IF(AI42=3,1,0)+IF(AR42=3,1,0)+IF(Q42=3,1,0))</f>
        <v>2</v>
      </c>
      <c r="AZ42" s="130"/>
      <c r="BA42" s="145">
        <f>IF(AU42="","",AU42*2+AY42)</f>
        <v>4</v>
      </c>
      <c r="BB42" s="130"/>
      <c r="BC42" s="146"/>
      <c r="BD42" s="130">
        <f>IF(BA42="","",RANK(BA42,BA34:BC49))</f>
        <v>3</v>
      </c>
      <c r="BE42" s="130"/>
      <c r="BF42" s="131"/>
      <c r="BH42" s="3"/>
      <c r="BI42" s="173">
        <v>3</v>
      </c>
      <c r="BJ42" s="130"/>
      <c r="BK42" s="176" t="s">
        <v>140</v>
      </c>
      <c r="BL42" s="176"/>
      <c r="BM42" s="176"/>
      <c r="BN42" s="176"/>
      <c r="BO42" s="176"/>
      <c r="BP42" s="176"/>
      <c r="BQ42" s="177"/>
      <c r="BR42" s="178">
        <f>IF(CP34="","",CP34)</f>
        <v>1</v>
      </c>
      <c r="BS42" s="179"/>
      <c r="BT42" s="179"/>
      <c r="BU42" s="180" t="s">
        <v>12</v>
      </c>
      <c r="BV42" s="181"/>
      <c r="BW42" s="181"/>
      <c r="BX42" s="182">
        <f>IF(CJ34="","",CJ34)</f>
        <v>3</v>
      </c>
      <c r="BY42" s="182"/>
      <c r="BZ42" s="182"/>
      <c r="CA42" s="183">
        <f>IF(CP38="","",CP38)</f>
        <v>1</v>
      </c>
      <c r="CB42" s="179"/>
      <c r="CC42" s="179"/>
      <c r="CD42" s="180" t="s">
        <v>12</v>
      </c>
      <c r="CE42" s="181"/>
      <c r="CF42" s="181"/>
      <c r="CG42" s="182">
        <f>IF(CJ38="","",CJ38)</f>
        <v>3</v>
      </c>
      <c r="CH42" s="182"/>
      <c r="CI42" s="184"/>
      <c r="CJ42" s="185"/>
      <c r="CK42" s="186"/>
      <c r="CL42" s="186"/>
      <c r="CM42" s="186"/>
      <c r="CN42" s="186"/>
      <c r="CO42" s="186"/>
      <c r="CP42" s="186"/>
      <c r="CQ42" s="186"/>
      <c r="CR42" s="186"/>
      <c r="CS42" s="467">
        <v>3</v>
      </c>
      <c r="CT42" s="319"/>
      <c r="CU42" s="319"/>
      <c r="CV42" s="253" t="s">
        <v>12</v>
      </c>
      <c r="CW42" s="253"/>
      <c r="CX42" s="253"/>
      <c r="CY42" s="286">
        <v>0</v>
      </c>
      <c r="CZ42" s="286"/>
      <c r="DA42" s="287"/>
      <c r="DB42" s="130">
        <f>IF(AND(CA42="",CJ42="",CS42="",BR42=""),"",IF(CA42=3,1,0)+IF(CJ42=3,1,0)+IF(CS42=3,1,0)+IF(BR42=3,1,0))</f>
        <v>1</v>
      </c>
      <c r="DC42" s="130"/>
      <c r="DD42" s="130" t="s">
        <v>12</v>
      </c>
      <c r="DE42" s="130"/>
      <c r="DF42" s="130">
        <f>IF(AND(CG42="",CP42="",CY42="",BX42=""),"",IF(CG42=3,1,0)+IF(CP42=3,1,0)+IF(CY42=3,1,0)+IF(BX42=3,1,0))</f>
        <v>2</v>
      </c>
      <c r="DG42" s="130"/>
      <c r="DH42" s="145">
        <f>IF(DB42="","",DB42*2+DF42)</f>
        <v>4</v>
      </c>
      <c r="DI42" s="130"/>
      <c r="DJ42" s="146"/>
      <c r="DK42" s="130">
        <f>IF(DH42="","",RANK(DH42,DH34:DJ49))</f>
        <v>3</v>
      </c>
      <c r="DL42" s="130"/>
      <c r="DM42" s="131"/>
      <c r="DN42" s="3"/>
      <c r="DO42" s="3"/>
      <c r="DP42" s="3"/>
      <c r="DQ42" s="3"/>
      <c r="DR42" s="3"/>
      <c r="DS42" s="3"/>
      <c r="DT42" s="3"/>
      <c r="DU42" s="3"/>
      <c r="DV42" s="1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15"/>
      <c r="FY42" s="15"/>
      <c r="FZ42" s="15"/>
      <c r="GA42" s="15"/>
      <c r="GB42" s="15"/>
    </row>
    <row r="43" spans="2:190" ht="6" customHeight="1" x14ac:dyDescent="0.2">
      <c r="B43" s="174"/>
      <c r="C43" s="126"/>
      <c r="D43" s="176"/>
      <c r="E43" s="176"/>
      <c r="F43" s="176"/>
      <c r="G43" s="176"/>
      <c r="H43" s="176"/>
      <c r="I43" s="176"/>
      <c r="J43" s="177"/>
      <c r="K43" s="178"/>
      <c r="L43" s="179"/>
      <c r="M43" s="179"/>
      <c r="N43" s="181"/>
      <c r="O43" s="181"/>
      <c r="P43" s="181"/>
      <c r="Q43" s="182"/>
      <c r="R43" s="182"/>
      <c r="S43" s="182"/>
      <c r="T43" s="183"/>
      <c r="U43" s="179"/>
      <c r="V43" s="179"/>
      <c r="W43" s="181"/>
      <c r="X43" s="181"/>
      <c r="Y43" s="181"/>
      <c r="Z43" s="182"/>
      <c r="AA43" s="182"/>
      <c r="AB43" s="184"/>
      <c r="AC43" s="185"/>
      <c r="AD43" s="186"/>
      <c r="AE43" s="186"/>
      <c r="AF43" s="186"/>
      <c r="AG43" s="186"/>
      <c r="AH43" s="186"/>
      <c r="AI43" s="186"/>
      <c r="AJ43" s="186"/>
      <c r="AK43" s="186"/>
      <c r="AL43" s="402"/>
      <c r="AM43" s="188"/>
      <c r="AN43" s="188"/>
      <c r="AO43" s="191"/>
      <c r="AP43" s="191"/>
      <c r="AQ43" s="191"/>
      <c r="AR43" s="156"/>
      <c r="AS43" s="156"/>
      <c r="AT43" s="157"/>
      <c r="AU43" s="126"/>
      <c r="AV43" s="126"/>
      <c r="AW43" s="126"/>
      <c r="AX43" s="126"/>
      <c r="AY43" s="126"/>
      <c r="AZ43" s="126"/>
      <c r="BA43" s="147"/>
      <c r="BB43" s="126"/>
      <c r="BC43" s="148"/>
      <c r="BD43" s="126"/>
      <c r="BE43" s="126"/>
      <c r="BF43" s="132"/>
      <c r="BH43" s="3"/>
      <c r="BI43" s="174"/>
      <c r="BJ43" s="126"/>
      <c r="BK43" s="176"/>
      <c r="BL43" s="176"/>
      <c r="BM43" s="176"/>
      <c r="BN43" s="176"/>
      <c r="BO43" s="176"/>
      <c r="BP43" s="176"/>
      <c r="BQ43" s="177"/>
      <c r="BR43" s="178"/>
      <c r="BS43" s="179"/>
      <c r="BT43" s="179"/>
      <c r="BU43" s="181"/>
      <c r="BV43" s="181"/>
      <c r="BW43" s="181"/>
      <c r="BX43" s="182"/>
      <c r="BY43" s="182"/>
      <c r="BZ43" s="182"/>
      <c r="CA43" s="183"/>
      <c r="CB43" s="179"/>
      <c r="CC43" s="179"/>
      <c r="CD43" s="181"/>
      <c r="CE43" s="181"/>
      <c r="CF43" s="181"/>
      <c r="CG43" s="182"/>
      <c r="CH43" s="182"/>
      <c r="CI43" s="184"/>
      <c r="CJ43" s="185"/>
      <c r="CK43" s="186"/>
      <c r="CL43" s="186"/>
      <c r="CM43" s="186"/>
      <c r="CN43" s="186"/>
      <c r="CO43" s="186"/>
      <c r="CP43" s="186"/>
      <c r="CQ43" s="186"/>
      <c r="CR43" s="186"/>
      <c r="CS43" s="468"/>
      <c r="CT43" s="320"/>
      <c r="CU43" s="320"/>
      <c r="CV43" s="254"/>
      <c r="CW43" s="254"/>
      <c r="CX43" s="254"/>
      <c r="CY43" s="288"/>
      <c r="CZ43" s="288"/>
      <c r="DA43" s="289"/>
      <c r="DB43" s="126"/>
      <c r="DC43" s="126"/>
      <c r="DD43" s="126"/>
      <c r="DE43" s="126"/>
      <c r="DF43" s="126"/>
      <c r="DG43" s="126"/>
      <c r="DH43" s="147"/>
      <c r="DI43" s="126"/>
      <c r="DJ43" s="148"/>
      <c r="DK43" s="126"/>
      <c r="DL43" s="126"/>
      <c r="DM43" s="132"/>
      <c r="DN43" s="3"/>
      <c r="DO43" s="3"/>
      <c r="DP43" s="3"/>
      <c r="DQ43" s="3"/>
      <c r="DR43" s="3"/>
      <c r="DS43" s="3"/>
      <c r="DT43" s="3"/>
      <c r="DU43" s="3"/>
      <c r="DV43" s="1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15"/>
      <c r="FY43" s="15"/>
      <c r="FZ43" s="15"/>
      <c r="GA43" s="15"/>
      <c r="GB43" s="15"/>
    </row>
    <row r="44" spans="2:190" ht="6" customHeight="1" x14ac:dyDescent="0.2">
      <c r="B44" s="174"/>
      <c r="C44" s="126"/>
      <c r="D44" s="176"/>
      <c r="E44" s="176"/>
      <c r="F44" s="176"/>
      <c r="G44" s="176"/>
      <c r="H44" s="176"/>
      <c r="I44" s="176"/>
      <c r="J44" s="177"/>
      <c r="K44" s="178"/>
      <c r="L44" s="179"/>
      <c r="M44" s="179"/>
      <c r="N44" s="181"/>
      <c r="O44" s="181"/>
      <c r="P44" s="181"/>
      <c r="Q44" s="182"/>
      <c r="R44" s="182"/>
      <c r="S44" s="182"/>
      <c r="T44" s="183"/>
      <c r="U44" s="179"/>
      <c r="V44" s="179"/>
      <c r="W44" s="181"/>
      <c r="X44" s="181"/>
      <c r="Y44" s="181"/>
      <c r="Z44" s="182"/>
      <c r="AA44" s="182"/>
      <c r="AB44" s="184"/>
      <c r="AC44" s="185"/>
      <c r="AD44" s="186"/>
      <c r="AE44" s="186"/>
      <c r="AF44" s="186"/>
      <c r="AG44" s="186"/>
      <c r="AH44" s="186"/>
      <c r="AI44" s="186"/>
      <c r="AJ44" s="186"/>
      <c r="AK44" s="186"/>
      <c r="AL44" s="402"/>
      <c r="AM44" s="188"/>
      <c r="AN44" s="188"/>
      <c r="AO44" s="191"/>
      <c r="AP44" s="191"/>
      <c r="AQ44" s="191"/>
      <c r="AR44" s="156"/>
      <c r="AS44" s="156"/>
      <c r="AT44" s="157"/>
      <c r="AU44" s="126"/>
      <c r="AV44" s="126"/>
      <c r="AW44" s="126"/>
      <c r="AX44" s="126"/>
      <c r="AY44" s="126"/>
      <c r="AZ44" s="126"/>
      <c r="BA44" s="147"/>
      <c r="BB44" s="126"/>
      <c r="BC44" s="148"/>
      <c r="BD44" s="126"/>
      <c r="BE44" s="126"/>
      <c r="BF44" s="132"/>
      <c r="BH44" s="3"/>
      <c r="BI44" s="174"/>
      <c r="BJ44" s="126"/>
      <c r="BK44" s="176"/>
      <c r="BL44" s="176"/>
      <c r="BM44" s="176"/>
      <c r="BN44" s="176"/>
      <c r="BO44" s="176"/>
      <c r="BP44" s="176"/>
      <c r="BQ44" s="177"/>
      <c r="BR44" s="178"/>
      <c r="BS44" s="179"/>
      <c r="BT44" s="179"/>
      <c r="BU44" s="181"/>
      <c r="BV44" s="181"/>
      <c r="BW44" s="181"/>
      <c r="BX44" s="182"/>
      <c r="BY44" s="182"/>
      <c r="BZ44" s="182"/>
      <c r="CA44" s="183"/>
      <c r="CB44" s="179"/>
      <c r="CC44" s="179"/>
      <c r="CD44" s="181"/>
      <c r="CE44" s="181"/>
      <c r="CF44" s="181"/>
      <c r="CG44" s="182"/>
      <c r="CH44" s="182"/>
      <c r="CI44" s="184"/>
      <c r="CJ44" s="185"/>
      <c r="CK44" s="186"/>
      <c r="CL44" s="186"/>
      <c r="CM44" s="186"/>
      <c r="CN44" s="186"/>
      <c r="CO44" s="186"/>
      <c r="CP44" s="186"/>
      <c r="CQ44" s="186"/>
      <c r="CR44" s="186"/>
      <c r="CS44" s="468"/>
      <c r="CT44" s="320"/>
      <c r="CU44" s="320"/>
      <c r="CV44" s="254"/>
      <c r="CW44" s="254"/>
      <c r="CX44" s="254"/>
      <c r="CY44" s="288"/>
      <c r="CZ44" s="288"/>
      <c r="DA44" s="289"/>
      <c r="DB44" s="126"/>
      <c r="DC44" s="126"/>
      <c r="DD44" s="126"/>
      <c r="DE44" s="126"/>
      <c r="DF44" s="126"/>
      <c r="DG44" s="126"/>
      <c r="DH44" s="147"/>
      <c r="DI44" s="126"/>
      <c r="DJ44" s="148"/>
      <c r="DK44" s="126"/>
      <c r="DL44" s="126"/>
      <c r="DM44" s="132"/>
      <c r="DN44" s="3"/>
      <c r="DO44" s="3"/>
      <c r="DP44" s="3"/>
      <c r="DQ44" s="3"/>
      <c r="DR44" s="3"/>
      <c r="DS44" s="3"/>
      <c r="DT44" s="3"/>
      <c r="DU44" s="3"/>
      <c r="DV44" s="1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</row>
    <row r="45" spans="2:190" ht="6" customHeight="1" x14ac:dyDescent="0.2">
      <c r="B45" s="175"/>
      <c r="C45" s="144"/>
      <c r="D45" s="176"/>
      <c r="E45" s="176"/>
      <c r="F45" s="176"/>
      <c r="G45" s="176"/>
      <c r="H45" s="176"/>
      <c r="I45" s="176"/>
      <c r="J45" s="177"/>
      <c r="K45" s="178"/>
      <c r="L45" s="179"/>
      <c r="M45" s="179"/>
      <c r="N45" s="181"/>
      <c r="O45" s="181"/>
      <c r="P45" s="181"/>
      <c r="Q45" s="182"/>
      <c r="R45" s="182"/>
      <c r="S45" s="182"/>
      <c r="T45" s="183"/>
      <c r="U45" s="179"/>
      <c r="V45" s="179"/>
      <c r="W45" s="181"/>
      <c r="X45" s="181"/>
      <c r="Y45" s="181"/>
      <c r="Z45" s="182"/>
      <c r="AA45" s="182"/>
      <c r="AB45" s="184"/>
      <c r="AC45" s="185"/>
      <c r="AD45" s="186"/>
      <c r="AE45" s="186"/>
      <c r="AF45" s="186"/>
      <c r="AG45" s="186"/>
      <c r="AH45" s="186"/>
      <c r="AI45" s="186"/>
      <c r="AJ45" s="186"/>
      <c r="AK45" s="186"/>
      <c r="AL45" s="403"/>
      <c r="AM45" s="189"/>
      <c r="AN45" s="189"/>
      <c r="AO45" s="192"/>
      <c r="AP45" s="192"/>
      <c r="AQ45" s="192"/>
      <c r="AR45" s="158"/>
      <c r="AS45" s="158"/>
      <c r="AT45" s="159"/>
      <c r="AU45" s="144"/>
      <c r="AV45" s="144"/>
      <c r="AW45" s="144"/>
      <c r="AX45" s="144"/>
      <c r="AY45" s="144"/>
      <c r="AZ45" s="144"/>
      <c r="BA45" s="149"/>
      <c r="BB45" s="144"/>
      <c r="BC45" s="150"/>
      <c r="BD45" s="144"/>
      <c r="BE45" s="144"/>
      <c r="BF45" s="151"/>
      <c r="BH45" s="3"/>
      <c r="BI45" s="175"/>
      <c r="BJ45" s="144"/>
      <c r="BK45" s="176"/>
      <c r="BL45" s="176"/>
      <c r="BM45" s="176"/>
      <c r="BN45" s="176"/>
      <c r="BO45" s="176"/>
      <c r="BP45" s="176"/>
      <c r="BQ45" s="177"/>
      <c r="BR45" s="178"/>
      <c r="BS45" s="179"/>
      <c r="BT45" s="179"/>
      <c r="BU45" s="181"/>
      <c r="BV45" s="181"/>
      <c r="BW45" s="181"/>
      <c r="BX45" s="182"/>
      <c r="BY45" s="182"/>
      <c r="BZ45" s="182"/>
      <c r="CA45" s="183"/>
      <c r="CB45" s="179"/>
      <c r="CC45" s="179"/>
      <c r="CD45" s="181"/>
      <c r="CE45" s="181"/>
      <c r="CF45" s="181"/>
      <c r="CG45" s="182"/>
      <c r="CH45" s="182"/>
      <c r="CI45" s="184"/>
      <c r="CJ45" s="185"/>
      <c r="CK45" s="186"/>
      <c r="CL45" s="186"/>
      <c r="CM45" s="186"/>
      <c r="CN45" s="186"/>
      <c r="CO45" s="186"/>
      <c r="CP45" s="186"/>
      <c r="CQ45" s="186"/>
      <c r="CR45" s="186"/>
      <c r="CS45" s="469"/>
      <c r="CT45" s="321"/>
      <c r="CU45" s="321"/>
      <c r="CV45" s="255"/>
      <c r="CW45" s="255"/>
      <c r="CX45" s="255"/>
      <c r="CY45" s="290"/>
      <c r="CZ45" s="290"/>
      <c r="DA45" s="291"/>
      <c r="DB45" s="144"/>
      <c r="DC45" s="144"/>
      <c r="DD45" s="144"/>
      <c r="DE45" s="144"/>
      <c r="DF45" s="144"/>
      <c r="DG45" s="144"/>
      <c r="DH45" s="149"/>
      <c r="DI45" s="144"/>
      <c r="DJ45" s="150"/>
      <c r="DK45" s="144"/>
      <c r="DL45" s="144"/>
      <c r="DM45" s="151"/>
      <c r="DN45" s="3"/>
      <c r="DO45" s="3"/>
      <c r="DP45" s="3"/>
      <c r="DQ45" s="3"/>
      <c r="DR45" s="3"/>
      <c r="DS45" s="3"/>
      <c r="DT45" s="3"/>
      <c r="DU45" s="3"/>
      <c r="DV45" s="1"/>
      <c r="FU45" s="3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</row>
    <row r="46" spans="2:190" ht="6" customHeight="1" x14ac:dyDescent="0.2">
      <c r="B46" s="310">
        <v>4</v>
      </c>
      <c r="C46" s="191"/>
      <c r="D46" s="259" t="s">
        <v>138</v>
      </c>
      <c r="E46" s="259"/>
      <c r="F46" s="259"/>
      <c r="G46" s="259"/>
      <c r="H46" s="259"/>
      <c r="I46" s="259"/>
      <c r="J46" s="260"/>
      <c r="K46" s="160">
        <f>IF(AR34="","",AR34)</f>
        <v>1</v>
      </c>
      <c r="L46" s="161"/>
      <c r="M46" s="161"/>
      <c r="N46" s="164" t="s">
        <v>12</v>
      </c>
      <c r="O46" s="165"/>
      <c r="P46" s="165"/>
      <c r="Q46" s="167">
        <f>IF(AL34="","",AL34)</f>
        <v>3</v>
      </c>
      <c r="R46" s="167"/>
      <c r="S46" s="167"/>
      <c r="T46" s="169">
        <f>IF(AR38="","",AR38)</f>
        <v>3</v>
      </c>
      <c r="U46" s="161"/>
      <c r="V46" s="161"/>
      <c r="W46" s="164" t="s">
        <v>12</v>
      </c>
      <c r="X46" s="165"/>
      <c r="Y46" s="165"/>
      <c r="Z46" s="167">
        <f>IF(AL38="","",AL38)</f>
        <v>0</v>
      </c>
      <c r="AA46" s="167"/>
      <c r="AB46" s="171"/>
      <c r="AC46" s="169">
        <f>IF(AR42="","",AR42)</f>
        <v>3</v>
      </c>
      <c r="AD46" s="161"/>
      <c r="AE46" s="161"/>
      <c r="AF46" s="164" t="s">
        <v>12</v>
      </c>
      <c r="AG46" s="165"/>
      <c r="AH46" s="165"/>
      <c r="AI46" s="167">
        <f>IF(AL42="","",AL42)</f>
        <v>1</v>
      </c>
      <c r="AJ46" s="167"/>
      <c r="AK46" s="167"/>
      <c r="AL46" s="313"/>
      <c r="AM46" s="314"/>
      <c r="AN46" s="314"/>
      <c r="AO46" s="314"/>
      <c r="AP46" s="314"/>
      <c r="AQ46" s="314"/>
      <c r="AR46" s="314"/>
      <c r="AS46" s="314"/>
      <c r="AT46" s="315"/>
      <c r="AU46" s="190">
        <f>IF(AND(T46="",AC46="",AL46="",K46=""),"",IF(T46=3,1,0)+IF(AC46=3,1,0)+IF(AL46=3,1,0)+IF(K46=3,1,0))</f>
        <v>2</v>
      </c>
      <c r="AV46" s="190"/>
      <c r="AW46" s="190" t="s">
        <v>12</v>
      </c>
      <c r="AX46" s="190"/>
      <c r="AY46" s="190">
        <f>IF(AND(Z46="",AI46="",AR46="",Q46=""),"",IF(Z46=3,1,0)+IF(AI46=3,1,0)+IF(AR46=3,1,0)+IF(Q46=3,1,0))</f>
        <v>1</v>
      </c>
      <c r="AZ46" s="190"/>
      <c r="BA46" s="494">
        <f>IF(AU46="","",AU46*2+AY46)</f>
        <v>5</v>
      </c>
      <c r="BB46" s="190"/>
      <c r="BC46" s="495"/>
      <c r="BD46" s="190">
        <f>IF(BA46="","",RANK(BA46,BA34:BC49))</f>
        <v>2</v>
      </c>
      <c r="BE46" s="190"/>
      <c r="BF46" s="500"/>
      <c r="BH46" s="3"/>
      <c r="BI46" s="465">
        <v>4</v>
      </c>
      <c r="BJ46" s="254"/>
      <c r="BK46" s="306" t="s">
        <v>126</v>
      </c>
      <c r="BL46" s="306"/>
      <c r="BM46" s="306"/>
      <c r="BN46" s="306"/>
      <c r="BO46" s="306"/>
      <c r="BP46" s="306"/>
      <c r="BQ46" s="307"/>
      <c r="BR46" s="304">
        <f>IF(CY34="","",CY34)</f>
        <v>0</v>
      </c>
      <c r="BS46" s="275"/>
      <c r="BT46" s="275"/>
      <c r="BU46" s="278" t="s">
        <v>12</v>
      </c>
      <c r="BV46" s="279"/>
      <c r="BW46" s="279"/>
      <c r="BX46" s="281">
        <f>IF(CS34="","",CS34)</f>
        <v>3</v>
      </c>
      <c r="BY46" s="281"/>
      <c r="BZ46" s="281"/>
      <c r="CA46" s="274">
        <f>IF(CY38="","",CY38)</f>
        <v>0</v>
      </c>
      <c r="CB46" s="275"/>
      <c r="CC46" s="275"/>
      <c r="CD46" s="278" t="s">
        <v>12</v>
      </c>
      <c r="CE46" s="279"/>
      <c r="CF46" s="279"/>
      <c r="CG46" s="281">
        <f>IF(CS38="","",CS38)</f>
        <v>3</v>
      </c>
      <c r="CH46" s="281"/>
      <c r="CI46" s="283"/>
      <c r="CJ46" s="274">
        <f>IF(CY42="","",CY42)</f>
        <v>0</v>
      </c>
      <c r="CK46" s="275"/>
      <c r="CL46" s="275"/>
      <c r="CM46" s="278" t="s">
        <v>12</v>
      </c>
      <c r="CN46" s="279"/>
      <c r="CO46" s="279"/>
      <c r="CP46" s="281">
        <f>IF(CS42="","",CS42)</f>
        <v>3</v>
      </c>
      <c r="CQ46" s="281"/>
      <c r="CR46" s="281"/>
      <c r="CS46" s="267"/>
      <c r="CT46" s="268"/>
      <c r="CU46" s="268"/>
      <c r="CV46" s="268"/>
      <c r="CW46" s="268"/>
      <c r="CX46" s="268"/>
      <c r="CY46" s="268"/>
      <c r="CZ46" s="268"/>
      <c r="DA46" s="269"/>
      <c r="DB46" s="253">
        <f>IF(AND(CA46="",CJ46="",CS46="",BR46=""),"",IF(CA46=3,1,0)+IF(CJ46=3,1,0)+IF(CS46=3,1,0)+IF(BR46=3,1,0))</f>
        <v>0</v>
      </c>
      <c r="DC46" s="253"/>
      <c r="DD46" s="253" t="s">
        <v>12</v>
      </c>
      <c r="DE46" s="253"/>
      <c r="DF46" s="253">
        <f>IF(AND(CG46="",CP46="",CY46="",BX46=""),"",IF(CG46=3,1,0)+IF(CP46=3,1,0)+IF(CY46=3,1,0)+IF(BX46=3,1,0))</f>
        <v>3</v>
      </c>
      <c r="DG46" s="253"/>
      <c r="DH46" s="292">
        <f>IF(DB46="","",DB46*2+DF46)</f>
        <v>3</v>
      </c>
      <c r="DI46" s="253"/>
      <c r="DJ46" s="293"/>
      <c r="DK46" s="253">
        <f>IF(DH46="","",RANK(DH46,DH34:DJ49))</f>
        <v>4</v>
      </c>
      <c r="DL46" s="253"/>
      <c r="DM46" s="298"/>
      <c r="DN46" s="3"/>
      <c r="DO46" s="3"/>
      <c r="DP46" s="3"/>
      <c r="DQ46" s="3"/>
      <c r="DR46" s="3"/>
      <c r="DS46" s="3"/>
      <c r="DT46" s="3"/>
      <c r="DU46" s="3"/>
      <c r="DV46" s="1"/>
      <c r="FU46" s="3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</row>
    <row r="47" spans="2:190" ht="6" customHeight="1" x14ac:dyDescent="0.2">
      <c r="B47" s="310"/>
      <c r="C47" s="191"/>
      <c r="D47" s="259"/>
      <c r="E47" s="259"/>
      <c r="F47" s="259"/>
      <c r="G47" s="259"/>
      <c r="H47" s="259"/>
      <c r="I47" s="259"/>
      <c r="J47" s="260"/>
      <c r="K47" s="160"/>
      <c r="L47" s="161"/>
      <c r="M47" s="161"/>
      <c r="N47" s="165"/>
      <c r="O47" s="165"/>
      <c r="P47" s="165"/>
      <c r="Q47" s="167"/>
      <c r="R47" s="167"/>
      <c r="S47" s="167"/>
      <c r="T47" s="169"/>
      <c r="U47" s="161"/>
      <c r="V47" s="161"/>
      <c r="W47" s="165"/>
      <c r="X47" s="165"/>
      <c r="Y47" s="165"/>
      <c r="Z47" s="167"/>
      <c r="AA47" s="167"/>
      <c r="AB47" s="171"/>
      <c r="AC47" s="169"/>
      <c r="AD47" s="161"/>
      <c r="AE47" s="161"/>
      <c r="AF47" s="165"/>
      <c r="AG47" s="165"/>
      <c r="AH47" s="165"/>
      <c r="AI47" s="167"/>
      <c r="AJ47" s="167"/>
      <c r="AK47" s="167"/>
      <c r="AL47" s="313"/>
      <c r="AM47" s="314"/>
      <c r="AN47" s="314"/>
      <c r="AO47" s="314"/>
      <c r="AP47" s="314"/>
      <c r="AQ47" s="314"/>
      <c r="AR47" s="314"/>
      <c r="AS47" s="314"/>
      <c r="AT47" s="315"/>
      <c r="AU47" s="191"/>
      <c r="AV47" s="191"/>
      <c r="AW47" s="191"/>
      <c r="AX47" s="191"/>
      <c r="AY47" s="191"/>
      <c r="AZ47" s="191"/>
      <c r="BA47" s="496"/>
      <c r="BB47" s="191"/>
      <c r="BC47" s="497"/>
      <c r="BD47" s="191"/>
      <c r="BE47" s="191"/>
      <c r="BF47" s="501"/>
      <c r="BH47" s="3"/>
      <c r="BI47" s="465"/>
      <c r="BJ47" s="254"/>
      <c r="BK47" s="306"/>
      <c r="BL47" s="306"/>
      <c r="BM47" s="306"/>
      <c r="BN47" s="306"/>
      <c r="BO47" s="306"/>
      <c r="BP47" s="306"/>
      <c r="BQ47" s="307"/>
      <c r="BR47" s="304"/>
      <c r="BS47" s="275"/>
      <c r="BT47" s="275"/>
      <c r="BU47" s="279"/>
      <c r="BV47" s="279"/>
      <c r="BW47" s="279"/>
      <c r="BX47" s="281"/>
      <c r="BY47" s="281"/>
      <c r="BZ47" s="281"/>
      <c r="CA47" s="274"/>
      <c r="CB47" s="275"/>
      <c r="CC47" s="275"/>
      <c r="CD47" s="279"/>
      <c r="CE47" s="279"/>
      <c r="CF47" s="279"/>
      <c r="CG47" s="281"/>
      <c r="CH47" s="281"/>
      <c r="CI47" s="283"/>
      <c r="CJ47" s="274"/>
      <c r="CK47" s="275"/>
      <c r="CL47" s="275"/>
      <c r="CM47" s="279"/>
      <c r="CN47" s="279"/>
      <c r="CO47" s="279"/>
      <c r="CP47" s="281"/>
      <c r="CQ47" s="281"/>
      <c r="CR47" s="281"/>
      <c r="CS47" s="267"/>
      <c r="CT47" s="268"/>
      <c r="CU47" s="268"/>
      <c r="CV47" s="268"/>
      <c r="CW47" s="268"/>
      <c r="CX47" s="268"/>
      <c r="CY47" s="268"/>
      <c r="CZ47" s="268"/>
      <c r="DA47" s="269"/>
      <c r="DB47" s="254"/>
      <c r="DC47" s="254"/>
      <c r="DD47" s="254"/>
      <c r="DE47" s="254"/>
      <c r="DF47" s="254"/>
      <c r="DG47" s="254"/>
      <c r="DH47" s="294"/>
      <c r="DI47" s="254"/>
      <c r="DJ47" s="295"/>
      <c r="DK47" s="254"/>
      <c r="DL47" s="254"/>
      <c r="DM47" s="299"/>
      <c r="DN47" s="3"/>
      <c r="DO47" s="3"/>
      <c r="DP47" s="3"/>
      <c r="DQ47" s="3"/>
      <c r="DR47" s="3"/>
      <c r="DS47" s="3"/>
      <c r="DT47" s="3"/>
      <c r="DU47" s="3"/>
      <c r="DV47" s="1"/>
      <c r="FU47" s="3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</row>
    <row r="48" spans="2:190" ht="6" customHeight="1" x14ac:dyDescent="0.2">
      <c r="B48" s="310"/>
      <c r="C48" s="191"/>
      <c r="D48" s="259"/>
      <c r="E48" s="259"/>
      <c r="F48" s="259"/>
      <c r="G48" s="259"/>
      <c r="H48" s="259"/>
      <c r="I48" s="259"/>
      <c r="J48" s="260"/>
      <c r="K48" s="160"/>
      <c r="L48" s="161"/>
      <c r="M48" s="161"/>
      <c r="N48" s="165"/>
      <c r="O48" s="165"/>
      <c r="P48" s="165"/>
      <c r="Q48" s="167"/>
      <c r="R48" s="167"/>
      <c r="S48" s="167"/>
      <c r="T48" s="169"/>
      <c r="U48" s="161"/>
      <c r="V48" s="161"/>
      <c r="W48" s="165"/>
      <c r="X48" s="165"/>
      <c r="Y48" s="165"/>
      <c r="Z48" s="167"/>
      <c r="AA48" s="167"/>
      <c r="AB48" s="171"/>
      <c r="AC48" s="169"/>
      <c r="AD48" s="161"/>
      <c r="AE48" s="161"/>
      <c r="AF48" s="165"/>
      <c r="AG48" s="165"/>
      <c r="AH48" s="165"/>
      <c r="AI48" s="167"/>
      <c r="AJ48" s="167"/>
      <c r="AK48" s="167"/>
      <c r="AL48" s="313"/>
      <c r="AM48" s="314"/>
      <c r="AN48" s="314"/>
      <c r="AO48" s="314"/>
      <c r="AP48" s="314"/>
      <c r="AQ48" s="314"/>
      <c r="AR48" s="314"/>
      <c r="AS48" s="314"/>
      <c r="AT48" s="315"/>
      <c r="AU48" s="191"/>
      <c r="AV48" s="191"/>
      <c r="AW48" s="191"/>
      <c r="AX48" s="191"/>
      <c r="AY48" s="191"/>
      <c r="AZ48" s="191"/>
      <c r="BA48" s="496"/>
      <c r="BB48" s="191"/>
      <c r="BC48" s="497"/>
      <c r="BD48" s="191"/>
      <c r="BE48" s="191"/>
      <c r="BF48" s="501"/>
      <c r="BH48" s="3"/>
      <c r="BI48" s="465"/>
      <c r="BJ48" s="254"/>
      <c r="BK48" s="306"/>
      <c r="BL48" s="306"/>
      <c r="BM48" s="306"/>
      <c r="BN48" s="306"/>
      <c r="BO48" s="306"/>
      <c r="BP48" s="306"/>
      <c r="BQ48" s="307"/>
      <c r="BR48" s="304"/>
      <c r="BS48" s="275"/>
      <c r="BT48" s="275"/>
      <c r="BU48" s="279"/>
      <c r="BV48" s="279"/>
      <c r="BW48" s="279"/>
      <c r="BX48" s="281"/>
      <c r="BY48" s="281"/>
      <c r="BZ48" s="281"/>
      <c r="CA48" s="274"/>
      <c r="CB48" s="275"/>
      <c r="CC48" s="275"/>
      <c r="CD48" s="279"/>
      <c r="CE48" s="279"/>
      <c r="CF48" s="279"/>
      <c r="CG48" s="281"/>
      <c r="CH48" s="281"/>
      <c r="CI48" s="283"/>
      <c r="CJ48" s="274"/>
      <c r="CK48" s="275"/>
      <c r="CL48" s="275"/>
      <c r="CM48" s="279"/>
      <c r="CN48" s="279"/>
      <c r="CO48" s="279"/>
      <c r="CP48" s="281"/>
      <c r="CQ48" s="281"/>
      <c r="CR48" s="281"/>
      <c r="CS48" s="267"/>
      <c r="CT48" s="268"/>
      <c r="CU48" s="268"/>
      <c r="CV48" s="268"/>
      <c r="CW48" s="268"/>
      <c r="CX48" s="268"/>
      <c r="CY48" s="268"/>
      <c r="CZ48" s="268"/>
      <c r="DA48" s="269"/>
      <c r="DB48" s="254"/>
      <c r="DC48" s="254"/>
      <c r="DD48" s="254"/>
      <c r="DE48" s="254"/>
      <c r="DF48" s="254"/>
      <c r="DG48" s="254"/>
      <c r="DH48" s="294"/>
      <c r="DI48" s="254"/>
      <c r="DJ48" s="295"/>
      <c r="DK48" s="254"/>
      <c r="DL48" s="254"/>
      <c r="DM48" s="299"/>
      <c r="DN48" s="3"/>
      <c r="DO48" s="3"/>
      <c r="DP48" s="3"/>
      <c r="DQ48" s="3"/>
      <c r="DR48" s="3"/>
      <c r="DS48" s="3"/>
      <c r="DT48" s="3"/>
      <c r="DU48" s="3"/>
      <c r="DV48" s="1"/>
      <c r="FU48" s="3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</row>
    <row r="49" spans="2:190" ht="6" customHeight="1" thickBot="1" x14ac:dyDescent="0.25">
      <c r="B49" s="311"/>
      <c r="C49" s="312"/>
      <c r="D49" s="261"/>
      <c r="E49" s="261"/>
      <c r="F49" s="261"/>
      <c r="G49" s="261"/>
      <c r="H49" s="261"/>
      <c r="I49" s="261"/>
      <c r="J49" s="262"/>
      <c r="K49" s="162"/>
      <c r="L49" s="163"/>
      <c r="M49" s="163"/>
      <c r="N49" s="166"/>
      <c r="O49" s="166"/>
      <c r="P49" s="166"/>
      <c r="Q49" s="168"/>
      <c r="R49" s="168"/>
      <c r="S49" s="168"/>
      <c r="T49" s="170"/>
      <c r="U49" s="163"/>
      <c r="V49" s="163"/>
      <c r="W49" s="166"/>
      <c r="X49" s="166"/>
      <c r="Y49" s="166"/>
      <c r="Z49" s="168"/>
      <c r="AA49" s="168"/>
      <c r="AB49" s="172"/>
      <c r="AC49" s="170"/>
      <c r="AD49" s="163"/>
      <c r="AE49" s="163"/>
      <c r="AF49" s="166"/>
      <c r="AG49" s="166"/>
      <c r="AH49" s="166"/>
      <c r="AI49" s="168"/>
      <c r="AJ49" s="168"/>
      <c r="AK49" s="168"/>
      <c r="AL49" s="316"/>
      <c r="AM49" s="317"/>
      <c r="AN49" s="317"/>
      <c r="AO49" s="317"/>
      <c r="AP49" s="317"/>
      <c r="AQ49" s="317"/>
      <c r="AR49" s="317"/>
      <c r="AS49" s="317"/>
      <c r="AT49" s="318"/>
      <c r="AU49" s="312"/>
      <c r="AV49" s="312"/>
      <c r="AW49" s="312"/>
      <c r="AX49" s="312"/>
      <c r="AY49" s="312"/>
      <c r="AZ49" s="312"/>
      <c r="BA49" s="498"/>
      <c r="BB49" s="312"/>
      <c r="BC49" s="499"/>
      <c r="BD49" s="312"/>
      <c r="BE49" s="312"/>
      <c r="BF49" s="502"/>
      <c r="BH49" s="3"/>
      <c r="BI49" s="466"/>
      <c r="BJ49" s="285"/>
      <c r="BK49" s="308"/>
      <c r="BL49" s="308"/>
      <c r="BM49" s="308"/>
      <c r="BN49" s="308"/>
      <c r="BO49" s="308"/>
      <c r="BP49" s="308"/>
      <c r="BQ49" s="309"/>
      <c r="BR49" s="305"/>
      <c r="BS49" s="277"/>
      <c r="BT49" s="277"/>
      <c r="BU49" s="280"/>
      <c r="BV49" s="280"/>
      <c r="BW49" s="280"/>
      <c r="BX49" s="282"/>
      <c r="BY49" s="282"/>
      <c r="BZ49" s="282"/>
      <c r="CA49" s="276"/>
      <c r="CB49" s="277"/>
      <c r="CC49" s="277"/>
      <c r="CD49" s="280"/>
      <c r="CE49" s="280"/>
      <c r="CF49" s="280"/>
      <c r="CG49" s="282"/>
      <c r="CH49" s="282"/>
      <c r="CI49" s="284"/>
      <c r="CJ49" s="276"/>
      <c r="CK49" s="277"/>
      <c r="CL49" s="277"/>
      <c r="CM49" s="280"/>
      <c r="CN49" s="280"/>
      <c r="CO49" s="280"/>
      <c r="CP49" s="282"/>
      <c r="CQ49" s="282"/>
      <c r="CR49" s="282"/>
      <c r="CS49" s="270"/>
      <c r="CT49" s="271"/>
      <c r="CU49" s="271"/>
      <c r="CV49" s="271"/>
      <c r="CW49" s="271"/>
      <c r="CX49" s="271"/>
      <c r="CY49" s="271"/>
      <c r="CZ49" s="271"/>
      <c r="DA49" s="272"/>
      <c r="DB49" s="285"/>
      <c r="DC49" s="285"/>
      <c r="DD49" s="285"/>
      <c r="DE49" s="285"/>
      <c r="DF49" s="285"/>
      <c r="DG49" s="285"/>
      <c r="DH49" s="296"/>
      <c r="DI49" s="285"/>
      <c r="DJ49" s="297"/>
      <c r="DK49" s="285"/>
      <c r="DL49" s="285"/>
      <c r="DM49" s="300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</row>
    <row r="50" spans="2:190" ht="6" customHeight="1" x14ac:dyDescent="0.2">
      <c r="B50" s="3"/>
      <c r="C50" s="3"/>
      <c r="D50" s="8"/>
      <c r="E50" s="8"/>
      <c r="F50" s="8"/>
      <c r="G50" s="8"/>
      <c r="H50" s="8"/>
      <c r="I50" s="8"/>
      <c r="J50" s="8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3"/>
      <c r="AD50" s="3"/>
      <c r="AE50" s="3"/>
      <c r="AF50" s="3"/>
      <c r="AG50" s="3"/>
      <c r="AH50" s="3"/>
      <c r="AI50" s="3"/>
      <c r="AJ50" s="3"/>
      <c r="AK50" s="3"/>
      <c r="AL50" s="47"/>
      <c r="AM50" s="47"/>
      <c r="AN50" s="47"/>
      <c r="AO50" s="3"/>
      <c r="AP50" s="3"/>
      <c r="AQ50" s="3"/>
      <c r="AR50" s="47"/>
      <c r="AS50" s="47"/>
      <c r="AT50" s="47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Q50" s="3"/>
      <c r="BR50" s="3"/>
      <c r="BS50" s="8"/>
      <c r="BT50" s="8"/>
      <c r="BU50" s="8"/>
      <c r="BV50" s="8"/>
      <c r="BW50" s="8"/>
      <c r="BX50" s="8"/>
      <c r="BY50" s="8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3"/>
      <c r="CS50" s="3"/>
      <c r="CT50" s="3"/>
      <c r="CU50" s="3"/>
      <c r="CV50" s="3"/>
      <c r="CW50" s="3"/>
      <c r="CX50" s="3"/>
      <c r="CY50" s="3"/>
      <c r="CZ50" s="3"/>
      <c r="DA50" s="47"/>
      <c r="DB50" s="47"/>
      <c r="DC50" s="47"/>
      <c r="DD50" s="3"/>
      <c r="DE50" s="3"/>
      <c r="DF50" s="3"/>
      <c r="DG50" s="47"/>
      <c r="DH50" s="47"/>
      <c r="DI50" s="47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1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5"/>
      <c r="GH50" s="15"/>
    </row>
    <row r="51" spans="2:190" ht="6" customHeight="1" x14ac:dyDescent="0.2">
      <c r="AG51" s="12"/>
      <c r="AH51" s="12"/>
      <c r="AI51" s="12"/>
      <c r="AJ51" s="12"/>
      <c r="AK51" s="12"/>
      <c r="AL51" s="12"/>
      <c r="AM51" s="12"/>
      <c r="AN51" s="12"/>
      <c r="AO51" s="12"/>
      <c r="AP51" s="373" t="s">
        <v>167</v>
      </c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  <c r="BA51" s="373"/>
      <c r="BB51" s="373"/>
      <c r="BC51" s="373"/>
      <c r="BD51" s="373"/>
      <c r="BE51" s="373"/>
      <c r="BF51" s="373"/>
      <c r="BH51" s="24"/>
      <c r="CN51" s="12"/>
      <c r="CO51" s="12"/>
      <c r="CP51" s="373" t="s">
        <v>168</v>
      </c>
      <c r="CQ51" s="373"/>
      <c r="CR51" s="373"/>
      <c r="CS51" s="373"/>
      <c r="CT51" s="373"/>
      <c r="CU51" s="373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3"/>
      <c r="DJ51" s="373"/>
      <c r="DK51" s="373"/>
      <c r="DL51" s="373"/>
      <c r="DM51" s="373"/>
      <c r="DN51" s="3"/>
      <c r="DO51" s="3"/>
      <c r="DP51" s="3"/>
      <c r="DQ51" s="3"/>
      <c r="DR51" s="3"/>
      <c r="DS51" s="3"/>
      <c r="DT51" s="3"/>
      <c r="DU51" s="3"/>
      <c r="DV51" s="1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5"/>
      <c r="GH51" s="15"/>
    </row>
    <row r="52" spans="2:190" ht="6" customHeight="1" thickBot="1" x14ac:dyDescent="0.25">
      <c r="AG52" s="68"/>
      <c r="AH52" s="68"/>
      <c r="AI52" s="68"/>
      <c r="AJ52" s="68"/>
      <c r="AK52" s="68"/>
      <c r="AL52" s="68"/>
      <c r="AM52" s="68"/>
      <c r="AN52" s="68"/>
      <c r="AO52" s="68"/>
      <c r="AP52" s="470"/>
      <c r="AQ52" s="470"/>
      <c r="AR52" s="470"/>
      <c r="AS52" s="470"/>
      <c r="AT52" s="470"/>
      <c r="AU52" s="471"/>
      <c r="AV52" s="471"/>
      <c r="AW52" s="471"/>
      <c r="AX52" s="471"/>
      <c r="AY52" s="471"/>
      <c r="AZ52" s="471"/>
      <c r="BA52" s="471"/>
      <c r="BB52" s="471"/>
      <c r="BC52" s="471"/>
      <c r="BD52" s="470"/>
      <c r="BE52" s="470"/>
      <c r="BF52" s="470"/>
      <c r="BH52" s="24"/>
      <c r="CN52" s="68"/>
      <c r="CO52" s="68"/>
      <c r="CP52" s="470"/>
      <c r="CQ52" s="470"/>
      <c r="CR52" s="470"/>
      <c r="CS52" s="470"/>
      <c r="CT52" s="470"/>
      <c r="CU52" s="470"/>
      <c r="CV52" s="470"/>
      <c r="CW52" s="470"/>
      <c r="CX52" s="470"/>
      <c r="CY52" s="470"/>
      <c r="CZ52" s="470"/>
      <c r="DA52" s="470"/>
      <c r="DB52" s="470"/>
      <c r="DC52" s="470"/>
      <c r="DD52" s="470"/>
      <c r="DE52" s="470"/>
      <c r="DF52" s="470"/>
      <c r="DG52" s="470"/>
      <c r="DH52" s="470"/>
      <c r="DI52" s="470"/>
      <c r="DJ52" s="470"/>
      <c r="DK52" s="470"/>
      <c r="DL52" s="470"/>
      <c r="DM52" s="470"/>
      <c r="DN52" s="3"/>
      <c r="DO52" s="3"/>
      <c r="DP52" s="3"/>
      <c r="DQ52" s="3"/>
      <c r="DR52" s="3"/>
      <c r="DS52" s="3"/>
      <c r="DT52" s="3"/>
      <c r="DU52" s="3"/>
      <c r="DV52" s="1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5"/>
      <c r="GH52" s="15"/>
    </row>
    <row r="53" spans="2:190" ht="6" customHeight="1" x14ac:dyDescent="0.2">
      <c r="B53" s="266" t="s">
        <v>31</v>
      </c>
      <c r="C53" s="263"/>
      <c r="D53" s="263" t="s">
        <v>11</v>
      </c>
      <c r="E53" s="263"/>
      <c r="F53" s="263"/>
      <c r="G53" s="263"/>
      <c r="H53" s="263"/>
      <c r="I53" s="263"/>
      <c r="J53" s="264"/>
      <c r="K53" s="266">
        <v>1</v>
      </c>
      <c r="L53" s="263"/>
      <c r="M53" s="244" t="str">
        <f>IF(D57="","",D57)</f>
        <v>高松一</v>
      </c>
      <c r="N53" s="244"/>
      <c r="O53" s="244"/>
      <c r="P53" s="244"/>
      <c r="Q53" s="244"/>
      <c r="R53" s="244"/>
      <c r="S53" s="245"/>
      <c r="T53" s="273">
        <v>2</v>
      </c>
      <c r="U53" s="263"/>
      <c r="V53" s="244" t="str">
        <f>IF(D61="","",D61)</f>
        <v>善一</v>
      </c>
      <c r="W53" s="244"/>
      <c r="X53" s="244"/>
      <c r="Y53" s="244"/>
      <c r="Z53" s="244"/>
      <c r="AA53" s="244"/>
      <c r="AB53" s="245"/>
      <c r="AC53" s="273">
        <v>3</v>
      </c>
      <c r="AD53" s="263"/>
      <c r="AE53" s="244" t="str">
        <f>IF(D65="","",D65)</f>
        <v>笠田</v>
      </c>
      <c r="AF53" s="244"/>
      <c r="AG53" s="244"/>
      <c r="AH53" s="244"/>
      <c r="AI53" s="244"/>
      <c r="AJ53" s="244"/>
      <c r="AK53" s="245"/>
      <c r="AL53" s="249">
        <v>4</v>
      </c>
      <c r="AM53" s="249"/>
      <c r="AN53" s="250" t="str">
        <f>IF(D69="","",D69)</f>
        <v>津田</v>
      </c>
      <c r="AO53" s="250"/>
      <c r="AP53" s="250"/>
      <c r="AQ53" s="250"/>
      <c r="AR53" s="250"/>
      <c r="AS53" s="250"/>
      <c r="AT53" s="250"/>
      <c r="AU53" s="211" t="s">
        <v>2</v>
      </c>
      <c r="AV53" s="212"/>
      <c r="AW53" s="212"/>
      <c r="AX53" s="212"/>
      <c r="AY53" s="212"/>
      <c r="AZ53" s="213"/>
      <c r="BA53" s="220" t="s">
        <v>0</v>
      </c>
      <c r="BB53" s="221"/>
      <c r="BC53" s="222"/>
      <c r="BD53" s="220" t="s">
        <v>1</v>
      </c>
      <c r="BE53" s="221"/>
      <c r="BF53" s="229"/>
      <c r="BH53" s="3"/>
      <c r="BI53" s="266" t="s">
        <v>30</v>
      </c>
      <c r="BJ53" s="263"/>
      <c r="BK53" s="263" t="s">
        <v>11</v>
      </c>
      <c r="BL53" s="263"/>
      <c r="BM53" s="263"/>
      <c r="BN53" s="263"/>
      <c r="BO53" s="263"/>
      <c r="BP53" s="263"/>
      <c r="BQ53" s="264"/>
      <c r="BR53" s="266">
        <v>1</v>
      </c>
      <c r="BS53" s="263"/>
      <c r="BT53" s="244" t="str">
        <f>IF(BK57="","",BK57)</f>
        <v>高中央</v>
      </c>
      <c r="BU53" s="244"/>
      <c r="BV53" s="244"/>
      <c r="BW53" s="244"/>
      <c r="BX53" s="244"/>
      <c r="BY53" s="244"/>
      <c r="BZ53" s="245"/>
      <c r="CA53" s="273">
        <v>2</v>
      </c>
      <c r="CB53" s="263"/>
      <c r="CC53" s="244" t="str">
        <f>IF(BK61="","",BK61)</f>
        <v>高瀬</v>
      </c>
      <c r="CD53" s="244"/>
      <c r="CE53" s="244"/>
      <c r="CF53" s="244"/>
      <c r="CG53" s="244"/>
      <c r="CH53" s="244"/>
      <c r="CI53" s="245"/>
      <c r="CJ53" s="273">
        <v>3</v>
      </c>
      <c r="CK53" s="263"/>
      <c r="CL53" s="244" t="str">
        <f>IF(BK65="","",BK65)</f>
        <v>琴平</v>
      </c>
      <c r="CM53" s="244"/>
      <c r="CN53" s="244"/>
      <c r="CO53" s="244"/>
      <c r="CP53" s="244"/>
      <c r="CQ53" s="244"/>
      <c r="CR53" s="245"/>
      <c r="CS53" s="376">
        <v>4</v>
      </c>
      <c r="CT53" s="376"/>
      <c r="CU53" s="377" t="str">
        <f>IF(BK69="","",BK69)</f>
        <v>志度</v>
      </c>
      <c r="CV53" s="377"/>
      <c r="CW53" s="377"/>
      <c r="CX53" s="377"/>
      <c r="CY53" s="377"/>
      <c r="CZ53" s="377"/>
      <c r="DA53" s="377"/>
      <c r="DB53" s="211" t="s">
        <v>2</v>
      </c>
      <c r="DC53" s="212"/>
      <c r="DD53" s="212"/>
      <c r="DE53" s="212"/>
      <c r="DF53" s="212"/>
      <c r="DG53" s="213"/>
      <c r="DH53" s="220" t="s">
        <v>0</v>
      </c>
      <c r="DI53" s="221"/>
      <c r="DJ53" s="222"/>
      <c r="DK53" s="220" t="s">
        <v>1</v>
      </c>
      <c r="DL53" s="221"/>
      <c r="DM53" s="229"/>
      <c r="DN53" s="3"/>
      <c r="DO53" s="3"/>
      <c r="DP53" s="3"/>
      <c r="DQ53" s="3"/>
      <c r="DR53" s="3"/>
      <c r="DS53" s="3"/>
      <c r="DT53" s="3"/>
      <c r="DU53" s="3"/>
      <c r="DV53" s="1"/>
      <c r="DY53" s="128" t="s">
        <v>101</v>
      </c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5"/>
      <c r="GH53" s="15"/>
    </row>
    <row r="54" spans="2:190" ht="6" customHeight="1" x14ac:dyDescent="0.2">
      <c r="B54" s="174"/>
      <c r="C54" s="126"/>
      <c r="D54" s="126"/>
      <c r="E54" s="126"/>
      <c r="F54" s="126"/>
      <c r="G54" s="126"/>
      <c r="H54" s="126"/>
      <c r="I54" s="126"/>
      <c r="J54" s="265"/>
      <c r="K54" s="174"/>
      <c r="L54" s="126"/>
      <c r="M54" s="125"/>
      <c r="N54" s="125"/>
      <c r="O54" s="125"/>
      <c r="P54" s="125"/>
      <c r="Q54" s="125"/>
      <c r="R54" s="125"/>
      <c r="S54" s="246"/>
      <c r="T54" s="147"/>
      <c r="U54" s="126"/>
      <c r="V54" s="125"/>
      <c r="W54" s="125"/>
      <c r="X54" s="125"/>
      <c r="Y54" s="125"/>
      <c r="Z54" s="125"/>
      <c r="AA54" s="125"/>
      <c r="AB54" s="246"/>
      <c r="AC54" s="147"/>
      <c r="AD54" s="126"/>
      <c r="AE54" s="125"/>
      <c r="AF54" s="125"/>
      <c r="AG54" s="125"/>
      <c r="AH54" s="125"/>
      <c r="AI54" s="125"/>
      <c r="AJ54" s="125"/>
      <c r="AK54" s="246"/>
      <c r="AL54" s="191"/>
      <c r="AM54" s="191"/>
      <c r="AN54" s="251"/>
      <c r="AO54" s="251"/>
      <c r="AP54" s="251"/>
      <c r="AQ54" s="251"/>
      <c r="AR54" s="251"/>
      <c r="AS54" s="251"/>
      <c r="AT54" s="251"/>
      <c r="AU54" s="214"/>
      <c r="AV54" s="215"/>
      <c r="AW54" s="215"/>
      <c r="AX54" s="215"/>
      <c r="AY54" s="215"/>
      <c r="AZ54" s="216"/>
      <c r="BA54" s="223"/>
      <c r="BB54" s="224"/>
      <c r="BC54" s="225"/>
      <c r="BD54" s="223"/>
      <c r="BE54" s="224"/>
      <c r="BF54" s="230"/>
      <c r="BH54" s="3"/>
      <c r="BI54" s="174"/>
      <c r="BJ54" s="126"/>
      <c r="BK54" s="126"/>
      <c r="BL54" s="126"/>
      <c r="BM54" s="126"/>
      <c r="BN54" s="126"/>
      <c r="BO54" s="126"/>
      <c r="BP54" s="126"/>
      <c r="BQ54" s="265"/>
      <c r="BR54" s="174"/>
      <c r="BS54" s="126"/>
      <c r="BT54" s="125"/>
      <c r="BU54" s="125"/>
      <c r="BV54" s="125"/>
      <c r="BW54" s="125"/>
      <c r="BX54" s="125"/>
      <c r="BY54" s="125"/>
      <c r="BZ54" s="246"/>
      <c r="CA54" s="147"/>
      <c r="CB54" s="126"/>
      <c r="CC54" s="125"/>
      <c r="CD54" s="125"/>
      <c r="CE54" s="125"/>
      <c r="CF54" s="125"/>
      <c r="CG54" s="125"/>
      <c r="CH54" s="125"/>
      <c r="CI54" s="246"/>
      <c r="CJ54" s="147"/>
      <c r="CK54" s="126"/>
      <c r="CL54" s="125"/>
      <c r="CM54" s="125"/>
      <c r="CN54" s="125"/>
      <c r="CO54" s="125"/>
      <c r="CP54" s="125"/>
      <c r="CQ54" s="125"/>
      <c r="CR54" s="246"/>
      <c r="CS54" s="254"/>
      <c r="CT54" s="254"/>
      <c r="CU54" s="378"/>
      <c r="CV54" s="378"/>
      <c r="CW54" s="378"/>
      <c r="CX54" s="378"/>
      <c r="CY54" s="378"/>
      <c r="CZ54" s="378"/>
      <c r="DA54" s="378"/>
      <c r="DB54" s="214"/>
      <c r="DC54" s="215"/>
      <c r="DD54" s="215"/>
      <c r="DE54" s="215"/>
      <c r="DF54" s="215"/>
      <c r="DG54" s="216"/>
      <c r="DH54" s="223"/>
      <c r="DI54" s="224"/>
      <c r="DJ54" s="225"/>
      <c r="DK54" s="223"/>
      <c r="DL54" s="224"/>
      <c r="DM54" s="230"/>
      <c r="DN54" s="3"/>
      <c r="DO54" s="3"/>
      <c r="DP54" s="3"/>
      <c r="DQ54" s="3"/>
      <c r="DR54" s="3"/>
      <c r="DS54" s="3"/>
      <c r="DT54" s="3"/>
      <c r="DU54" s="3"/>
      <c r="DV54" s="1"/>
      <c r="DW54" s="9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5"/>
      <c r="GH54" s="15"/>
    </row>
    <row r="55" spans="2:190" ht="6" customHeight="1" x14ac:dyDescent="0.2">
      <c r="B55" s="174"/>
      <c r="C55" s="126"/>
      <c r="D55" s="126"/>
      <c r="E55" s="126"/>
      <c r="F55" s="126"/>
      <c r="G55" s="126"/>
      <c r="H55" s="126"/>
      <c r="I55" s="126"/>
      <c r="J55" s="265"/>
      <c r="K55" s="174"/>
      <c r="L55" s="126"/>
      <c r="M55" s="125"/>
      <c r="N55" s="125"/>
      <c r="O55" s="125"/>
      <c r="P55" s="125"/>
      <c r="Q55" s="125"/>
      <c r="R55" s="125"/>
      <c r="S55" s="246"/>
      <c r="T55" s="147"/>
      <c r="U55" s="126"/>
      <c r="V55" s="125"/>
      <c r="W55" s="125"/>
      <c r="X55" s="125"/>
      <c r="Y55" s="125"/>
      <c r="Z55" s="125"/>
      <c r="AA55" s="125"/>
      <c r="AB55" s="246"/>
      <c r="AC55" s="147"/>
      <c r="AD55" s="126"/>
      <c r="AE55" s="125"/>
      <c r="AF55" s="125"/>
      <c r="AG55" s="125"/>
      <c r="AH55" s="125"/>
      <c r="AI55" s="125"/>
      <c r="AJ55" s="125"/>
      <c r="AK55" s="246"/>
      <c r="AL55" s="191"/>
      <c r="AM55" s="191"/>
      <c r="AN55" s="251"/>
      <c r="AO55" s="251"/>
      <c r="AP55" s="251"/>
      <c r="AQ55" s="251"/>
      <c r="AR55" s="251"/>
      <c r="AS55" s="251"/>
      <c r="AT55" s="251"/>
      <c r="AU55" s="214"/>
      <c r="AV55" s="215"/>
      <c r="AW55" s="215"/>
      <c r="AX55" s="215"/>
      <c r="AY55" s="215"/>
      <c r="AZ55" s="216"/>
      <c r="BA55" s="223"/>
      <c r="BB55" s="224"/>
      <c r="BC55" s="225"/>
      <c r="BD55" s="223"/>
      <c r="BE55" s="224"/>
      <c r="BF55" s="230"/>
      <c r="BH55" s="3"/>
      <c r="BI55" s="174"/>
      <c r="BJ55" s="126"/>
      <c r="BK55" s="126"/>
      <c r="BL55" s="126"/>
      <c r="BM55" s="126"/>
      <c r="BN55" s="126"/>
      <c r="BO55" s="126"/>
      <c r="BP55" s="126"/>
      <c r="BQ55" s="265"/>
      <c r="BR55" s="174"/>
      <c r="BS55" s="126"/>
      <c r="BT55" s="125"/>
      <c r="BU55" s="125"/>
      <c r="BV55" s="125"/>
      <c r="BW55" s="125"/>
      <c r="BX55" s="125"/>
      <c r="BY55" s="125"/>
      <c r="BZ55" s="246"/>
      <c r="CA55" s="147"/>
      <c r="CB55" s="126"/>
      <c r="CC55" s="125"/>
      <c r="CD55" s="125"/>
      <c r="CE55" s="125"/>
      <c r="CF55" s="125"/>
      <c r="CG55" s="125"/>
      <c r="CH55" s="125"/>
      <c r="CI55" s="246"/>
      <c r="CJ55" s="147"/>
      <c r="CK55" s="126"/>
      <c r="CL55" s="125"/>
      <c r="CM55" s="125"/>
      <c r="CN55" s="125"/>
      <c r="CO55" s="125"/>
      <c r="CP55" s="125"/>
      <c r="CQ55" s="125"/>
      <c r="CR55" s="246"/>
      <c r="CS55" s="254"/>
      <c r="CT55" s="254"/>
      <c r="CU55" s="378"/>
      <c r="CV55" s="378"/>
      <c r="CW55" s="378"/>
      <c r="CX55" s="378"/>
      <c r="CY55" s="378"/>
      <c r="CZ55" s="378"/>
      <c r="DA55" s="378"/>
      <c r="DB55" s="214"/>
      <c r="DC55" s="215"/>
      <c r="DD55" s="215"/>
      <c r="DE55" s="215"/>
      <c r="DF55" s="215"/>
      <c r="DG55" s="216"/>
      <c r="DH55" s="223"/>
      <c r="DI55" s="224"/>
      <c r="DJ55" s="225"/>
      <c r="DK55" s="223"/>
      <c r="DL55" s="224"/>
      <c r="DM55" s="230"/>
      <c r="DN55" s="3"/>
      <c r="DO55" s="3"/>
      <c r="DP55" s="3"/>
      <c r="DQ55" s="3"/>
      <c r="DR55" s="3"/>
      <c r="DS55" s="3"/>
      <c r="DT55" s="3"/>
      <c r="DU55" s="3"/>
      <c r="DV55" s="1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5"/>
      <c r="GH55" s="15"/>
    </row>
    <row r="56" spans="2:190" ht="6" customHeight="1" thickBot="1" x14ac:dyDescent="0.25">
      <c r="B56" s="174"/>
      <c r="C56" s="126"/>
      <c r="D56" s="126"/>
      <c r="E56" s="126"/>
      <c r="F56" s="126"/>
      <c r="G56" s="126"/>
      <c r="H56" s="126"/>
      <c r="I56" s="126"/>
      <c r="J56" s="265"/>
      <c r="K56" s="174"/>
      <c r="L56" s="126"/>
      <c r="M56" s="247"/>
      <c r="N56" s="247"/>
      <c r="O56" s="247"/>
      <c r="P56" s="247"/>
      <c r="Q56" s="247"/>
      <c r="R56" s="247"/>
      <c r="S56" s="248"/>
      <c r="T56" s="147"/>
      <c r="U56" s="126"/>
      <c r="V56" s="247"/>
      <c r="W56" s="247"/>
      <c r="X56" s="247"/>
      <c r="Y56" s="247"/>
      <c r="Z56" s="247"/>
      <c r="AA56" s="247"/>
      <c r="AB56" s="248"/>
      <c r="AC56" s="147"/>
      <c r="AD56" s="126"/>
      <c r="AE56" s="247"/>
      <c r="AF56" s="247"/>
      <c r="AG56" s="247"/>
      <c r="AH56" s="247"/>
      <c r="AI56" s="247"/>
      <c r="AJ56" s="247"/>
      <c r="AK56" s="248"/>
      <c r="AL56" s="191"/>
      <c r="AM56" s="191"/>
      <c r="AN56" s="252"/>
      <c r="AO56" s="252"/>
      <c r="AP56" s="252"/>
      <c r="AQ56" s="252"/>
      <c r="AR56" s="252"/>
      <c r="AS56" s="252"/>
      <c r="AT56" s="252"/>
      <c r="AU56" s="217"/>
      <c r="AV56" s="218"/>
      <c r="AW56" s="218"/>
      <c r="AX56" s="218"/>
      <c r="AY56" s="218"/>
      <c r="AZ56" s="219"/>
      <c r="BA56" s="226"/>
      <c r="BB56" s="227"/>
      <c r="BC56" s="228"/>
      <c r="BD56" s="226"/>
      <c r="BE56" s="227"/>
      <c r="BF56" s="231"/>
      <c r="BH56" s="3"/>
      <c r="BI56" s="174"/>
      <c r="BJ56" s="126"/>
      <c r="BK56" s="126"/>
      <c r="BL56" s="126"/>
      <c r="BM56" s="126"/>
      <c r="BN56" s="126"/>
      <c r="BO56" s="126"/>
      <c r="BP56" s="126"/>
      <c r="BQ56" s="265"/>
      <c r="BR56" s="174"/>
      <c r="BS56" s="126"/>
      <c r="BT56" s="247"/>
      <c r="BU56" s="247"/>
      <c r="BV56" s="247"/>
      <c r="BW56" s="247"/>
      <c r="BX56" s="247"/>
      <c r="BY56" s="247"/>
      <c r="BZ56" s="248"/>
      <c r="CA56" s="147"/>
      <c r="CB56" s="126"/>
      <c r="CC56" s="247"/>
      <c r="CD56" s="247"/>
      <c r="CE56" s="247"/>
      <c r="CF56" s="247"/>
      <c r="CG56" s="247"/>
      <c r="CH56" s="247"/>
      <c r="CI56" s="248"/>
      <c r="CJ56" s="147"/>
      <c r="CK56" s="126"/>
      <c r="CL56" s="247"/>
      <c r="CM56" s="247"/>
      <c r="CN56" s="247"/>
      <c r="CO56" s="247"/>
      <c r="CP56" s="247"/>
      <c r="CQ56" s="247"/>
      <c r="CR56" s="248"/>
      <c r="CS56" s="254"/>
      <c r="CT56" s="254"/>
      <c r="CU56" s="379"/>
      <c r="CV56" s="379"/>
      <c r="CW56" s="379"/>
      <c r="CX56" s="379"/>
      <c r="CY56" s="379"/>
      <c r="CZ56" s="379"/>
      <c r="DA56" s="379"/>
      <c r="DB56" s="217"/>
      <c r="DC56" s="218"/>
      <c r="DD56" s="218"/>
      <c r="DE56" s="218"/>
      <c r="DF56" s="218"/>
      <c r="DG56" s="219"/>
      <c r="DH56" s="226"/>
      <c r="DI56" s="227"/>
      <c r="DJ56" s="228"/>
      <c r="DK56" s="226"/>
      <c r="DL56" s="227"/>
      <c r="DM56" s="231"/>
      <c r="DN56" s="15"/>
      <c r="DO56" s="15"/>
      <c r="DP56" s="15"/>
      <c r="DQ56" s="15"/>
      <c r="DR56" s="15"/>
      <c r="DS56" s="15"/>
      <c r="DT56" s="15"/>
      <c r="DU56" s="15"/>
      <c r="GB56" s="15"/>
      <c r="GC56" s="15"/>
      <c r="GD56" s="15"/>
      <c r="GE56" s="15"/>
      <c r="GF56" s="15"/>
      <c r="GG56" s="15"/>
      <c r="GH56" s="15"/>
    </row>
    <row r="57" spans="2:190" ht="6" customHeight="1" thickTop="1" x14ac:dyDescent="0.2">
      <c r="B57" s="232">
        <v>1</v>
      </c>
      <c r="C57" s="194"/>
      <c r="D57" s="233" t="s">
        <v>130</v>
      </c>
      <c r="E57" s="233"/>
      <c r="F57" s="233"/>
      <c r="G57" s="233"/>
      <c r="H57" s="233"/>
      <c r="I57" s="233"/>
      <c r="J57" s="234"/>
      <c r="K57" s="235"/>
      <c r="L57" s="236"/>
      <c r="M57" s="236"/>
      <c r="N57" s="236"/>
      <c r="O57" s="236"/>
      <c r="P57" s="236"/>
      <c r="Q57" s="236"/>
      <c r="R57" s="236"/>
      <c r="S57" s="237"/>
      <c r="T57" s="241">
        <v>3</v>
      </c>
      <c r="U57" s="242"/>
      <c r="V57" s="242"/>
      <c r="W57" s="194" t="s">
        <v>12</v>
      </c>
      <c r="X57" s="194"/>
      <c r="Y57" s="194"/>
      <c r="Z57" s="205">
        <v>2</v>
      </c>
      <c r="AA57" s="205"/>
      <c r="AB57" s="206"/>
      <c r="AC57" s="241">
        <v>3</v>
      </c>
      <c r="AD57" s="242"/>
      <c r="AE57" s="242"/>
      <c r="AF57" s="194" t="s">
        <v>12</v>
      </c>
      <c r="AG57" s="194"/>
      <c r="AH57" s="194"/>
      <c r="AI57" s="205">
        <v>0</v>
      </c>
      <c r="AJ57" s="205"/>
      <c r="AK57" s="206"/>
      <c r="AL57" s="209">
        <v>3</v>
      </c>
      <c r="AM57" s="209"/>
      <c r="AN57" s="209"/>
      <c r="AO57" s="210" t="s">
        <v>12</v>
      </c>
      <c r="AP57" s="210"/>
      <c r="AQ57" s="210"/>
      <c r="AR57" s="203">
        <v>1</v>
      </c>
      <c r="AS57" s="203"/>
      <c r="AT57" s="204"/>
      <c r="AU57" s="194">
        <f>IF(AND(T57="",AC57="",AL57="",K57=""),"",IF(T57=3,1,0)+IF(AC57=3,1,0)+IF(AL57=3,1,0)+IF(K57=3,1,0))</f>
        <v>3</v>
      </c>
      <c r="AV57" s="194"/>
      <c r="AW57" s="194" t="s">
        <v>12</v>
      </c>
      <c r="AX57" s="194"/>
      <c r="AY57" s="194">
        <f>IF(AND(Z57="",AI57="",AR57="",Q57=""),"",IF(Z57=3,1,0)+IF(AI57=3,1,0)+IF(AR57=3,1,0)+IF(Q57=3,1,0))</f>
        <v>0</v>
      </c>
      <c r="AZ57" s="194"/>
      <c r="BA57" s="193">
        <f>IF(AU57="","",AU57*2+AY57)</f>
        <v>6</v>
      </c>
      <c r="BB57" s="194"/>
      <c r="BC57" s="195"/>
      <c r="BD57" s="194">
        <f>IF(BA57="","",RANK(BA57,BA57:BC72))</f>
        <v>1</v>
      </c>
      <c r="BE57" s="194"/>
      <c r="BF57" s="196"/>
      <c r="BH57" s="3"/>
      <c r="BI57" s="232">
        <v>1</v>
      </c>
      <c r="BJ57" s="194"/>
      <c r="BK57" s="233" t="s">
        <v>132</v>
      </c>
      <c r="BL57" s="233"/>
      <c r="BM57" s="233"/>
      <c r="BN57" s="233"/>
      <c r="BO57" s="233"/>
      <c r="BP57" s="233"/>
      <c r="BQ57" s="234"/>
      <c r="BR57" s="235"/>
      <c r="BS57" s="236"/>
      <c r="BT57" s="236"/>
      <c r="BU57" s="236"/>
      <c r="BV57" s="236"/>
      <c r="BW57" s="236"/>
      <c r="BX57" s="236"/>
      <c r="BY57" s="236"/>
      <c r="BZ57" s="237"/>
      <c r="CA57" s="241">
        <v>3</v>
      </c>
      <c r="CB57" s="242"/>
      <c r="CC57" s="242"/>
      <c r="CD57" s="194" t="s">
        <v>66</v>
      </c>
      <c r="CE57" s="194"/>
      <c r="CF57" s="194"/>
      <c r="CG57" s="205">
        <v>0</v>
      </c>
      <c r="CH57" s="205"/>
      <c r="CI57" s="206"/>
      <c r="CJ57" s="241">
        <v>3</v>
      </c>
      <c r="CK57" s="242"/>
      <c r="CL57" s="242"/>
      <c r="CM57" s="194" t="s">
        <v>57</v>
      </c>
      <c r="CN57" s="194"/>
      <c r="CO57" s="194"/>
      <c r="CP57" s="205">
        <v>0</v>
      </c>
      <c r="CQ57" s="205"/>
      <c r="CR57" s="206"/>
      <c r="CS57" s="322">
        <v>3</v>
      </c>
      <c r="CT57" s="322"/>
      <c r="CU57" s="322"/>
      <c r="CV57" s="325" t="s">
        <v>57</v>
      </c>
      <c r="CW57" s="325"/>
      <c r="CX57" s="325"/>
      <c r="CY57" s="323">
        <v>0</v>
      </c>
      <c r="CZ57" s="323"/>
      <c r="DA57" s="324"/>
      <c r="DB57" s="194">
        <f>IF(AND(CA57="",CJ57="",CS57="",BR57=""),"",IF(CA57=3,1,0)+IF(CJ57=3,1,0)+IF(CS57=3,1,0)+IF(BR57=3,1,0))</f>
        <v>3</v>
      </c>
      <c r="DC57" s="194"/>
      <c r="DD57" s="194" t="s">
        <v>12</v>
      </c>
      <c r="DE57" s="194"/>
      <c r="DF57" s="194">
        <f>IF(AND(CG57="",CP57="",CY57="",BX57=""),"",IF(CG57=3,1,0)+IF(CP57=3,1,0)+IF(CY57=3,1,0)+IF(BX57=3,1,0))</f>
        <v>0</v>
      </c>
      <c r="DG57" s="194"/>
      <c r="DH57" s="193">
        <f>IF(DB57="","",DB57*2+DF57)</f>
        <v>6</v>
      </c>
      <c r="DI57" s="194"/>
      <c r="DJ57" s="195"/>
      <c r="DK57" s="194">
        <f>IF(DH57="","",RANK(DH57,DH57:DJ72))</f>
        <v>1</v>
      </c>
      <c r="DL57" s="194"/>
      <c r="DM57" s="196"/>
      <c r="DN57" s="3"/>
      <c r="DO57" s="3"/>
      <c r="DP57" s="3"/>
      <c r="DQ57" s="3"/>
      <c r="DR57" s="3"/>
      <c r="DS57" s="3"/>
      <c r="DT57" s="3"/>
      <c r="DU57" s="3"/>
      <c r="DV57" s="67"/>
      <c r="GB57" s="15"/>
      <c r="GC57" s="15"/>
      <c r="GD57" s="15"/>
      <c r="GE57" s="15"/>
      <c r="GF57" s="15"/>
      <c r="GG57" s="15"/>
      <c r="GH57" s="15"/>
    </row>
    <row r="58" spans="2:190" ht="6" customHeight="1" x14ac:dyDescent="0.2">
      <c r="B58" s="174"/>
      <c r="C58" s="126"/>
      <c r="D58" s="176"/>
      <c r="E58" s="176"/>
      <c r="F58" s="176"/>
      <c r="G58" s="176"/>
      <c r="H58" s="176"/>
      <c r="I58" s="176"/>
      <c r="J58" s="177"/>
      <c r="K58" s="238"/>
      <c r="L58" s="239"/>
      <c r="M58" s="239"/>
      <c r="N58" s="239"/>
      <c r="O58" s="239"/>
      <c r="P58" s="239"/>
      <c r="Q58" s="239"/>
      <c r="R58" s="239"/>
      <c r="S58" s="240"/>
      <c r="T58" s="243"/>
      <c r="U58" s="201"/>
      <c r="V58" s="201"/>
      <c r="W58" s="126"/>
      <c r="X58" s="126"/>
      <c r="Y58" s="126"/>
      <c r="Z58" s="207"/>
      <c r="AA58" s="207"/>
      <c r="AB58" s="208"/>
      <c r="AC58" s="243"/>
      <c r="AD58" s="201"/>
      <c r="AE58" s="201"/>
      <c r="AF58" s="126"/>
      <c r="AG58" s="126"/>
      <c r="AH58" s="126"/>
      <c r="AI58" s="207"/>
      <c r="AJ58" s="207"/>
      <c r="AK58" s="208"/>
      <c r="AL58" s="188"/>
      <c r="AM58" s="188"/>
      <c r="AN58" s="188"/>
      <c r="AO58" s="191"/>
      <c r="AP58" s="191"/>
      <c r="AQ58" s="191"/>
      <c r="AR58" s="156"/>
      <c r="AS58" s="156"/>
      <c r="AT58" s="157"/>
      <c r="AU58" s="126"/>
      <c r="AV58" s="126"/>
      <c r="AW58" s="126"/>
      <c r="AX58" s="126"/>
      <c r="AY58" s="126"/>
      <c r="AZ58" s="126"/>
      <c r="BA58" s="147"/>
      <c r="BB58" s="126"/>
      <c r="BC58" s="148"/>
      <c r="BD58" s="126"/>
      <c r="BE58" s="126"/>
      <c r="BF58" s="132"/>
      <c r="BH58" s="3"/>
      <c r="BI58" s="174"/>
      <c r="BJ58" s="126"/>
      <c r="BK58" s="176"/>
      <c r="BL58" s="176"/>
      <c r="BM58" s="176"/>
      <c r="BN58" s="176"/>
      <c r="BO58" s="176"/>
      <c r="BP58" s="176"/>
      <c r="BQ58" s="177"/>
      <c r="BR58" s="238"/>
      <c r="BS58" s="239"/>
      <c r="BT58" s="239"/>
      <c r="BU58" s="239"/>
      <c r="BV58" s="239"/>
      <c r="BW58" s="239"/>
      <c r="BX58" s="239"/>
      <c r="BY58" s="239"/>
      <c r="BZ58" s="240"/>
      <c r="CA58" s="243"/>
      <c r="CB58" s="201"/>
      <c r="CC58" s="201"/>
      <c r="CD58" s="126"/>
      <c r="CE58" s="126"/>
      <c r="CF58" s="126"/>
      <c r="CG58" s="207"/>
      <c r="CH58" s="207"/>
      <c r="CI58" s="208"/>
      <c r="CJ58" s="243"/>
      <c r="CK58" s="201"/>
      <c r="CL58" s="201"/>
      <c r="CM58" s="126"/>
      <c r="CN58" s="126"/>
      <c r="CO58" s="126"/>
      <c r="CP58" s="207"/>
      <c r="CQ58" s="207"/>
      <c r="CR58" s="208"/>
      <c r="CS58" s="320"/>
      <c r="CT58" s="320"/>
      <c r="CU58" s="320"/>
      <c r="CV58" s="254"/>
      <c r="CW58" s="254"/>
      <c r="CX58" s="254"/>
      <c r="CY58" s="288"/>
      <c r="CZ58" s="288"/>
      <c r="DA58" s="289"/>
      <c r="DB58" s="126"/>
      <c r="DC58" s="126"/>
      <c r="DD58" s="126"/>
      <c r="DE58" s="126"/>
      <c r="DF58" s="126"/>
      <c r="DG58" s="126"/>
      <c r="DH58" s="147"/>
      <c r="DI58" s="126"/>
      <c r="DJ58" s="148"/>
      <c r="DK58" s="126"/>
      <c r="DL58" s="126"/>
      <c r="DM58" s="132"/>
      <c r="DN58" s="3"/>
      <c r="DO58" s="3"/>
      <c r="DP58" s="3"/>
      <c r="DQ58" s="3"/>
      <c r="DR58" s="3"/>
      <c r="DS58" s="3"/>
      <c r="DT58" s="3"/>
      <c r="DU58" s="3"/>
      <c r="DV58" s="5"/>
      <c r="GB58" s="15"/>
      <c r="GC58" s="15"/>
      <c r="GD58" s="15"/>
      <c r="GE58" s="15"/>
      <c r="GF58" s="15"/>
      <c r="GG58" s="15"/>
      <c r="GH58" s="15"/>
    </row>
    <row r="59" spans="2:190" ht="6" customHeight="1" x14ac:dyDescent="0.2">
      <c r="B59" s="174"/>
      <c r="C59" s="126"/>
      <c r="D59" s="176"/>
      <c r="E59" s="176"/>
      <c r="F59" s="176"/>
      <c r="G59" s="176"/>
      <c r="H59" s="176"/>
      <c r="I59" s="176"/>
      <c r="J59" s="177"/>
      <c r="K59" s="238"/>
      <c r="L59" s="239"/>
      <c r="M59" s="239"/>
      <c r="N59" s="239"/>
      <c r="O59" s="239"/>
      <c r="P59" s="239"/>
      <c r="Q59" s="239"/>
      <c r="R59" s="239"/>
      <c r="S59" s="240"/>
      <c r="T59" s="243"/>
      <c r="U59" s="201"/>
      <c r="V59" s="201"/>
      <c r="W59" s="126"/>
      <c r="X59" s="126"/>
      <c r="Y59" s="126"/>
      <c r="Z59" s="207"/>
      <c r="AA59" s="207"/>
      <c r="AB59" s="208"/>
      <c r="AC59" s="243"/>
      <c r="AD59" s="201"/>
      <c r="AE59" s="201"/>
      <c r="AF59" s="126"/>
      <c r="AG59" s="126"/>
      <c r="AH59" s="126"/>
      <c r="AI59" s="207"/>
      <c r="AJ59" s="207"/>
      <c r="AK59" s="208"/>
      <c r="AL59" s="188"/>
      <c r="AM59" s="188"/>
      <c r="AN59" s="188"/>
      <c r="AO59" s="191"/>
      <c r="AP59" s="191"/>
      <c r="AQ59" s="191"/>
      <c r="AR59" s="156"/>
      <c r="AS59" s="156"/>
      <c r="AT59" s="157"/>
      <c r="AU59" s="126"/>
      <c r="AV59" s="126"/>
      <c r="AW59" s="126"/>
      <c r="AX59" s="126"/>
      <c r="AY59" s="126"/>
      <c r="AZ59" s="126"/>
      <c r="BA59" s="147"/>
      <c r="BB59" s="126"/>
      <c r="BC59" s="148"/>
      <c r="BD59" s="126"/>
      <c r="BE59" s="126"/>
      <c r="BF59" s="132"/>
      <c r="BH59" s="3"/>
      <c r="BI59" s="174"/>
      <c r="BJ59" s="126"/>
      <c r="BK59" s="176"/>
      <c r="BL59" s="176"/>
      <c r="BM59" s="176"/>
      <c r="BN59" s="176"/>
      <c r="BO59" s="176"/>
      <c r="BP59" s="176"/>
      <c r="BQ59" s="177"/>
      <c r="BR59" s="238"/>
      <c r="BS59" s="239"/>
      <c r="BT59" s="239"/>
      <c r="BU59" s="239"/>
      <c r="BV59" s="239"/>
      <c r="BW59" s="239"/>
      <c r="BX59" s="239"/>
      <c r="BY59" s="239"/>
      <c r="BZ59" s="240"/>
      <c r="CA59" s="243"/>
      <c r="CB59" s="201"/>
      <c r="CC59" s="201"/>
      <c r="CD59" s="126"/>
      <c r="CE59" s="126"/>
      <c r="CF59" s="126"/>
      <c r="CG59" s="207"/>
      <c r="CH59" s="207"/>
      <c r="CI59" s="208"/>
      <c r="CJ59" s="243"/>
      <c r="CK59" s="201"/>
      <c r="CL59" s="201"/>
      <c r="CM59" s="126"/>
      <c r="CN59" s="126"/>
      <c r="CO59" s="126"/>
      <c r="CP59" s="207"/>
      <c r="CQ59" s="207"/>
      <c r="CR59" s="208"/>
      <c r="CS59" s="320"/>
      <c r="CT59" s="320"/>
      <c r="CU59" s="320"/>
      <c r="CV59" s="254"/>
      <c r="CW59" s="254"/>
      <c r="CX59" s="254"/>
      <c r="CY59" s="288"/>
      <c r="CZ59" s="288"/>
      <c r="DA59" s="289"/>
      <c r="DB59" s="126"/>
      <c r="DC59" s="126"/>
      <c r="DD59" s="126"/>
      <c r="DE59" s="126"/>
      <c r="DF59" s="126"/>
      <c r="DG59" s="126"/>
      <c r="DH59" s="147"/>
      <c r="DI59" s="126"/>
      <c r="DJ59" s="148"/>
      <c r="DK59" s="126"/>
      <c r="DL59" s="126"/>
      <c r="DM59" s="132"/>
      <c r="DN59" s="23"/>
      <c r="DO59" s="23"/>
      <c r="DP59" s="22"/>
      <c r="DQ59" s="22"/>
      <c r="DR59" s="22"/>
      <c r="DS59" s="22"/>
      <c r="DT59" s="22"/>
      <c r="DU59" s="22"/>
      <c r="DV59" s="62"/>
      <c r="DY59" s="124" t="s">
        <v>67</v>
      </c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5"/>
      <c r="GH59" s="15"/>
    </row>
    <row r="60" spans="2:190" ht="6" customHeight="1" x14ac:dyDescent="0.2">
      <c r="B60" s="174"/>
      <c r="C60" s="126"/>
      <c r="D60" s="176"/>
      <c r="E60" s="176"/>
      <c r="F60" s="176"/>
      <c r="G60" s="176"/>
      <c r="H60" s="176"/>
      <c r="I60" s="176"/>
      <c r="J60" s="177"/>
      <c r="K60" s="238"/>
      <c r="L60" s="239"/>
      <c r="M60" s="239"/>
      <c r="N60" s="239"/>
      <c r="O60" s="239"/>
      <c r="P60" s="239"/>
      <c r="Q60" s="239"/>
      <c r="R60" s="239"/>
      <c r="S60" s="240"/>
      <c r="T60" s="243"/>
      <c r="U60" s="201"/>
      <c r="V60" s="201"/>
      <c r="W60" s="126"/>
      <c r="X60" s="126"/>
      <c r="Y60" s="126"/>
      <c r="Z60" s="207"/>
      <c r="AA60" s="207"/>
      <c r="AB60" s="208"/>
      <c r="AC60" s="243"/>
      <c r="AD60" s="201"/>
      <c r="AE60" s="201"/>
      <c r="AF60" s="126"/>
      <c r="AG60" s="126"/>
      <c r="AH60" s="126"/>
      <c r="AI60" s="207"/>
      <c r="AJ60" s="207"/>
      <c r="AK60" s="208"/>
      <c r="AL60" s="188"/>
      <c r="AM60" s="188"/>
      <c r="AN60" s="188"/>
      <c r="AO60" s="191"/>
      <c r="AP60" s="191"/>
      <c r="AQ60" s="191"/>
      <c r="AR60" s="156"/>
      <c r="AS60" s="156"/>
      <c r="AT60" s="157"/>
      <c r="AU60" s="144"/>
      <c r="AV60" s="144"/>
      <c r="AW60" s="144"/>
      <c r="AX60" s="144"/>
      <c r="AY60" s="144"/>
      <c r="AZ60" s="144"/>
      <c r="BA60" s="149"/>
      <c r="BB60" s="144"/>
      <c r="BC60" s="150"/>
      <c r="BD60" s="144"/>
      <c r="BE60" s="144"/>
      <c r="BF60" s="151"/>
      <c r="BH60" s="3"/>
      <c r="BI60" s="174"/>
      <c r="BJ60" s="126"/>
      <c r="BK60" s="176"/>
      <c r="BL60" s="176"/>
      <c r="BM60" s="176"/>
      <c r="BN60" s="176"/>
      <c r="BO60" s="176"/>
      <c r="BP60" s="176"/>
      <c r="BQ60" s="177"/>
      <c r="BR60" s="238"/>
      <c r="BS60" s="239"/>
      <c r="BT60" s="239"/>
      <c r="BU60" s="239"/>
      <c r="BV60" s="239"/>
      <c r="BW60" s="239"/>
      <c r="BX60" s="239"/>
      <c r="BY60" s="239"/>
      <c r="BZ60" s="240"/>
      <c r="CA60" s="243"/>
      <c r="CB60" s="201"/>
      <c r="CC60" s="201"/>
      <c r="CD60" s="126"/>
      <c r="CE60" s="126"/>
      <c r="CF60" s="126"/>
      <c r="CG60" s="207"/>
      <c r="CH60" s="207"/>
      <c r="CI60" s="208"/>
      <c r="CJ60" s="243"/>
      <c r="CK60" s="201"/>
      <c r="CL60" s="201"/>
      <c r="CM60" s="126"/>
      <c r="CN60" s="126"/>
      <c r="CO60" s="126"/>
      <c r="CP60" s="207"/>
      <c r="CQ60" s="207"/>
      <c r="CR60" s="208"/>
      <c r="CS60" s="320"/>
      <c r="CT60" s="320"/>
      <c r="CU60" s="320"/>
      <c r="CV60" s="254"/>
      <c r="CW60" s="254"/>
      <c r="CX60" s="254"/>
      <c r="CY60" s="288"/>
      <c r="CZ60" s="288"/>
      <c r="DA60" s="289"/>
      <c r="DB60" s="144"/>
      <c r="DC60" s="144"/>
      <c r="DD60" s="144"/>
      <c r="DE60" s="144"/>
      <c r="DF60" s="144"/>
      <c r="DG60" s="144"/>
      <c r="DH60" s="149"/>
      <c r="DI60" s="144"/>
      <c r="DJ60" s="150"/>
      <c r="DK60" s="144"/>
      <c r="DL60" s="144"/>
      <c r="DM60" s="151"/>
      <c r="DN60" s="23"/>
      <c r="DO60" s="23"/>
      <c r="DP60" s="22"/>
      <c r="DQ60" s="22"/>
      <c r="DR60" s="22"/>
      <c r="DS60" s="22"/>
      <c r="DT60" s="22"/>
      <c r="DU60" s="22"/>
      <c r="DV60" s="62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</row>
    <row r="61" spans="2:190" ht="6" customHeight="1" x14ac:dyDescent="0.2">
      <c r="B61" s="173">
        <v>2</v>
      </c>
      <c r="C61" s="130"/>
      <c r="D61" s="176" t="s">
        <v>131</v>
      </c>
      <c r="E61" s="176"/>
      <c r="F61" s="176"/>
      <c r="G61" s="176"/>
      <c r="H61" s="176"/>
      <c r="I61" s="176"/>
      <c r="J61" s="177"/>
      <c r="K61" s="178">
        <f>IF(Z57="","",Z57)</f>
        <v>2</v>
      </c>
      <c r="L61" s="179"/>
      <c r="M61" s="179"/>
      <c r="N61" s="180" t="s">
        <v>58</v>
      </c>
      <c r="O61" s="181"/>
      <c r="P61" s="181"/>
      <c r="Q61" s="182">
        <f>IF(T57="","",T57)</f>
        <v>3</v>
      </c>
      <c r="R61" s="182"/>
      <c r="S61" s="182"/>
      <c r="T61" s="197"/>
      <c r="U61" s="198"/>
      <c r="V61" s="198"/>
      <c r="W61" s="198"/>
      <c r="X61" s="198"/>
      <c r="Y61" s="198"/>
      <c r="Z61" s="198"/>
      <c r="AA61" s="198"/>
      <c r="AB61" s="199"/>
      <c r="AC61" s="340">
        <v>3</v>
      </c>
      <c r="AD61" s="200"/>
      <c r="AE61" s="200"/>
      <c r="AF61" s="130" t="s">
        <v>57</v>
      </c>
      <c r="AG61" s="130"/>
      <c r="AH61" s="130"/>
      <c r="AI61" s="336">
        <v>0</v>
      </c>
      <c r="AJ61" s="336"/>
      <c r="AK61" s="337"/>
      <c r="AL61" s="187">
        <v>3</v>
      </c>
      <c r="AM61" s="187"/>
      <c r="AN61" s="187"/>
      <c r="AO61" s="190" t="s">
        <v>57</v>
      </c>
      <c r="AP61" s="190"/>
      <c r="AQ61" s="190"/>
      <c r="AR61" s="154">
        <v>1</v>
      </c>
      <c r="AS61" s="154"/>
      <c r="AT61" s="155"/>
      <c r="AU61" s="130">
        <f>IF(AND(T61="",AC61="",AL61="",K61=""),"",IF(T61=3,1,0)+IF(AC61=3,1,0)+IF(AL61=3,1,0)+IF(K61=3,1,0))</f>
        <v>2</v>
      </c>
      <c r="AV61" s="130"/>
      <c r="AW61" s="130" t="s">
        <v>58</v>
      </c>
      <c r="AX61" s="130"/>
      <c r="AY61" s="130">
        <f>IF(AND(Z61="",AI61="",AR61="",Q61=""),"",IF(Z61=3,1,0)+IF(AI61=3,1,0)+IF(AR61=3,1,0)+IF(Q61=3,1,0))</f>
        <v>1</v>
      </c>
      <c r="AZ61" s="130"/>
      <c r="BA61" s="145">
        <f>IF(AU61="","",AU61*2+AY61)</f>
        <v>5</v>
      </c>
      <c r="BB61" s="130"/>
      <c r="BC61" s="146"/>
      <c r="BD61" s="130">
        <f>IF(BA61="","",RANK(BA61,BA57:BC72))</f>
        <v>2</v>
      </c>
      <c r="BE61" s="130"/>
      <c r="BF61" s="131"/>
      <c r="BH61" s="3"/>
      <c r="BI61" s="173">
        <v>2</v>
      </c>
      <c r="BJ61" s="130"/>
      <c r="BK61" s="176" t="s">
        <v>125</v>
      </c>
      <c r="BL61" s="176"/>
      <c r="BM61" s="176"/>
      <c r="BN61" s="176"/>
      <c r="BO61" s="176"/>
      <c r="BP61" s="176"/>
      <c r="BQ61" s="177"/>
      <c r="BR61" s="178">
        <f>IF(CG57="","",CG57)</f>
        <v>0</v>
      </c>
      <c r="BS61" s="179"/>
      <c r="BT61" s="179"/>
      <c r="BU61" s="180" t="s">
        <v>12</v>
      </c>
      <c r="BV61" s="181"/>
      <c r="BW61" s="181"/>
      <c r="BX61" s="182">
        <f>IF(CA57="","",CA57)</f>
        <v>3</v>
      </c>
      <c r="BY61" s="182"/>
      <c r="BZ61" s="182"/>
      <c r="CA61" s="197"/>
      <c r="CB61" s="198"/>
      <c r="CC61" s="198"/>
      <c r="CD61" s="198"/>
      <c r="CE61" s="198"/>
      <c r="CF61" s="198"/>
      <c r="CG61" s="198"/>
      <c r="CH61" s="198"/>
      <c r="CI61" s="199"/>
      <c r="CJ61" s="340">
        <v>3</v>
      </c>
      <c r="CK61" s="200"/>
      <c r="CL61" s="200"/>
      <c r="CM61" s="130" t="s">
        <v>12</v>
      </c>
      <c r="CN61" s="130"/>
      <c r="CO61" s="130"/>
      <c r="CP61" s="336">
        <v>0</v>
      </c>
      <c r="CQ61" s="336"/>
      <c r="CR61" s="337"/>
      <c r="CS61" s="319">
        <v>3</v>
      </c>
      <c r="CT61" s="319"/>
      <c r="CU61" s="319"/>
      <c r="CV61" s="253" t="s">
        <v>57</v>
      </c>
      <c r="CW61" s="253"/>
      <c r="CX61" s="253"/>
      <c r="CY61" s="286">
        <v>0</v>
      </c>
      <c r="CZ61" s="286"/>
      <c r="DA61" s="287"/>
      <c r="DB61" s="130">
        <f>IF(AND(CA61="",CJ61="",CS61="",BR61=""),"",IF(CA61=3,1,0)+IF(CJ61=3,1,0)+IF(CS61=3,1,0)+IF(BR61=3,1,0))</f>
        <v>2</v>
      </c>
      <c r="DC61" s="130"/>
      <c r="DD61" s="130" t="s">
        <v>68</v>
      </c>
      <c r="DE61" s="130"/>
      <c r="DF61" s="130">
        <f>IF(AND(CG61="",CP61="",CY61="",BX61=""),"",IF(CG61=3,1,0)+IF(CP61=3,1,0)+IF(CY61=3,1,0)+IF(BX61=3,1,0))</f>
        <v>1</v>
      </c>
      <c r="DG61" s="130"/>
      <c r="DH61" s="145">
        <f>IF(DB61="","",DB61*2+DF61)</f>
        <v>5</v>
      </c>
      <c r="DI61" s="130"/>
      <c r="DJ61" s="146"/>
      <c r="DK61" s="130">
        <f>IF(DH61="","",RANK(DH61,DH57:DJ72))</f>
        <v>2</v>
      </c>
      <c r="DL61" s="130"/>
      <c r="DM61" s="131"/>
      <c r="DN61" s="23"/>
      <c r="DO61" s="23"/>
      <c r="DP61" s="22"/>
      <c r="DQ61" s="22"/>
      <c r="DR61" s="22"/>
      <c r="DS61" s="22"/>
      <c r="DT61" s="22"/>
      <c r="DU61" s="22"/>
      <c r="DV61" s="62"/>
      <c r="DX61" s="9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</row>
    <row r="62" spans="2:190" ht="6" customHeight="1" x14ac:dyDescent="0.2">
      <c r="B62" s="174"/>
      <c r="C62" s="126"/>
      <c r="D62" s="176"/>
      <c r="E62" s="176"/>
      <c r="F62" s="176"/>
      <c r="G62" s="176"/>
      <c r="H62" s="176"/>
      <c r="I62" s="176"/>
      <c r="J62" s="177"/>
      <c r="K62" s="178"/>
      <c r="L62" s="179"/>
      <c r="M62" s="179"/>
      <c r="N62" s="181"/>
      <c r="O62" s="181"/>
      <c r="P62" s="181"/>
      <c r="Q62" s="182"/>
      <c r="R62" s="182"/>
      <c r="S62" s="182"/>
      <c r="T62" s="197"/>
      <c r="U62" s="198"/>
      <c r="V62" s="198"/>
      <c r="W62" s="198"/>
      <c r="X62" s="198"/>
      <c r="Y62" s="198"/>
      <c r="Z62" s="198"/>
      <c r="AA62" s="198"/>
      <c r="AB62" s="199"/>
      <c r="AC62" s="243"/>
      <c r="AD62" s="201"/>
      <c r="AE62" s="201"/>
      <c r="AF62" s="126"/>
      <c r="AG62" s="126"/>
      <c r="AH62" s="126"/>
      <c r="AI62" s="207"/>
      <c r="AJ62" s="207"/>
      <c r="AK62" s="208"/>
      <c r="AL62" s="188"/>
      <c r="AM62" s="188"/>
      <c r="AN62" s="188"/>
      <c r="AO62" s="191"/>
      <c r="AP62" s="191"/>
      <c r="AQ62" s="191"/>
      <c r="AR62" s="156"/>
      <c r="AS62" s="156"/>
      <c r="AT62" s="157"/>
      <c r="AU62" s="126"/>
      <c r="AV62" s="126"/>
      <c r="AW62" s="126"/>
      <c r="AX62" s="126"/>
      <c r="AY62" s="126"/>
      <c r="AZ62" s="126"/>
      <c r="BA62" s="147"/>
      <c r="BB62" s="126"/>
      <c r="BC62" s="148"/>
      <c r="BD62" s="126"/>
      <c r="BE62" s="126"/>
      <c r="BF62" s="132"/>
      <c r="BH62" s="3"/>
      <c r="BI62" s="174"/>
      <c r="BJ62" s="126"/>
      <c r="BK62" s="176"/>
      <c r="BL62" s="176"/>
      <c r="BM62" s="176"/>
      <c r="BN62" s="176"/>
      <c r="BO62" s="176"/>
      <c r="BP62" s="176"/>
      <c r="BQ62" s="177"/>
      <c r="BR62" s="178"/>
      <c r="BS62" s="179"/>
      <c r="BT62" s="179"/>
      <c r="BU62" s="181"/>
      <c r="BV62" s="181"/>
      <c r="BW62" s="181"/>
      <c r="BX62" s="182"/>
      <c r="BY62" s="182"/>
      <c r="BZ62" s="182"/>
      <c r="CA62" s="197"/>
      <c r="CB62" s="198"/>
      <c r="CC62" s="198"/>
      <c r="CD62" s="198"/>
      <c r="CE62" s="198"/>
      <c r="CF62" s="198"/>
      <c r="CG62" s="198"/>
      <c r="CH62" s="198"/>
      <c r="CI62" s="199"/>
      <c r="CJ62" s="243"/>
      <c r="CK62" s="201"/>
      <c r="CL62" s="201"/>
      <c r="CM62" s="126"/>
      <c r="CN62" s="126"/>
      <c r="CO62" s="126"/>
      <c r="CP62" s="207"/>
      <c r="CQ62" s="207"/>
      <c r="CR62" s="208"/>
      <c r="CS62" s="320"/>
      <c r="CT62" s="320"/>
      <c r="CU62" s="320"/>
      <c r="CV62" s="254"/>
      <c r="CW62" s="254"/>
      <c r="CX62" s="254"/>
      <c r="CY62" s="288"/>
      <c r="CZ62" s="288"/>
      <c r="DA62" s="289"/>
      <c r="DB62" s="126"/>
      <c r="DC62" s="126"/>
      <c r="DD62" s="126"/>
      <c r="DE62" s="126"/>
      <c r="DF62" s="126"/>
      <c r="DG62" s="126"/>
      <c r="DH62" s="147"/>
      <c r="DI62" s="126"/>
      <c r="DJ62" s="148"/>
      <c r="DK62" s="126"/>
      <c r="DL62" s="126"/>
      <c r="DM62" s="132"/>
      <c r="DN62" s="23"/>
      <c r="DO62" s="23"/>
      <c r="DP62" s="22"/>
      <c r="DQ62" s="22"/>
      <c r="DR62" s="22"/>
      <c r="DS62" s="22"/>
      <c r="DT62" s="22"/>
      <c r="DU62" s="22"/>
      <c r="DV62" s="62"/>
      <c r="DX62" s="9"/>
      <c r="DY62" s="124" t="s">
        <v>69</v>
      </c>
      <c r="DZ62" s="124"/>
      <c r="EA62" s="124"/>
      <c r="EB62" s="124"/>
      <c r="EC62" s="124"/>
      <c r="ED62" s="124"/>
      <c r="EE62" s="124"/>
      <c r="EF62" s="124"/>
      <c r="EG62" s="124"/>
      <c r="EH62" s="124"/>
      <c r="EI62" s="124"/>
      <c r="EJ62" s="124"/>
      <c r="EK62" s="124"/>
      <c r="EL62" s="124"/>
      <c r="EM62" s="124"/>
      <c r="EN62" s="124"/>
      <c r="EO62" s="124"/>
      <c r="EP62" s="124"/>
      <c r="EQ62" s="124"/>
      <c r="ER62" s="124"/>
      <c r="ES62" s="124"/>
      <c r="ET62" s="124"/>
      <c r="EU62" s="124"/>
      <c r="EV62" s="124"/>
      <c r="EW62" s="124"/>
      <c r="EX62" s="124"/>
      <c r="EY62" s="124"/>
      <c r="EZ62" s="124"/>
      <c r="FA62" s="124"/>
      <c r="FB62" s="124"/>
      <c r="FC62" s="124"/>
      <c r="FD62" s="124"/>
      <c r="FE62" s="124"/>
      <c r="FF62" s="124"/>
      <c r="FG62" s="124"/>
      <c r="FH62" s="124"/>
      <c r="FI62" s="124"/>
      <c r="FJ62" s="124"/>
      <c r="FK62" s="124"/>
      <c r="FL62" s="124"/>
      <c r="FM62" s="124"/>
      <c r="FN62" s="124"/>
      <c r="FO62" s="124"/>
      <c r="FP62" s="124"/>
      <c r="FQ62" s="124"/>
      <c r="FR62" s="124"/>
      <c r="FS62" s="124"/>
      <c r="FT62" s="124"/>
      <c r="FU62" s="124"/>
      <c r="FV62" s="124"/>
      <c r="FW62" s="124"/>
      <c r="FX62" s="124"/>
      <c r="FY62" s="124"/>
      <c r="FZ62" s="124"/>
      <c r="GA62" s="124"/>
      <c r="GB62" s="124"/>
      <c r="GC62" s="124"/>
      <c r="GD62" s="124"/>
      <c r="GE62" s="124"/>
      <c r="GF62" s="124"/>
    </row>
    <row r="63" spans="2:190" ht="6" customHeight="1" x14ac:dyDescent="0.2">
      <c r="B63" s="174"/>
      <c r="C63" s="126"/>
      <c r="D63" s="176"/>
      <c r="E63" s="176"/>
      <c r="F63" s="176"/>
      <c r="G63" s="176"/>
      <c r="H63" s="176"/>
      <c r="I63" s="176"/>
      <c r="J63" s="177"/>
      <c r="K63" s="178"/>
      <c r="L63" s="179"/>
      <c r="M63" s="179"/>
      <c r="N63" s="181"/>
      <c r="O63" s="181"/>
      <c r="P63" s="181"/>
      <c r="Q63" s="182"/>
      <c r="R63" s="182"/>
      <c r="S63" s="182"/>
      <c r="T63" s="197"/>
      <c r="U63" s="198"/>
      <c r="V63" s="198"/>
      <c r="W63" s="198"/>
      <c r="X63" s="198"/>
      <c r="Y63" s="198"/>
      <c r="Z63" s="198"/>
      <c r="AA63" s="198"/>
      <c r="AB63" s="199"/>
      <c r="AC63" s="243"/>
      <c r="AD63" s="201"/>
      <c r="AE63" s="201"/>
      <c r="AF63" s="126"/>
      <c r="AG63" s="126"/>
      <c r="AH63" s="126"/>
      <c r="AI63" s="207"/>
      <c r="AJ63" s="207"/>
      <c r="AK63" s="208"/>
      <c r="AL63" s="188"/>
      <c r="AM63" s="188"/>
      <c r="AN63" s="188"/>
      <c r="AO63" s="191"/>
      <c r="AP63" s="191"/>
      <c r="AQ63" s="191"/>
      <c r="AR63" s="156"/>
      <c r="AS63" s="156"/>
      <c r="AT63" s="157"/>
      <c r="AU63" s="126"/>
      <c r="AV63" s="126"/>
      <c r="AW63" s="126"/>
      <c r="AX63" s="126"/>
      <c r="AY63" s="126"/>
      <c r="AZ63" s="126"/>
      <c r="BA63" s="147"/>
      <c r="BB63" s="126"/>
      <c r="BC63" s="148"/>
      <c r="BD63" s="126"/>
      <c r="BE63" s="126"/>
      <c r="BF63" s="132"/>
      <c r="BH63" s="3"/>
      <c r="BI63" s="174"/>
      <c r="BJ63" s="126"/>
      <c r="BK63" s="176"/>
      <c r="BL63" s="176"/>
      <c r="BM63" s="176"/>
      <c r="BN63" s="176"/>
      <c r="BO63" s="176"/>
      <c r="BP63" s="176"/>
      <c r="BQ63" s="177"/>
      <c r="BR63" s="178"/>
      <c r="BS63" s="179"/>
      <c r="BT63" s="179"/>
      <c r="BU63" s="181"/>
      <c r="BV63" s="181"/>
      <c r="BW63" s="181"/>
      <c r="BX63" s="182"/>
      <c r="BY63" s="182"/>
      <c r="BZ63" s="182"/>
      <c r="CA63" s="197"/>
      <c r="CB63" s="198"/>
      <c r="CC63" s="198"/>
      <c r="CD63" s="198"/>
      <c r="CE63" s="198"/>
      <c r="CF63" s="198"/>
      <c r="CG63" s="198"/>
      <c r="CH63" s="198"/>
      <c r="CI63" s="199"/>
      <c r="CJ63" s="243"/>
      <c r="CK63" s="201"/>
      <c r="CL63" s="201"/>
      <c r="CM63" s="126"/>
      <c r="CN63" s="126"/>
      <c r="CO63" s="126"/>
      <c r="CP63" s="207"/>
      <c r="CQ63" s="207"/>
      <c r="CR63" s="208"/>
      <c r="CS63" s="320"/>
      <c r="CT63" s="320"/>
      <c r="CU63" s="320"/>
      <c r="CV63" s="254"/>
      <c r="CW63" s="254"/>
      <c r="CX63" s="254"/>
      <c r="CY63" s="288"/>
      <c r="CZ63" s="288"/>
      <c r="DA63" s="289"/>
      <c r="DB63" s="126"/>
      <c r="DC63" s="126"/>
      <c r="DD63" s="126"/>
      <c r="DE63" s="126"/>
      <c r="DF63" s="126"/>
      <c r="DG63" s="126"/>
      <c r="DH63" s="147"/>
      <c r="DI63" s="126"/>
      <c r="DJ63" s="148"/>
      <c r="DK63" s="126"/>
      <c r="DL63" s="126"/>
      <c r="DM63" s="132"/>
      <c r="DN63" s="3"/>
      <c r="DO63" s="3"/>
      <c r="DP63" s="3"/>
      <c r="DQ63" s="3"/>
      <c r="DR63" s="3"/>
      <c r="DS63" s="3"/>
      <c r="DT63" s="3"/>
      <c r="DU63" s="3"/>
      <c r="DV63" s="1"/>
      <c r="DX63" s="9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24"/>
      <c r="GB63" s="124"/>
      <c r="GC63" s="124"/>
      <c r="GD63" s="124"/>
      <c r="GE63" s="124"/>
      <c r="GF63" s="124"/>
    </row>
    <row r="64" spans="2:190" ht="6" customHeight="1" x14ac:dyDescent="0.2">
      <c r="B64" s="175"/>
      <c r="C64" s="144"/>
      <c r="D64" s="176"/>
      <c r="E64" s="176"/>
      <c r="F64" s="176"/>
      <c r="G64" s="176"/>
      <c r="H64" s="176"/>
      <c r="I64" s="176"/>
      <c r="J64" s="177"/>
      <c r="K64" s="178"/>
      <c r="L64" s="179"/>
      <c r="M64" s="179"/>
      <c r="N64" s="181"/>
      <c r="O64" s="181"/>
      <c r="P64" s="181"/>
      <c r="Q64" s="182"/>
      <c r="R64" s="182"/>
      <c r="S64" s="182"/>
      <c r="T64" s="197"/>
      <c r="U64" s="198"/>
      <c r="V64" s="198"/>
      <c r="W64" s="198"/>
      <c r="X64" s="198"/>
      <c r="Y64" s="198"/>
      <c r="Z64" s="198"/>
      <c r="AA64" s="198"/>
      <c r="AB64" s="199"/>
      <c r="AC64" s="344"/>
      <c r="AD64" s="202"/>
      <c r="AE64" s="202"/>
      <c r="AF64" s="144"/>
      <c r="AG64" s="144"/>
      <c r="AH64" s="144"/>
      <c r="AI64" s="342"/>
      <c r="AJ64" s="342"/>
      <c r="AK64" s="343"/>
      <c r="AL64" s="189"/>
      <c r="AM64" s="189"/>
      <c r="AN64" s="189"/>
      <c r="AO64" s="192"/>
      <c r="AP64" s="192"/>
      <c r="AQ64" s="192"/>
      <c r="AR64" s="158"/>
      <c r="AS64" s="158"/>
      <c r="AT64" s="159"/>
      <c r="AU64" s="144"/>
      <c r="AV64" s="144"/>
      <c r="AW64" s="144"/>
      <c r="AX64" s="144"/>
      <c r="AY64" s="144"/>
      <c r="AZ64" s="144"/>
      <c r="BA64" s="149"/>
      <c r="BB64" s="144"/>
      <c r="BC64" s="150"/>
      <c r="BD64" s="144"/>
      <c r="BE64" s="144"/>
      <c r="BF64" s="151"/>
      <c r="BH64" s="3"/>
      <c r="BI64" s="175"/>
      <c r="BJ64" s="144"/>
      <c r="BK64" s="176"/>
      <c r="BL64" s="176"/>
      <c r="BM64" s="176"/>
      <c r="BN64" s="176"/>
      <c r="BO64" s="176"/>
      <c r="BP64" s="176"/>
      <c r="BQ64" s="177"/>
      <c r="BR64" s="178"/>
      <c r="BS64" s="179"/>
      <c r="BT64" s="179"/>
      <c r="BU64" s="181"/>
      <c r="BV64" s="181"/>
      <c r="BW64" s="181"/>
      <c r="BX64" s="182"/>
      <c r="BY64" s="182"/>
      <c r="BZ64" s="182"/>
      <c r="CA64" s="197"/>
      <c r="CB64" s="198"/>
      <c r="CC64" s="198"/>
      <c r="CD64" s="198"/>
      <c r="CE64" s="198"/>
      <c r="CF64" s="198"/>
      <c r="CG64" s="198"/>
      <c r="CH64" s="198"/>
      <c r="CI64" s="199"/>
      <c r="CJ64" s="344"/>
      <c r="CK64" s="202"/>
      <c r="CL64" s="202"/>
      <c r="CM64" s="144"/>
      <c r="CN64" s="144"/>
      <c r="CO64" s="144"/>
      <c r="CP64" s="342"/>
      <c r="CQ64" s="342"/>
      <c r="CR64" s="343"/>
      <c r="CS64" s="321"/>
      <c r="CT64" s="321"/>
      <c r="CU64" s="321"/>
      <c r="CV64" s="255"/>
      <c r="CW64" s="255"/>
      <c r="CX64" s="255"/>
      <c r="CY64" s="290"/>
      <c r="CZ64" s="290"/>
      <c r="DA64" s="291"/>
      <c r="DB64" s="144"/>
      <c r="DC64" s="144"/>
      <c r="DD64" s="144"/>
      <c r="DE64" s="144"/>
      <c r="DF64" s="144"/>
      <c r="DG64" s="144"/>
      <c r="DH64" s="149"/>
      <c r="DI64" s="144"/>
      <c r="DJ64" s="150"/>
      <c r="DK64" s="144"/>
      <c r="DL64" s="144"/>
      <c r="DM64" s="151"/>
      <c r="DN64" s="3"/>
      <c r="DO64" s="3"/>
      <c r="DP64" s="3"/>
      <c r="DQ64" s="3"/>
      <c r="DR64" s="3"/>
      <c r="DS64" s="3"/>
      <c r="DT64" s="3"/>
      <c r="DU64" s="3"/>
      <c r="DV64" s="1"/>
      <c r="DX64" s="9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24"/>
      <c r="GB64" s="124"/>
      <c r="GC64" s="124"/>
      <c r="GD64" s="124"/>
      <c r="GE64" s="124"/>
      <c r="GF64" s="124"/>
    </row>
    <row r="65" spans="2:188" ht="6" customHeight="1" x14ac:dyDescent="0.2">
      <c r="B65" s="173">
        <v>3</v>
      </c>
      <c r="C65" s="130"/>
      <c r="D65" s="176" t="s">
        <v>124</v>
      </c>
      <c r="E65" s="176"/>
      <c r="F65" s="176"/>
      <c r="G65" s="176"/>
      <c r="H65" s="176"/>
      <c r="I65" s="176"/>
      <c r="J65" s="177"/>
      <c r="K65" s="178">
        <f>IF(AI57="","",AI57)</f>
        <v>0</v>
      </c>
      <c r="L65" s="179"/>
      <c r="M65" s="179"/>
      <c r="N65" s="180" t="s">
        <v>66</v>
      </c>
      <c r="O65" s="181"/>
      <c r="P65" s="181"/>
      <c r="Q65" s="182">
        <f>IF(AC57="","",AC57)</f>
        <v>3</v>
      </c>
      <c r="R65" s="182"/>
      <c r="S65" s="182"/>
      <c r="T65" s="183">
        <f>IF(AI61="","",AI61)</f>
        <v>0</v>
      </c>
      <c r="U65" s="179"/>
      <c r="V65" s="179"/>
      <c r="W65" s="180" t="s">
        <v>66</v>
      </c>
      <c r="X65" s="181"/>
      <c r="Y65" s="181"/>
      <c r="Z65" s="182">
        <f>IF(AC61="","",AC61)</f>
        <v>3</v>
      </c>
      <c r="AA65" s="182"/>
      <c r="AB65" s="184"/>
      <c r="AC65" s="185"/>
      <c r="AD65" s="186"/>
      <c r="AE65" s="186"/>
      <c r="AF65" s="186"/>
      <c r="AG65" s="186"/>
      <c r="AH65" s="186"/>
      <c r="AI65" s="186"/>
      <c r="AJ65" s="186"/>
      <c r="AK65" s="186"/>
      <c r="AL65" s="401">
        <v>1</v>
      </c>
      <c r="AM65" s="187"/>
      <c r="AN65" s="187"/>
      <c r="AO65" s="190" t="s">
        <v>68</v>
      </c>
      <c r="AP65" s="190"/>
      <c r="AQ65" s="190"/>
      <c r="AR65" s="154">
        <v>3</v>
      </c>
      <c r="AS65" s="154"/>
      <c r="AT65" s="155"/>
      <c r="AU65" s="130">
        <f>IF(AND(T65="",AC65="",AL65="",K65=""),"",IF(T65=3,1,0)+IF(AC65=3,1,0)+IF(AL65=3,1,0)+IF(K65=3,1,0))</f>
        <v>0</v>
      </c>
      <c r="AV65" s="130"/>
      <c r="AW65" s="130" t="s">
        <v>57</v>
      </c>
      <c r="AX65" s="130"/>
      <c r="AY65" s="130">
        <f>IF(AND(Z65="",AI65="",AR65="",Q65=""),"",IF(Z65=3,1,0)+IF(AI65=3,1,0)+IF(AR65=3,1,0)+IF(Q65=3,1,0))</f>
        <v>3</v>
      </c>
      <c r="AZ65" s="130"/>
      <c r="BA65" s="145">
        <f>IF(AU65="","",AU65*2+AY65)</f>
        <v>3</v>
      </c>
      <c r="BB65" s="130"/>
      <c r="BC65" s="146"/>
      <c r="BD65" s="130">
        <f>IF(BA65="","",RANK(BA65,BA57:BC72))</f>
        <v>4</v>
      </c>
      <c r="BE65" s="130"/>
      <c r="BF65" s="131"/>
      <c r="BH65" s="3"/>
      <c r="BI65" s="173">
        <v>3</v>
      </c>
      <c r="BJ65" s="130"/>
      <c r="BK65" s="176" t="s">
        <v>142</v>
      </c>
      <c r="BL65" s="176"/>
      <c r="BM65" s="176"/>
      <c r="BN65" s="176"/>
      <c r="BO65" s="176"/>
      <c r="BP65" s="176"/>
      <c r="BQ65" s="177"/>
      <c r="BR65" s="178">
        <f>IF(CP57="","",CP57)</f>
        <v>0</v>
      </c>
      <c r="BS65" s="179"/>
      <c r="BT65" s="179"/>
      <c r="BU65" s="180" t="s">
        <v>57</v>
      </c>
      <c r="BV65" s="181"/>
      <c r="BW65" s="181"/>
      <c r="BX65" s="182">
        <f>IF(CJ57="","",CJ57)</f>
        <v>3</v>
      </c>
      <c r="BY65" s="182"/>
      <c r="BZ65" s="182"/>
      <c r="CA65" s="183">
        <f>IF(CP61="","",CP61)</f>
        <v>0</v>
      </c>
      <c r="CB65" s="179"/>
      <c r="CC65" s="179"/>
      <c r="CD65" s="180" t="s">
        <v>57</v>
      </c>
      <c r="CE65" s="181"/>
      <c r="CF65" s="181"/>
      <c r="CG65" s="182">
        <f>IF(CJ61="","",CJ61)</f>
        <v>3</v>
      </c>
      <c r="CH65" s="182"/>
      <c r="CI65" s="184"/>
      <c r="CJ65" s="185"/>
      <c r="CK65" s="186"/>
      <c r="CL65" s="186"/>
      <c r="CM65" s="186"/>
      <c r="CN65" s="186"/>
      <c r="CO65" s="186"/>
      <c r="CP65" s="186"/>
      <c r="CQ65" s="186"/>
      <c r="CR65" s="186"/>
      <c r="CS65" s="467">
        <v>2</v>
      </c>
      <c r="CT65" s="319"/>
      <c r="CU65" s="319"/>
      <c r="CV65" s="253" t="s">
        <v>57</v>
      </c>
      <c r="CW65" s="253"/>
      <c r="CX65" s="253"/>
      <c r="CY65" s="286">
        <v>3</v>
      </c>
      <c r="CZ65" s="286"/>
      <c r="DA65" s="287"/>
      <c r="DB65" s="130">
        <f>IF(AND(CA65="",CJ65="",CS65="",BR65=""),"",IF(CA65=3,1,0)+IF(CJ65=3,1,0)+IF(CS65=3,1,0)+IF(BR65=3,1,0))</f>
        <v>0</v>
      </c>
      <c r="DC65" s="130"/>
      <c r="DD65" s="130" t="s">
        <v>12</v>
      </c>
      <c r="DE65" s="130"/>
      <c r="DF65" s="130">
        <f>IF(AND(CG65="",CP65="",CY65="",BX65=""),"",IF(CG65=3,1,0)+IF(CP65=3,1,0)+IF(CY65=3,1,0)+IF(BX65=3,1,0))</f>
        <v>3</v>
      </c>
      <c r="DG65" s="130"/>
      <c r="DH65" s="145">
        <f>IF(DB65="","",DB65*2+DF65)</f>
        <v>3</v>
      </c>
      <c r="DI65" s="130"/>
      <c r="DJ65" s="146"/>
      <c r="DK65" s="130">
        <f>IF(DH65="","",RANK(DH65,DH57:DJ72))</f>
        <v>4</v>
      </c>
      <c r="DL65" s="130"/>
      <c r="DM65" s="131"/>
      <c r="DN65" s="3"/>
      <c r="DO65" s="3"/>
      <c r="DP65" s="3"/>
      <c r="DQ65" s="3"/>
      <c r="DR65" s="3"/>
      <c r="DS65" s="3"/>
      <c r="DT65" s="3"/>
      <c r="DU65" s="3"/>
      <c r="DV65" s="1"/>
      <c r="DX65" s="9"/>
      <c r="DY65" s="503" t="s">
        <v>70</v>
      </c>
      <c r="DZ65" s="503"/>
      <c r="EA65" s="503"/>
      <c r="EB65" s="503"/>
      <c r="EC65" s="503"/>
      <c r="ED65" s="503"/>
      <c r="EE65" s="503"/>
      <c r="EF65" s="503"/>
      <c r="EG65" s="503"/>
      <c r="EH65" s="503"/>
      <c r="EI65" s="503"/>
      <c r="EJ65" s="503"/>
      <c r="EK65" s="503"/>
      <c r="EL65" s="503"/>
      <c r="EM65" s="503"/>
      <c r="EN65" s="503"/>
      <c r="EO65" s="503"/>
      <c r="EP65" s="503"/>
      <c r="EQ65" s="503"/>
      <c r="ER65" s="503"/>
      <c r="ES65" s="503"/>
      <c r="ET65" s="503"/>
      <c r="EU65" s="503"/>
      <c r="EV65" s="503"/>
      <c r="EW65" s="503"/>
      <c r="EX65" s="503"/>
      <c r="EY65" s="503"/>
      <c r="EZ65" s="503"/>
      <c r="FA65" s="503"/>
      <c r="FB65" s="503"/>
      <c r="FC65" s="503"/>
      <c r="FD65" s="503"/>
      <c r="FE65" s="503"/>
      <c r="FF65" s="503"/>
      <c r="FG65" s="503"/>
      <c r="FH65" s="503"/>
      <c r="FI65" s="503"/>
      <c r="FJ65" s="503"/>
      <c r="FK65" s="503"/>
      <c r="FL65" s="503"/>
      <c r="FM65" s="503"/>
      <c r="FN65" s="503"/>
      <c r="FO65" s="503"/>
      <c r="FP65" s="503"/>
      <c r="FQ65" s="503"/>
      <c r="FR65" s="503"/>
      <c r="FS65" s="503"/>
      <c r="FT65" s="503"/>
      <c r="FU65" s="503"/>
      <c r="FV65" s="503"/>
      <c r="FW65" s="503"/>
      <c r="FX65" s="503"/>
      <c r="FY65" s="503"/>
      <c r="FZ65" s="503"/>
      <c r="GA65" s="503"/>
      <c r="GB65" s="503"/>
      <c r="GC65" s="503"/>
      <c r="GD65" s="503"/>
      <c r="GE65" s="503"/>
      <c r="GF65" s="503"/>
    </row>
    <row r="66" spans="2:188" ht="6" customHeight="1" x14ac:dyDescent="0.2">
      <c r="B66" s="174"/>
      <c r="C66" s="126"/>
      <c r="D66" s="176"/>
      <c r="E66" s="176"/>
      <c r="F66" s="176"/>
      <c r="G66" s="176"/>
      <c r="H66" s="176"/>
      <c r="I66" s="176"/>
      <c r="J66" s="177"/>
      <c r="K66" s="178"/>
      <c r="L66" s="179"/>
      <c r="M66" s="179"/>
      <c r="N66" s="181"/>
      <c r="O66" s="181"/>
      <c r="P66" s="181"/>
      <c r="Q66" s="182"/>
      <c r="R66" s="182"/>
      <c r="S66" s="182"/>
      <c r="T66" s="183"/>
      <c r="U66" s="179"/>
      <c r="V66" s="179"/>
      <c r="W66" s="181"/>
      <c r="X66" s="181"/>
      <c r="Y66" s="181"/>
      <c r="Z66" s="182"/>
      <c r="AA66" s="182"/>
      <c r="AB66" s="184"/>
      <c r="AC66" s="185"/>
      <c r="AD66" s="186"/>
      <c r="AE66" s="186"/>
      <c r="AF66" s="186"/>
      <c r="AG66" s="186"/>
      <c r="AH66" s="186"/>
      <c r="AI66" s="186"/>
      <c r="AJ66" s="186"/>
      <c r="AK66" s="186"/>
      <c r="AL66" s="402"/>
      <c r="AM66" s="188"/>
      <c r="AN66" s="188"/>
      <c r="AO66" s="191"/>
      <c r="AP66" s="191"/>
      <c r="AQ66" s="191"/>
      <c r="AR66" s="156"/>
      <c r="AS66" s="156"/>
      <c r="AT66" s="157"/>
      <c r="AU66" s="126"/>
      <c r="AV66" s="126"/>
      <c r="AW66" s="126"/>
      <c r="AX66" s="126"/>
      <c r="AY66" s="126"/>
      <c r="AZ66" s="126"/>
      <c r="BA66" s="147"/>
      <c r="BB66" s="126"/>
      <c r="BC66" s="148"/>
      <c r="BD66" s="126"/>
      <c r="BE66" s="126"/>
      <c r="BF66" s="132"/>
      <c r="BH66" s="3"/>
      <c r="BI66" s="174"/>
      <c r="BJ66" s="126"/>
      <c r="BK66" s="176"/>
      <c r="BL66" s="176"/>
      <c r="BM66" s="176"/>
      <c r="BN66" s="176"/>
      <c r="BO66" s="176"/>
      <c r="BP66" s="176"/>
      <c r="BQ66" s="177"/>
      <c r="BR66" s="178"/>
      <c r="BS66" s="179"/>
      <c r="BT66" s="179"/>
      <c r="BU66" s="181"/>
      <c r="BV66" s="181"/>
      <c r="BW66" s="181"/>
      <c r="BX66" s="182"/>
      <c r="BY66" s="182"/>
      <c r="BZ66" s="182"/>
      <c r="CA66" s="183"/>
      <c r="CB66" s="179"/>
      <c r="CC66" s="179"/>
      <c r="CD66" s="181"/>
      <c r="CE66" s="181"/>
      <c r="CF66" s="181"/>
      <c r="CG66" s="182"/>
      <c r="CH66" s="182"/>
      <c r="CI66" s="184"/>
      <c r="CJ66" s="185"/>
      <c r="CK66" s="186"/>
      <c r="CL66" s="186"/>
      <c r="CM66" s="186"/>
      <c r="CN66" s="186"/>
      <c r="CO66" s="186"/>
      <c r="CP66" s="186"/>
      <c r="CQ66" s="186"/>
      <c r="CR66" s="186"/>
      <c r="CS66" s="468"/>
      <c r="CT66" s="320"/>
      <c r="CU66" s="320"/>
      <c r="CV66" s="254"/>
      <c r="CW66" s="254"/>
      <c r="CX66" s="254"/>
      <c r="CY66" s="288"/>
      <c r="CZ66" s="288"/>
      <c r="DA66" s="289"/>
      <c r="DB66" s="126"/>
      <c r="DC66" s="126"/>
      <c r="DD66" s="126"/>
      <c r="DE66" s="126"/>
      <c r="DF66" s="126"/>
      <c r="DG66" s="126"/>
      <c r="DH66" s="147"/>
      <c r="DI66" s="126"/>
      <c r="DJ66" s="148"/>
      <c r="DK66" s="126"/>
      <c r="DL66" s="126"/>
      <c r="DM66" s="132"/>
      <c r="DN66" s="3"/>
      <c r="DO66" s="3"/>
      <c r="DP66" s="3"/>
      <c r="DQ66" s="3"/>
      <c r="DR66" s="3"/>
      <c r="DS66" s="3"/>
      <c r="DT66" s="3"/>
      <c r="DU66" s="3"/>
      <c r="DV66" s="1"/>
      <c r="DX66" s="9"/>
      <c r="DY66" s="503"/>
      <c r="DZ66" s="503"/>
      <c r="EA66" s="503"/>
      <c r="EB66" s="503"/>
      <c r="EC66" s="503"/>
      <c r="ED66" s="503"/>
      <c r="EE66" s="503"/>
      <c r="EF66" s="503"/>
      <c r="EG66" s="503"/>
      <c r="EH66" s="503"/>
      <c r="EI66" s="503"/>
      <c r="EJ66" s="503"/>
      <c r="EK66" s="503"/>
      <c r="EL66" s="503"/>
      <c r="EM66" s="503"/>
      <c r="EN66" s="503"/>
      <c r="EO66" s="503"/>
      <c r="EP66" s="503"/>
      <c r="EQ66" s="503"/>
      <c r="ER66" s="503"/>
      <c r="ES66" s="503"/>
      <c r="ET66" s="503"/>
      <c r="EU66" s="503"/>
      <c r="EV66" s="503"/>
      <c r="EW66" s="503"/>
      <c r="EX66" s="503"/>
      <c r="EY66" s="503"/>
      <c r="EZ66" s="503"/>
      <c r="FA66" s="503"/>
      <c r="FB66" s="503"/>
      <c r="FC66" s="503"/>
      <c r="FD66" s="503"/>
      <c r="FE66" s="503"/>
      <c r="FF66" s="503"/>
      <c r="FG66" s="503"/>
      <c r="FH66" s="503"/>
      <c r="FI66" s="503"/>
      <c r="FJ66" s="503"/>
      <c r="FK66" s="503"/>
      <c r="FL66" s="503"/>
      <c r="FM66" s="503"/>
      <c r="FN66" s="503"/>
      <c r="FO66" s="503"/>
      <c r="FP66" s="503"/>
      <c r="FQ66" s="503"/>
      <c r="FR66" s="503"/>
      <c r="FS66" s="503"/>
      <c r="FT66" s="503"/>
      <c r="FU66" s="503"/>
      <c r="FV66" s="503"/>
      <c r="FW66" s="503"/>
      <c r="FX66" s="503"/>
      <c r="FY66" s="503"/>
      <c r="FZ66" s="503"/>
      <c r="GA66" s="503"/>
      <c r="GB66" s="503"/>
      <c r="GC66" s="503"/>
      <c r="GD66" s="503"/>
      <c r="GE66" s="503"/>
      <c r="GF66" s="503"/>
    </row>
    <row r="67" spans="2:188" ht="6" customHeight="1" x14ac:dyDescent="0.2">
      <c r="B67" s="174"/>
      <c r="C67" s="126"/>
      <c r="D67" s="176"/>
      <c r="E67" s="176"/>
      <c r="F67" s="176"/>
      <c r="G67" s="176"/>
      <c r="H67" s="176"/>
      <c r="I67" s="176"/>
      <c r="J67" s="177"/>
      <c r="K67" s="178"/>
      <c r="L67" s="179"/>
      <c r="M67" s="179"/>
      <c r="N67" s="181"/>
      <c r="O67" s="181"/>
      <c r="P67" s="181"/>
      <c r="Q67" s="182"/>
      <c r="R67" s="182"/>
      <c r="S67" s="182"/>
      <c r="T67" s="183"/>
      <c r="U67" s="179"/>
      <c r="V67" s="179"/>
      <c r="W67" s="181"/>
      <c r="X67" s="181"/>
      <c r="Y67" s="181"/>
      <c r="Z67" s="182"/>
      <c r="AA67" s="182"/>
      <c r="AB67" s="184"/>
      <c r="AC67" s="185"/>
      <c r="AD67" s="186"/>
      <c r="AE67" s="186"/>
      <c r="AF67" s="186"/>
      <c r="AG67" s="186"/>
      <c r="AH67" s="186"/>
      <c r="AI67" s="186"/>
      <c r="AJ67" s="186"/>
      <c r="AK67" s="186"/>
      <c r="AL67" s="402"/>
      <c r="AM67" s="188"/>
      <c r="AN67" s="188"/>
      <c r="AO67" s="191"/>
      <c r="AP67" s="191"/>
      <c r="AQ67" s="191"/>
      <c r="AR67" s="156"/>
      <c r="AS67" s="156"/>
      <c r="AT67" s="157"/>
      <c r="AU67" s="126"/>
      <c r="AV67" s="126"/>
      <c r="AW67" s="126"/>
      <c r="AX67" s="126"/>
      <c r="AY67" s="126"/>
      <c r="AZ67" s="126"/>
      <c r="BA67" s="147"/>
      <c r="BB67" s="126"/>
      <c r="BC67" s="148"/>
      <c r="BD67" s="126"/>
      <c r="BE67" s="126"/>
      <c r="BF67" s="132"/>
      <c r="BH67" s="3"/>
      <c r="BI67" s="174"/>
      <c r="BJ67" s="126"/>
      <c r="BK67" s="176"/>
      <c r="BL67" s="176"/>
      <c r="BM67" s="176"/>
      <c r="BN67" s="176"/>
      <c r="BO67" s="176"/>
      <c r="BP67" s="176"/>
      <c r="BQ67" s="177"/>
      <c r="BR67" s="178"/>
      <c r="BS67" s="179"/>
      <c r="BT67" s="179"/>
      <c r="BU67" s="181"/>
      <c r="BV67" s="181"/>
      <c r="BW67" s="181"/>
      <c r="BX67" s="182"/>
      <c r="BY67" s="182"/>
      <c r="BZ67" s="182"/>
      <c r="CA67" s="183"/>
      <c r="CB67" s="179"/>
      <c r="CC67" s="179"/>
      <c r="CD67" s="181"/>
      <c r="CE67" s="181"/>
      <c r="CF67" s="181"/>
      <c r="CG67" s="182"/>
      <c r="CH67" s="182"/>
      <c r="CI67" s="184"/>
      <c r="CJ67" s="185"/>
      <c r="CK67" s="186"/>
      <c r="CL67" s="186"/>
      <c r="CM67" s="186"/>
      <c r="CN67" s="186"/>
      <c r="CO67" s="186"/>
      <c r="CP67" s="186"/>
      <c r="CQ67" s="186"/>
      <c r="CR67" s="186"/>
      <c r="CS67" s="468"/>
      <c r="CT67" s="320"/>
      <c r="CU67" s="320"/>
      <c r="CV67" s="254"/>
      <c r="CW67" s="254"/>
      <c r="CX67" s="254"/>
      <c r="CY67" s="288"/>
      <c r="CZ67" s="288"/>
      <c r="DA67" s="289"/>
      <c r="DB67" s="126"/>
      <c r="DC67" s="126"/>
      <c r="DD67" s="126"/>
      <c r="DE67" s="126"/>
      <c r="DF67" s="126"/>
      <c r="DG67" s="126"/>
      <c r="DH67" s="147"/>
      <c r="DI67" s="126"/>
      <c r="DJ67" s="148"/>
      <c r="DK67" s="126"/>
      <c r="DL67" s="126"/>
      <c r="DM67" s="132"/>
      <c r="DN67" s="3"/>
      <c r="DO67" s="3"/>
      <c r="DP67" s="3"/>
      <c r="DQ67" s="3"/>
      <c r="DR67" s="3"/>
      <c r="DS67" s="3"/>
      <c r="DT67" s="3"/>
      <c r="DU67" s="3"/>
      <c r="DV67" s="1"/>
      <c r="DX67" s="9"/>
      <c r="DY67" s="503"/>
      <c r="DZ67" s="503"/>
      <c r="EA67" s="503"/>
      <c r="EB67" s="503"/>
      <c r="EC67" s="503"/>
      <c r="ED67" s="503"/>
      <c r="EE67" s="503"/>
      <c r="EF67" s="503"/>
      <c r="EG67" s="503"/>
      <c r="EH67" s="503"/>
      <c r="EI67" s="503"/>
      <c r="EJ67" s="503"/>
      <c r="EK67" s="503"/>
      <c r="EL67" s="503"/>
      <c r="EM67" s="503"/>
      <c r="EN67" s="503"/>
      <c r="EO67" s="503"/>
      <c r="EP67" s="503"/>
      <c r="EQ67" s="503"/>
      <c r="ER67" s="503"/>
      <c r="ES67" s="503"/>
      <c r="ET67" s="503"/>
      <c r="EU67" s="503"/>
      <c r="EV67" s="503"/>
      <c r="EW67" s="503"/>
      <c r="EX67" s="503"/>
      <c r="EY67" s="503"/>
      <c r="EZ67" s="503"/>
      <c r="FA67" s="503"/>
      <c r="FB67" s="503"/>
      <c r="FC67" s="503"/>
      <c r="FD67" s="503"/>
      <c r="FE67" s="503"/>
      <c r="FF67" s="503"/>
      <c r="FG67" s="503"/>
      <c r="FH67" s="503"/>
      <c r="FI67" s="503"/>
      <c r="FJ67" s="503"/>
      <c r="FK67" s="503"/>
      <c r="FL67" s="503"/>
      <c r="FM67" s="503"/>
      <c r="FN67" s="503"/>
      <c r="FO67" s="503"/>
      <c r="FP67" s="503"/>
      <c r="FQ67" s="503"/>
      <c r="FR67" s="503"/>
      <c r="FS67" s="503"/>
      <c r="FT67" s="503"/>
      <c r="FU67" s="503"/>
      <c r="FV67" s="503"/>
      <c r="FW67" s="503"/>
      <c r="FX67" s="503"/>
      <c r="FY67" s="503"/>
      <c r="FZ67" s="503"/>
      <c r="GA67" s="503"/>
      <c r="GB67" s="503"/>
      <c r="GC67" s="503"/>
      <c r="GD67" s="503"/>
      <c r="GE67" s="503"/>
      <c r="GF67" s="503"/>
    </row>
    <row r="68" spans="2:188" ht="6" customHeight="1" x14ac:dyDescent="0.2">
      <c r="B68" s="175"/>
      <c r="C68" s="144"/>
      <c r="D68" s="176"/>
      <c r="E68" s="176"/>
      <c r="F68" s="176"/>
      <c r="G68" s="176"/>
      <c r="H68" s="176"/>
      <c r="I68" s="176"/>
      <c r="J68" s="177"/>
      <c r="K68" s="178"/>
      <c r="L68" s="179"/>
      <c r="M68" s="179"/>
      <c r="N68" s="181"/>
      <c r="O68" s="181"/>
      <c r="P68" s="181"/>
      <c r="Q68" s="182"/>
      <c r="R68" s="182"/>
      <c r="S68" s="182"/>
      <c r="T68" s="183"/>
      <c r="U68" s="179"/>
      <c r="V68" s="179"/>
      <c r="W68" s="181"/>
      <c r="X68" s="181"/>
      <c r="Y68" s="181"/>
      <c r="Z68" s="182"/>
      <c r="AA68" s="182"/>
      <c r="AB68" s="184"/>
      <c r="AC68" s="185"/>
      <c r="AD68" s="186"/>
      <c r="AE68" s="186"/>
      <c r="AF68" s="186"/>
      <c r="AG68" s="186"/>
      <c r="AH68" s="186"/>
      <c r="AI68" s="186"/>
      <c r="AJ68" s="186"/>
      <c r="AK68" s="186"/>
      <c r="AL68" s="403"/>
      <c r="AM68" s="189"/>
      <c r="AN68" s="189"/>
      <c r="AO68" s="192"/>
      <c r="AP68" s="192"/>
      <c r="AQ68" s="192"/>
      <c r="AR68" s="158"/>
      <c r="AS68" s="158"/>
      <c r="AT68" s="159"/>
      <c r="AU68" s="144"/>
      <c r="AV68" s="144"/>
      <c r="AW68" s="144"/>
      <c r="AX68" s="144"/>
      <c r="AY68" s="144"/>
      <c r="AZ68" s="144"/>
      <c r="BA68" s="149"/>
      <c r="BB68" s="144"/>
      <c r="BC68" s="150"/>
      <c r="BD68" s="144"/>
      <c r="BE68" s="144"/>
      <c r="BF68" s="151"/>
      <c r="BH68" s="3"/>
      <c r="BI68" s="175"/>
      <c r="BJ68" s="144"/>
      <c r="BK68" s="176"/>
      <c r="BL68" s="176"/>
      <c r="BM68" s="176"/>
      <c r="BN68" s="176"/>
      <c r="BO68" s="176"/>
      <c r="BP68" s="176"/>
      <c r="BQ68" s="177"/>
      <c r="BR68" s="178"/>
      <c r="BS68" s="179"/>
      <c r="BT68" s="179"/>
      <c r="BU68" s="181"/>
      <c r="BV68" s="181"/>
      <c r="BW68" s="181"/>
      <c r="BX68" s="182"/>
      <c r="BY68" s="182"/>
      <c r="BZ68" s="182"/>
      <c r="CA68" s="183"/>
      <c r="CB68" s="179"/>
      <c r="CC68" s="179"/>
      <c r="CD68" s="181"/>
      <c r="CE68" s="181"/>
      <c r="CF68" s="181"/>
      <c r="CG68" s="182"/>
      <c r="CH68" s="182"/>
      <c r="CI68" s="184"/>
      <c r="CJ68" s="185"/>
      <c r="CK68" s="186"/>
      <c r="CL68" s="186"/>
      <c r="CM68" s="186"/>
      <c r="CN68" s="186"/>
      <c r="CO68" s="186"/>
      <c r="CP68" s="186"/>
      <c r="CQ68" s="186"/>
      <c r="CR68" s="186"/>
      <c r="CS68" s="469"/>
      <c r="CT68" s="321"/>
      <c r="CU68" s="321"/>
      <c r="CV68" s="255"/>
      <c r="CW68" s="255"/>
      <c r="CX68" s="255"/>
      <c r="CY68" s="290"/>
      <c r="CZ68" s="290"/>
      <c r="DA68" s="291"/>
      <c r="DB68" s="144"/>
      <c r="DC68" s="144"/>
      <c r="DD68" s="144"/>
      <c r="DE68" s="144"/>
      <c r="DF68" s="144"/>
      <c r="DG68" s="144"/>
      <c r="DH68" s="149"/>
      <c r="DI68" s="144"/>
      <c r="DJ68" s="150"/>
      <c r="DK68" s="144"/>
      <c r="DL68" s="144"/>
      <c r="DM68" s="151"/>
      <c r="DN68" s="3"/>
      <c r="DO68" s="3"/>
      <c r="DP68" s="3"/>
      <c r="DQ68" s="3"/>
      <c r="DR68" s="3"/>
      <c r="DS68" s="3"/>
      <c r="DT68" s="3"/>
      <c r="DU68" s="3"/>
      <c r="DV68" s="1"/>
      <c r="DX68" s="9"/>
      <c r="DY68" s="9"/>
      <c r="DZ68" s="9"/>
      <c r="EA68" s="9"/>
      <c r="EB68" s="9"/>
      <c r="EC68" s="3"/>
      <c r="ED68" s="3"/>
    </row>
    <row r="69" spans="2:188" ht="6" customHeight="1" x14ac:dyDescent="0.2">
      <c r="B69" s="310">
        <v>4</v>
      </c>
      <c r="C69" s="191"/>
      <c r="D69" s="259" t="s">
        <v>141</v>
      </c>
      <c r="E69" s="259"/>
      <c r="F69" s="259"/>
      <c r="G69" s="259"/>
      <c r="H69" s="259"/>
      <c r="I69" s="259"/>
      <c r="J69" s="260"/>
      <c r="K69" s="160">
        <f>IF(AR57="","",AR57)</f>
        <v>1</v>
      </c>
      <c r="L69" s="161"/>
      <c r="M69" s="161"/>
      <c r="N69" s="164" t="s">
        <v>12</v>
      </c>
      <c r="O69" s="165"/>
      <c r="P69" s="165"/>
      <c r="Q69" s="167">
        <f>IF(AL57="","",AL57)</f>
        <v>3</v>
      </c>
      <c r="R69" s="167"/>
      <c r="S69" s="167"/>
      <c r="T69" s="169">
        <f>IF(AR61="","",AR61)</f>
        <v>1</v>
      </c>
      <c r="U69" s="161"/>
      <c r="V69" s="161"/>
      <c r="W69" s="164" t="s">
        <v>12</v>
      </c>
      <c r="X69" s="165"/>
      <c r="Y69" s="165"/>
      <c r="Z69" s="167">
        <f>IF(AL61="","",AL61)</f>
        <v>3</v>
      </c>
      <c r="AA69" s="167"/>
      <c r="AB69" s="171"/>
      <c r="AC69" s="169">
        <f>IF(AR65="","",AR65)</f>
        <v>3</v>
      </c>
      <c r="AD69" s="161"/>
      <c r="AE69" s="161"/>
      <c r="AF69" s="164" t="s">
        <v>58</v>
      </c>
      <c r="AG69" s="165"/>
      <c r="AH69" s="165"/>
      <c r="AI69" s="167">
        <f>IF(AL65="","",AL65)</f>
        <v>1</v>
      </c>
      <c r="AJ69" s="167"/>
      <c r="AK69" s="167"/>
      <c r="AL69" s="313"/>
      <c r="AM69" s="314"/>
      <c r="AN69" s="314"/>
      <c r="AO69" s="314"/>
      <c r="AP69" s="314"/>
      <c r="AQ69" s="314"/>
      <c r="AR69" s="314"/>
      <c r="AS69" s="314"/>
      <c r="AT69" s="315"/>
      <c r="AU69" s="190">
        <f>IF(AND(T69="",AC69="",AL69="",K69=""),"",IF(T69=3,1,0)+IF(AC69=3,1,0)+IF(AL69=3,1,0)+IF(K69=3,1,0))</f>
        <v>1</v>
      </c>
      <c r="AV69" s="190"/>
      <c r="AW69" s="190" t="s">
        <v>57</v>
      </c>
      <c r="AX69" s="190"/>
      <c r="AY69" s="190">
        <f>IF(AND(Z69="",AI69="",AR69="",Q69=""),"",IF(Z69=3,1,0)+IF(AI69=3,1,0)+IF(AR69=3,1,0)+IF(Q69=3,1,0))</f>
        <v>2</v>
      </c>
      <c r="AZ69" s="190"/>
      <c r="BA69" s="494">
        <f>IF(AU69="","",AU69*2+AY69)</f>
        <v>4</v>
      </c>
      <c r="BB69" s="190"/>
      <c r="BC69" s="495"/>
      <c r="BD69" s="190">
        <f>IF(BA69="","",RANK(BA69,BA57:BC72))</f>
        <v>3</v>
      </c>
      <c r="BE69" s="190"/>
      <c r="BF69" s="500"/>
      <c r="BG69" s="3"/>
      <c r="BH69" s="3"/>
      <c r="BI69" s="465">
        <v>4</v>
      </c>
      <c r="BJ69" s="254"/>
      <c r="BK69" s="306" t="s">
        <v>127</v>
      </c>
      <c r="BL69" s="306"/>
      <c r="BM69" s="306"/>
      <c r="BN69" s="306"/>
      <c r="BO69" s="306"/>
      <c r="BP69" s="306"/>
      <c r="BQ69" s="307"/>
      <c r="BR69" s="304">
        <f>IF(CY57="","",CY57)</f>
        <v>0</v>
      </c>
      <c r="BS69" s="275"/>
      <c r="BT69" s="275"/>
      <c r="BU69" s="278" t="s">
        <v>57</v>
      </c>
      <c r="BV69" s="279"/>
      <c r="BW69" s="279"/>
      <c r="BX69" s="281">
        <f>IF(CS57="","",CS57)</f>
        <v>3</v>
      </c>
      <c r="BY69" s="281"/>
      <c r="BZ69" s="281"/>
      <c r="CA69" s="274">
        <f>IF(CY61="","",CY61)</f>
        <v>0</v>
      </c>
      <c r="CB69" s="275"/>
      <c r="CC69" s="275"/>
      <c r="CD69" s="278" t="s">
        <v>57</v>
      </c>
      <c r="CE69" s="279"/>
      <c r="CF69" s="279"/>
      <c r="CG69" s="281">
        <f>IF(CS61="","",CS61)</f>
        <v>3</v>
      </c>
      <c r="CH69" s="281"/>
      <c r="CI69" s="283"/>
      <c r="CJ69" s="274">
        <f>IF(CY65="","",CY65)</f>
        <v>3</v>
      </c>
      <c r="CK69" s="275"/>
      <c r="CL69" s="275"/>
      <c r="CM69" s="278" t="s">
        <v>58</v>
      </c>
      <c r="CN69" s="279"/>
      <c r="CO69" s="279"/>
      <c r="CP69" s="281">
        <f>IF(CS65="","",CS65)</f>
        <v>2</v>
      </c>
      <c r="CQ69" s="281"/>
      <c r="CR69" s="281"/>
      <c r="CS69" s="267"/>
      <c r="CT69" s="268"/>
      <c r="CU69" s="268"/>
      <c r="CV69" s="268"/>
      <c r="CW69" s="268"/>
      <c r="CX69" s="268"/>
      <c r="CY69" s="268"/>
      <c r="CZ69" s="268"/>
      <c r="DA69" s="269"/>
      <c r="DB69" s="253">
        <f>IF(AND(CA69="",CJ69="",CS69="",BR69=""),"",IF(CA69=3,1,0)+IF(CJ69=3,1,0)+IF(CS69=3,1,0)+IF(BR69=3,1,0))</f>
        <v>1</v>
      </c>
      <c r="DC69" s="253"/>
      <c r="DD69" s="253" t="s">
        <v>12</v>
      </c>
      <c r="DE69" s="253"/>
      <c r="DF69" s="253">
        <f>IF(AND(CG69="",CP69="",CY69="",BX69=""),"",IF(CG69=3,1,0)+IF(CP69=3,1,0)+IF(CY69=3,1,0)+IF(BX69=3,1,0))</f>
        <v>2</v>
      </c>
      <c r="DG69" s="253"/>
      <c r="DH69" s="292">
        <f>IF(DB69="","",DB69*2+DF69)</f>
        <v>4</v>
      </c>
      <c r="DI69" s="253"/>
      <c r="DJ69" s="293"/>
      <c r="DK69" s="253">
        <f>IF(DH69="","",RANK(DH69,DH57:DJ72))</f>
        <v>3</v>
      </c>
      <c r="DL69" s="253"/>
      <c r="DM69" s="298"/>
      <c r="DN69" s="3"/>
      <c r="DO69" s="3"/>
      <c r="DP69" s="3"/>
      <c r="DQ69" s="3"/>
      <c r="DR69" s="3"/>
      <c r="DS69" s="3"/>
      <c r="DT69" s="3"/>
      <c r="DU69" s="3"/>
      <c r="DV69" s="1"/>
      <c r="DX69" s="9"/>
      <c r="DY69" s="9"/>
      <c r="DZ69" s="9"/>
      <c r="EA69" s="9"/>
      <c r="EB69" s="9"/>
      <c r="EC69" s="3"/>
      <c r="ED69" s="3"/>
    </row>
    <row r="70" spans="2:188" ht="6" customHeight="1" x14ac:dyDescent="0.2">
      <c r="B70" s="310"/>
      <c r="C70" s="191"/>
      <c r="D70" s="259"/>
      <c r="E70" s="259"/>
      <c r="F70" s="259"/>
      <c r="G70" s="259"/>
      <c r="H70" s="259"/>
      <c r="I70" s="259"/>
      <c r="J70" s="260"/>
      <c r="K70" s="160"/>
      <c r="L70" s="161"/>
      <c r="M70" s="161"/>
      <c r="N70" s="165"/>
      <c r="O70" s="165"/>
      <c r="P70" s="165"/>
      <c r="Q70" s="167"/>
      <c r="R70" s="167"/>
      <c r="S70" s="167"/>
      <c r="T70" s="169"/>
      <c r="U70" s="161"/>
      <c r="V70" s="161"/>
      <c r="W70" s="165"/>
      <c r="X70" s="165"/>
      <c r="Y70" s="165"/>
      <c r="Z70" s="167"/>
      <c r="AA70" s="167"/>
      <c r="AB70" s="171"/>
      <c r="AC70" s="169"/>
      <c r="AD70" s="161"/>
      <c r="AE70" s="161"/>
      <c r="AF70" s="165"/>
      <c r="AG70" s="165"/>
      <c r="AH70" s="165"/>
      <c r="AI70" s="167"/>
      <c r="AJ70" s="167"/>
      <c r="AK70" s="167"/>
      <c r="AL70" s="313"/>
      <c r="AM70" s="314"/>
      <c r="AN70" s="314"/>
      <c r="AO70" s="314"/>
      <c r="AP70" s="314"/>
      <c r="AQ70" s="314"/>
      <c r="AR70" s="314"/>
      <c r="AS70" s="314"/>
      <c r="AT70" s="315"/>
      <c r="AU70" s="191"/>
      <c r="AV70" s="191"/>
      <c r="AW70" s="191"/>
      <c r="AX70" s="191"/>
      <c r="AY70" s="191"/>
      <c r="AZ70" s="191"/>
      <c r="BA70" s="496"/>
      <c r="BB70" s="191"/>
      <c r="BC70" s="497"/>
      <c r="BD70" s="191"/>
      <c r="BE70" s="191"/>
      <c r="BF70" s="501"/>
      <c r="BG70" s="3"/>
      <c r="BH70" s="3"/>
      <c r="BI70" s="465"/>
      <c r="BJ70" s="254"/>
      <c r="BK70" s="306"/>
      <c r="BL70" s="306"/>
      <c r="BM70" s="306"/>
      <c r="BN70" s="306"/>
      <c r="BO70" s="306"/>
      <c r="BP70" s="306"/>
      <c r="BQ70" s="307"/>
      <c r="BR70" s="304"/>
      <c r="BS70" s="275"/>
      <c r="BT70" s="275"/>
      <c r="BU70" s="279"/>
      <c r="BV70" s="279"/>
      <c r="BW70" s="279"/>
      <c r="BX70" s="281"/>
      <c r="BY70" s="281"/>
      <c r="BZ70" s="281"/>
      <c r="CA70" s="274"/>
      <c r="CB70" s="275"/>
      <c r="CC70" s="275"/>
      <c r="CD70" s="279"/>
      <c r="CE70" s="279"/>
      <c r="CF70" s="279"/>
      <c r="CG70" s="281"/>
      <c r="CH70" s="281"/>
      <c r="CI70" s="283"/>
      <c r="CJ70" s="274"/>
      <c r="CK70" s="275"/>
      <c r="CL70" s="275"/>
      <c r="CM70" s="279"/>
      <c r="CN70" s="279"/>
      <c r="CO70" s="279"/>
      <c r="CP70" s="281"/>
      <c r="CQ70" s="281"/>
      <c r="CR70" s="281"/>
      <c r="CS70" s="267"/>
      <c r="CT70" s="268"/>
      <c r="CU70" s="268"/>
      <c r="CV70" s="268"/>
      <c r="CW70" s="268"/>
      <c r="CX70" s="268"/>
      <c r="CY70" s="268"/>
      <c r="CZ70" s="268"/>
      <c r="DA70" s="269"/>
      <c r="DB70" s="254"/>
      <c r="DC70" s="254"/>
      <c r="DD70" s="254"/>
      <c r="DE70" s="254"/>
      <c r="DF70" s="254"/>
      <c r="DG70" s="254"/>
      <c r="DH70" s="294"/>
      <c r="DI70" s="254"/>
      <c r="DJ70" s="295"/>
      <c r="DK70" s="254"/>
      <c r="DL70" s="254"/>
      <c r="DM70" s="299"/>
      <c r="DN70" s="3"/>
      <c r="DO70" s="3"/>
      <c r="DP70" s="3"/>
      <c r="DQ70" s="3"/>
      <c r="DR70" s="3"/>
      <c r="DS70" s="3"/>
      <c r="DT70" s="3"/>
      <c r="DU70" s="3"/>
      <c r="DV70" s="1"/>
      <c r="DX70" s="9"/>
      <c r="DY70" s="504" t="s">
        <v>117</v>
      </c>
      <c r="DZ70" s="505"/>
      <c r="EA70" s="505"/>
      <c r="EB70" s="505"/>
      <c r="EC70" s="505"/>
      <c r="ED70" s="505"/>
      <c r="EE70" s="505"/>
      <c r="EF70" s="505"/>
      <c r="EG70" s="505"/>
      <c r="EH70" s="505"/>
      <c r="EI70" s="505"/>
      <c r="EJ70" s="505"/>
      <c r="EK70" s="505"/>
      <c r="EL70" s="505"/>
      <c r="EM70" s="505"/>
      <c r="EN70" s="505"/>
      <c r="EO70" s="505"/>
      <c r="EP70" s="505"/>
      <c r="EQ70" s="505"/>
      <c r="ER70" s="505"/>
      <c r="ES70" s="505"/>
      <c r="ET70" s="505"/>
      <c r="EU70" s="505"/>
      <c r="EV70" s="505"/>
      <c r="EW70" s="505"/>
      <c r="EX70" s="505"/>
      <c r="EY70" s="505"/>
      <c r="EZ70" s="505"/>
      <c r="FA70" s="505"/>
      <c r="FB70" s="505"/>
      <c r="FC70" s="505"/>
      <c r="FD70" s="505"/>
      <c r="FE70" s="505"/>
      <c r="FF70" s="505"/>
      <c r="FG70" s="505"/>
      <c r="FH70" s="505"/>
      <c r="FI70" s="505"/>
      <c r="FJ70" s="505"/>
      <c r="FK70" s="505"/>
      <c r="FL70" s="505"/>
      <c r="FM70" s="505"/>
      <c r="FN70" s="505"/>
      <c r="FO70" s="505"/>
      <c r="FP70" s="505"/>
      <c r="FQ70" s="505"/>
      <c r="FR70" s="505"/>
      <c r="FS70" s="505"/>
      <c r="FT70" s="505"/>
      <c r="FU70" s="505"/>
      <c r="FV70" s="506"/>
      <c r="FW70" s="77"/>
      <c r="FX70" s="77"/>
      <c r="FY70" s="77"/>
      <c r="FZ70" s="77"/>
      <c r="GA70" s="77"/>
      <c r="GB70" s="77"/>
      <c r="GC70" s="77"/>
      <c r="GD70" s="77"/>
      <c r="GE70" s="77"/>
      <c r="GF70" s="77"/>
    </row>
    <row r="71" spans="2:188" ht="6" customHeight="1" x14ac:dyDescent="0.2">
      <c r="B71" s="310"/>
      <c r="C71" s="191"/>
      <c r="D71" s="259"/>
      <c r="E71" s="259"/>
      <c r="F71" s="259"/>
      <c r="G71" s="259"/>
      <c r="H71" s="259"/>
      <c r="I71" s="259"/>
      <c r="J71" s="260"/>
      <c r="K71" s="160"/>
      <c r="L71" s="161"/>
      <c r="M71" s="161"/>
      <c r="N71" s="165"/>
      <c r="O71" s="165"/>
      <c r="P71" s="165"/>
      <c r="Q71" s="167"/>
      <c r="R71" s="167"/>
      <c r="S71" s="167"/>
      <c r="T71" s="169"/>
      <c r="U71" s="161"/>
      <c r="V71" s="161"/>
      <c r="W71" s="165"/>
      <c r="X71" s="165"/>
      <c r="Y71" s="165"/>
      <c r="Z71" s="167"/>
      <c r="AA71" s="167"/>
      <c r="AB71" s="171"/>
      <c r="AC71" s="169"/>
      <c r="AD71" s="161"/>
      <c r="AE71" s="161"/>
      <c r="AF71" s="165"/>
      <c r="AG71" s="165"/>
      <c r="AH71" s="165"/>
      <c r="AI71" s="167"/>
      <c r="AJ71" s="167"/>
      <c r="AK71" s="167"/>
      <c r="AL71" s="313"/>
      <c r="AM71" s="314"/>
      <c r="AN71" s="314"/>
      <c r="AO71" s="314"/>
      <c r="AP71" s="314"/>
      <c r="AQ71" s="314"/>
      <c r="AR71" s="314"/>
      <c r="AS71" s="314"/>
      <c r="AT71" s="315"/>
      <c r="AU71" s="191"/>
      <c r="AV71" s="191"/>
      <c r="AW71" s="191"/>
      <c r="AX71" s="191"/>
      <c r="AY71" s="191"/>
      <c r="AZ71" s="191"/>
      <c r="BA71" s="496"/>
      <c r="BB71" s="191"/>
      <c r="BC71" s="497"/>
      <c r="BD71" s="191"/>
      <c r="BE71" s="191"/>
      <c r="BF71" s="501"/>
      <c r="BG71" s="3"/>
      <c r="BH71" s="3"/>
      <c r="BI71" s="465"/>
      <c r="BJ71" s="254"/>
      <c r="BK71" s="306"/>
      <c r="BL71" s="306"/>
      <c r="BM71" s="306"/>
      <c r="BN71" s="306"/>
      <c r="BO71" s="306"/>
      <c r="BP71" s="306"/>
      <c r="BQ71" s="307"/>
      <c r="BR71" s="304"/>
      <c r="BS71" s="275"/>
      <c r="BT71" s="275"/>
      <c r="BU71" s="279"/>
      <c r="BV71" s="279"/>
      <c r="BW71" s="279"/>
      <c r="BX71" s="281"/>
      <c r="BY71" s="281"/>
      <c r="BZ71" s="281"/>
      <c r="CA71" s="274"/>
      <c r="CB71" s="275"/>
      <c r="CC71" s="275"/>
      <c r="CD71" s="279"/>
      <c r="CE71" s="279"/>
      <c r="CF71" s="279"/>
      <c r="CG71" s="281"/>
      <c r="CH71" s="281"/>
      <c r="CI71" s="283"/>
      <c r="CJ71" s="274"/>
      <c r="CK71" s="275"/>
      <c r="CL71" s="275"/>
      <c r="CM71" s="279"/>
      <c r="CN71" s="279"/>
      <c r="CO71" s="279"/>
      <c r="CP71" s="281"/>
      <c r="CQ71" s="281"/>
      <c r="CR71" s="281"/>
      <c r="CS71" s="267"/>
      <c r="CT71" s="268"/>
      <c r="CU71" s="268"/>
      <c r="CV71" s="268"/>
      <c r="CW71" s="268"/>
      <c r="CX71" s="268"/>
      <c r="CY71" s="268"/>
      <c r="CZ71" s="268"/>
      <c r="DA71" s="269"/>
      <c r="DB71" s="254"/>
      <c r="DC71" s="254"/>
      <c r="DD71" s="254"/>
      <c r="DE71" s="254"/>
      <c r="DF71" s="254"/>
      <c r="DG71" s="254"/>
      <c r="DH71" s="294"/>
      <c r="DI71" s="254"/>
      <c r="DJ71" s="295"/>
      <c r="DK71" s="254"/>
      <c r="DL71" s="254"/>
      <c r="DM71" s="299"/>
      <c r="DN71" s="3"/>
      <c r="DO71" s="3"/>
      <c r="DP71" s="3"/>
      <c r="DQ71" s="3"/>
      <c r="DR71" s="3"/>
      <c r="DS71" s="3"/>
      <c r="DT71" s="3"/>
      <c r="DU71" s="3"/>
      <c r="DV71" s="1"/>
      <c r="DX71" s="9"/>
      <c r="DY71" s="507"/>
      <c r="DZ71" s="508"/>
      <c r="EA71" s="508"/>
      <c r="EB71" s="508"/>
      <c r="EC71" s="508"/>
      <c r="ED71" s="508"/>
      <c r="EE71" s="508"/>
      <c r="EF71" s="508"/>
      <c r="EG71" s="508"/>
      <c r="EH71" s="508"/>
      <c r="EI71" s="508"/>
      <c r="EJ71" s="508"/>
      <c r="EK71" s="508"/>
      <c r="EL71" s="508"/>
      <c r="EM71" s="508"/>
      <c r="EN71" s="508"/>
      <c r="EO71" s="508"/>
      <c r="EP71" s="508"/>
      <c r="EQ71" s="508"/>
      <c r="ER71" s="508"/>
      <c r="ES71" s="508"/>
      <c r="ET71" s="508"/>
      <c r="EU71" s="508"/>
      <c r="EV71" s="508"/>
      <c r="EW71" s="508"/>
      <c r="EX71" s="508"/>
      <c r="EY71" s="508"/>
      <c r="EZ71" s="508"/>
      <c r="FA71" s="508"/>
      <c r="FB71" s="508"/>
      <c r="FC71" s="508"/>
      <c r="FD71" s="508"/>
      <c r="FE71" s="508"/>
      <c r="FF71" s="508"/>
      <c r="FG71" s="508"/>
      <c r="FH71" s="508"/>
      <c r="FI71" s="508"/>
      <c r="FJ71" s="508"/>
      <c r="FK71" s="508"/>
      <c r="FL71" s="508"/>
      <c r="FM71" s="508"/>
      <c r="FN71" s="508"/>
      <c r="FO71" s="508"/>
      <c r="FP71" s="508"/>
      <c r="FQ71" s="508"/>
      <c r="FR71" s="508"/>
      <c r="FS71" s="508"/>
      <c r="FT71" s="508"/>
      <c r="FU71" s="508"/>
      <c r="FV71" s="509"/>
      <c r="FW71" s="77"/>
      <c r="FX71" s="77"/>
      <c r="FY71" s="77"/>
      <c r="FZ71" s="77"/>
      <c r="GA71" s="77"/>
      <c r="GB71" s="77"/>
      <c r="GC71" s="77"/>
      <c r="GD71" s="77"/>
      <c r="GE71" s="77"/>
      <c r="GF71" s="77"/>
    </row>
    <row r="72" spans="2:188" ht="6" customHeight="1" thickBot="1" x14ac:dyDescent="0.25">
      <c r="B72" s="311"/>
      <c r="C72" s="312"/>
      <c r="D72" s="261"/>
      <c r="E72" s="261"/>
      <c r="F72" s="261"/>
      <c r="G72" s="261"/>
      <c r="H72" s="261"/>
      <c r="I72" s="261"/>
      <c r="J72" s="262"/>
      <c r="K72" s="162"/>
      <c r="L72" s="163"/>
      <c r="M72" s="163"/>
      <c r="N72" s="166"/>
      <c r="O72" s="166"/>
      <c r="P72" s="166"/>
      <c r="Q72" s="168"/>
      <c r="R72" s="168"/>
      <c r="S72" s="168"/>
      <c r="T72" s="170"/>
      <c r="U72" s="163"/>
      <c r="V72" s="163"/>
      <c r="W72" s="166"/>
      <c r="X72" s="166"/>
      <c r="Y72" s="166"/>
      <c r="Z72" s="168"/>
      <c r="AA72" s="168"/>
      <c r="AB72" s="172"/>
      <c r="AC72" s="170"/>
      <c r="AD72" s="163"/>
      <c r="AE72" s="163"/>
      <c r="AF72" s="166"/>
      <c r="AG72" s="166"/>
      <c r="AH72" s="166"/>
      <c r="AI72" s="168"/>
      <c r="AJ72" s="168"/>
      <c r="AK72" s="168"/>
      <c r="AL72" s="316"/>
      <c r="AM72" s="317"/>
      <c r="AN72" s="317"/>
      <c r="AO72" s="317"/>
      <c r="AP72" s="317"/>
      <c r="AQ72" s="317"/>
      <c r="AR72" s="317"/>
      <c r="AS72" s="317"/>
      <c r="AT72" s="318"/>
      <c r="AU72" s="312"/>
      <c r="AV72" s="312"/>
      <c r="AW72" s="312"/>
      <c r="AX72" s="312"/>
      <c r="AY72" s="312"/>
      <c r="AZ72" s="312"/>
      <c r="BA72" s="498"/>
      <c r="BB72" s="312"/>
      <c r="BC72" s="499"/>
      <c r="BD72" s="312"/>
      <c r="BE72" s="312"/>
      <c r="BF72" s="502"/>
      <c r="BG72" s="3"/>
      <c r="BH72" s="3"/>
      <c r="BI72" s="466"/>
      <c r="BJ72" s="285"/>
      <c r="BK72" s="308"/>
      <c r="BL72" s="308"/>
      <c r="BM72" s="308"/>
      <c r="BN72" s="308"/>
      <c r="BO72" s="308"/>
      <c r="BP72" s="308"/>
      <c r="BQ72" s="309"/>
      <c r="BR72" s="305"/>
      <c r="BS72" s="277"/>
      <c r="BT72" s="277"/>
      <c r="BU72" s="280"/>
      <c r="BV72" s="280"/>
      <c r="BW72" s="280"/>
      <c r="BX72" s="282"/>
      <c r="BY72" s="282"/>
      <c r="BZ72" s="282"/>
      <c r="CA72" s="276"/>
      <c r="CB72" s="277"/>
      <c r="CC72" s="277"/>
      <c r="CD72" s="280"/>
      <c r="CE72" s="280"/>
      <c r="CF72" s="280"/>
      <c r="CG72" s="282"/>
      <c r="CH72" s="282"/>
      <c r="CI72" s="284"/>
      <c r="CJ72" s="276"/>
      <c r="CK72" s="277"/>
      <c r="CL72" s="277"/>
      <c r="CM72" s="280"/>
      <c r="CN72" s="280"/>
      <c r="CO72" s="280"/>
      <c r="CP72" s="282"/>
      <c r="CQ72" s="282"/>
      <c r="CR72" s="282"/>
      <c r="CS72" s="270"/>
      <c r="CT72" s="271"/>
      <c r="CU72" s="271"/>
      <c r="CV72" s="271"/>
      <c r="CW72" s="271"/>
      <c r="CX72" s="271"/>
      <c r="CY72" s="271"/>
      <c r="CZ72" s="271"/>
      <c r="DA72" s="272"/>
      <c r="DB72" s="285"/>
      <c r="DC72" s="285"/>
      <c r="DD72" s="285"/>
      <c r="DE72" s="285"/>
      <c r="DF72" s="285"/>
      <c r="DG72" s="285"/>
      <c r="DH72" s="296"/>
      <c r="DI72" s="285"/>
      <c r="DJ72" s="297"/>
      <c r="DK72" s="285"/>
      <c r="DL72" s="285"/>
      <c r="DM72" s="300"/>
      <c r="DN72" s="3"/>
      <c r="DO72" s="3"/>
      <c r="DP72" s="3"/>
      <c r="DQ72" s="3"/>
      <c r="DR72" s="3"/>
      <c r="DS72" s="3"/>
      <c r="DT72" s="3"/>
      <c r="DU72" s="3"/>
      <c r="DV72" s="1"/>
      <c r="DX72" s="9"/>
      <c r="DY72" s="507"/>
      <c r="DZ72" s="508"/>
      <c r="EA72" s="508"/>
      <c r="EB72" s="508"/>
      <c r="EC72" s="508"/>
      <c r="ED72" s="508"/>
      <c r="EE72" s="508"/>
      <c r="EF72" s="508"/>
      <c r="EG72" s="508"/>
      <c r="EH72" s="508"/>
      <c r="EI72" s="508"/>
      <c r="EJ72" s="508"/>
      <c r="EK72" s="508"/>
      <c r="EL72" s="508"/>
      <c r="EM72" s="508"/>
      <c r="EN72" s="508"/>
      <c r="EO72" s="508"/>
      <c r="EP72" s="508"/>
      <c r="EQ72" s="508"/>
      <c r="ER72" s="508"/>
      <c r="ES72" s="508"/>
      <c r="ET72" s="508"/>
      <c r="EU72" s="508"/>
      <c r="EV72" s="508"/>
      <c r="EW72" s="508"/>
      <c r="EX72" s="508"/>
      <c r="EY72" s="508"/>
      <c r="EZ72" s="508"/>
      <c r="FA72" s="508"/>
      <c r="FB72" s="508"/>
      <c r="FC72" s="508"/>
      <c r="FD72" s="508"/>
      <c r="FE72" s="508"/>
      <c r="FF72" s="508"/>
      <c r="FG72" s="508"/>
      <c r="FH72" s="508"/>
      <c r="FI72" s="508"/>
      <c r="FJ72" s="508"/>
      <c r="FK72" s="508"/>
      <c r="FL72" s="508"/>
      <c r="FM72" s="508"/>
      <c r="FN72" s="508"/>
      <c r="FO72" s="508"/>
      <c r="FP72" s="508"/>
      <c r="FQ72" s="508"/>
      <c r="FR72" s="508"/>
      <c r="FS72" s="508"/>
      <c r="FT72" s="508"/>
      <c r="FU72" s="508"/>
      <c r="FV72" s="509"/>
      <c r="FW72" s="77"/>
      <c r="FX72" s="77"/>
      <c r="FY72" s="77"/>
      <c r="FZ72" s="77"/>
      <c r="GA72" s="77"/>
      <c r="GB72" s="77"/>
      <c r="GC72" s="77"/>
      <c r="GD72" s="77"/>
      <c r="GE72" s="77"/>
      <c r="GF72" s="77"/>
    </row>
    <row r="73" spans="2:188" ht="6" customHeight="1" x14ac:dyDescent="0.2">
      <c r="B73" s="3"/>
      <c r="C73" s="3"/>
      <c r="D73" s="8"/>
      <c r="E73" s="8"/>
      <c r="F73" s="8"/>
      <c r="G73" s="8"/>
      <c r="H73" s="8"/>
      <c r="I73" s="8"/>
      <c r="J73" s="8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F73" s="3"/>
      <c r="AG73" s="3"/>
      <c r="AH73" s="3"/>
      <c r="AI73" s="3"/>
      <c r="AJ73" s="3"/>
      <c r="AK73" s="3"/>
      <c r="AL73" s="47"/>
      <c r="AM73" s="47"/>
      <c r="AN73" s="47"/>
      <c r="AO73" s="3"/>
      <c r="AP73" s="3"/>
      <c r="AQ73" s="3"/>
      <c r="AR73" s="47"/>
      <c r="AS73" s="47"/>
      <c r="AT73" s="47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Q73" s="3"/>
      <c r="BR73" s="3"/>
      <c r="BS73" s="8"/>
      <c r="BT73" s="8"/>
      <c r="BU73" s="8"/>
      <c r="BV73" s="8"/>
      <c r="BW73" s="8"/>
      <c r="BX73" s="8"/>
      <c r="BY73" s="8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3"/>
      <c r="CS73" s="3"/>
      <c r="CT73" s="3"/>
      <c r="CU73" s="3"/>
      <c r="CV73" s="3"/>
      <c r="CW73" s="3"/>
      <c r="CX73" s="3"/>
      <c r="CY73" s="3"/>
      <c r="CZ73" s="3"/>
      <c r="DA73" s="47"/>
      <c r="DB73" s="47"/>
      <c r="DC73" s="47"/>
      <c r="DD73" s="3"/>
      <c r="DE73" s="3"/>
      <c r="DF73" s="3"/>
      <c r="DG73" s="47"/>
      <c r="DH73" s="47"/>
      <c r="DI73" s="47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1"/>
      <c r="DX73" s="9"/>
      <c r="DY73" s="510"/>
      <c r="DZ73" s="511"/>
      <c r="EA73" s="511"/>
      <c r="EB73" s="511"/>
      <c r="EC73" s="511"/>
      <c r="ED73" s="511"/>
      <c r="EE73" s="511"/>
      <c r="EF73" s="511"/>
      <c r="EG73" s="511"/>
      <c r="EH73" s="511"/>
      <c r="EI73" s="511"/>
      <c r="EJ73" s="511"/>
      <c r="EK73" s="511"/>
      <c r="EL73" s="511"/>
      <c r="EM73" s="511"/>
      <c r="EN73" s="511"/>
      <c r="EO73" s="511"/>
      <c r="EP73" s="511"/>
      <c r="EQ73" s="511"/>
      <c r="ER73" s="511"/>
      <c r="ES73" s="511"/>
      <c r="ET73" s="511"/>
      <c r="EU73" s="511"/>
      <c r="EV73" s="511"/>
      <c r="EW73" s="511"/>
      <c r="EX73" s="511"/>
      <c r="EY73" s="511"/>
      <c r="EZ73" s="511"/>
      <c r="FA73" s="511"/>
      <c r="FB73" s="511"/>
      <c r="FC73" s="511"/>
      <c r="FD73" s="511"/>
      <c r="FE73" s="511"/>
      <c r="FF73" s="511"/>
      <c r="FG73" s="511"/>
      <c r="FH73" s="511"/>
      <c r="FI73" s="511"/>
      <c r="FJ73" s="511"/>
      <c r="FK73" s="511"/>
      <c r="FL73" s="511"/>
      <c r="FM73" s="511"/>
      <c r="FN73" s="511"/>
      <c r="FO73" s="511"/>
      <c r="FP73" s="511"/>
      <c r="FQ73" s="511"/>
      <c r="FR73" s="511"/>
      <c r="FS73" s="511"/>
      <c r="FT73" s="511"/>
      <c r="FU73" s="511"/>
      <c r="FV73" s="512"/>
      <c r="FW73" s="77"/>
      <c r="FX73" s="77"/>
      <c r="FY73" s="77"/>
      <c r="FZ73" s="77"/>
      <c r="GA73" s="77"/>
      <c r="GB73" s="77"/>
      <c r="GC73" s="77"/>
      <c r="GD73" s="77"/>
      <c r="GE73" s="77"/>
      <c r="GF73" s="77"/>
    </row>
    <row r="74" spans="2:188" ht="6" customHeight="1" x14ac:dyDescent="0.2">
      <c r="B74" s="3"/>
      <c r="C74" s="3"/>
      <c r="D74" s="8"/>
      <c r="E74" s="8"/>
      <c r="F74" s="8"/>
      <c r="G74" s="8"/>
      <c r="H74" s="8"/>
      <c r="I74" s="8"/>
      <c r="J74" s="8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F74" s="3"/>
      <c r="AG74" s="3"/>
      <c r="AH74" s="3"/>
      <c r="AI74" s="3"/>
      <c r="AJ74" s="3"/>
      <c r="AK74" s="3"/>
      <c r="AL74" s="47"/>
      <c r="AM74" s="47"/>
      <c r="AN74" s="47"/>
      <c r="AO74" s="3"/>
      <c r="AP74" s="3"/>
      <c r="AQ74" s="3"/>
      <c r="AR74" s="47"/>
      <c r="AS74" s="47"/>
      <c r="AT74" s="47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Q74" s="3"/>
      <c r="BR74" s="3"/>
      <c r="BS74" s="8"/>
      <c r="BT74" s="8"/>
      <c r="BU74" s="8"/>
      <c r="BV74" s="8"/>
      <c r="BW74" s="8"/>
      <c r="BX74" s="8"/>
      <c r="BY74" s="8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3"/>
      <c r="CS74" s="3"/>
      <c r="CT74" s="3"/>
      <c r="CU74" s="3"/>
      <c r="CV74" s="3"/>
      <c r="CW74" s="3"/>
      <c r="CX74" s="3"/>
      <c r="CY74" s="3"/>
      <c r="CZ74" s="3"/>
      <c r="DA74" s="47"/>
      <c r="DB74" s="47"/>
      <c r="DC74" s="47"/>
      <c r="DD74" s="3"/>
      <c r="DE74" s="3"/>
      <c r="DF74" s="3"/>
      <c r="DG74" s="47"/>
      <c r="DH74" s="47"/>
      <c r="DI74" s="47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1"/>
      <c r="DX74" s="9"/>
      <c r="DY74" s="9"/>
      <c r="DZ74" s="9"/>
      <c r="EA74" s="9"/>
      <c r="EB74" s="9"/>
      <c r="EC74" s="3"/>
      <c r="ED74" s="3"/>
    </row>
    <row r="75" spans="2:188" ht="6" customHeight="1" x14ac:dyDescent="0.2">
      <c r="B75" s="1"/>
      <c r="C75" s="1"/>
      <c r="D75" s="2"/>
      <c r="E75" s="2"/>
      <c r="F75" s="2"/>
      <c r="G75" s="2"/>
      <c r="H75" s="2"/>
      <c r="I75" s="2"/>
      <c r="J75" s="2"/>
      <c r="K75" s="5"/>
      <c r="L75" s="5"/>
      <c r="M75" s="5"/>
      <c r="N75" s="1"/>
      <c r="O75" s="1"/>
      <c r="P75" s="1"/>
      <c r="Q75" s="6"/>
      <c r="R75" s="6"/>
      <c r="S75" s="6"/>
      <c r="T75" s="5"/>
      <c r="U75" s="5"/>
      <c r="V75" s="5"/>
      <c r="W75" s="1"/>
      <c r="X75" s="1"/>
      <c r="Y75" s="1"/>
      <c r="Z75" s="6"/>
      <c r="AA75" s="6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I75" s="3"/>
      <c r="BJ75" s="3"/>
      <c r="BK75" s="8"/>
      <c r="BL75" s="8"/>
      <c r="BM75" s="8"/>
      <c r="BN75" s="8"/>
      <c r="BO75" s="8"/>
      <c r="BP75" s="8"/>
      <c r="BQ75" s="8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3"/>
      <c r="ED75" s="3"/>
      <c r="EE75" s="3"/>
      <c r="EF75" s="3"/>
      <c r="EP75" s="453" t="s">
        <v>71</v>
      </c>
      <c r="EQ75" s="453"/>
      <c r="ER75" s="453"/>
      <c r="ES75" s="453"/>
      <c r="ET75" s="453"/>
      <c r="EU75" s="453"/>
      <c r="EV75" s="453"/>
      <c r="EW75" s="453"/>
      <c r="EX75" s="453"/>
      <c r="EY75" s="453"/>
      <c r="EZ75" s="453"/>
      <c r="FA75" s="453"/>
      <c r="FB75" s="453"/>
      <c r="FC75" s="453"/>
      <c r="FD75" s="453"/>
      <c r="FE75" s="453"/>
      <c r="FF75" s="453"/>
      <c r="FG75" s="453"/>
      <c r="FH75" s="453"/>
      <c r="FI75" s="453"/>
      <c r="FY75" s="15"/>
      <c r="FZ75" s="15"/>
      <c r="GA75" s="15"/>
    </row>
    <row r="76" spans="2:188" ht="6" customHeight="1" x14ac:dyDescent="0.2">
      <c r="BW76" s="1"/>
      <c r="BX76" s="1"/>
      <c r="BY76" s="1"/>
      <c r="BZ76" s="1"/>
      <c r="EP76" s="453"/>
      <c r="EQ76" s="453"/>
      <c r="ER76" s="453"/>
      <c r="ES76" s="453"/>
      <c r="ET76" s="453"/>
      <c r="EU76" s="453"/>
      <c r="EV76" s="453"/>
      <c r="EW76" s="453"/>
      <c r="EX76" s="453"/>
      <c r="EY76" s="453"/>
      <c r="EZ76" s="453"/>
      <c r="FA76" s="453"/>
      <c r="FB76" s="453"/>
      <c r="FC76" s="453"/>
      <c r="FD76" s="453"/>
      <c r="FE76" s="453"/>
      <c r="FF76" s="453"/>
      <c r="FG76" s="453"/>
      <c r="FH76" s="453"/>
      <c r="FI76" s="453"/>
      <c r="FP76" s="15"/>
      <c r="FQ76" s="15"/>
      <c r="FR76" s="15"/>
    </row>
    <row r="77" spans="2:188" ht="6" customHeight="1" x14ac:dyDescent="0.2">
      <c r="BV77" s="66"/>
      <c r="BW77" s="1"/>
      <c r="BX77" s="1"/>
      <c r="BY77" s="1"/>
      <c r="BZ77" s="1"/>
      <c r="FP77" s="15"/>
      <c r="FQ77" s="15"/>
      <c r="FR77" s="15"/>
    </row>
    <row r="78" spans="2:188" ht="6" customHeight="1" x14ac:dyDescent="0.2">
      <c r="D78" s="453" t="s">
        <v>3</v>
      </c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3"/>
      <c r="Y78" s="3"/>
      <c r="Z78" s="3"/>
      <c r="AA78" s="3"/>
      <c r="AB78" s="3"/>
      <c r="AC78" s="3"/>
      <c r="AD78" s="3"/>
      <c r="AI78" s="3"/>
      <c r="AK78" s="453" t="s">
        <v>72</v>
      </c>
      <c r="AL78" s="453"/>
      <c r="AM78" s="453"/>
      <c r="AN78" s="453"/>
      <c r="AO78" s="453"/>
      <c r="AP78" s="453"/>
      <c r="AQ78" s="453"/>
      <c r="AR78" s="453"/>
      <c r="AS78" s="453"/>
      <c r="AT78" s="453"/>
      <c r="AU78" s="453"/>
      <c r="AV78" s="453"/>
      <c r="AW78" s="453"/>
      <c r="AX78" s="453"/>
      <c r="AY78" s="453"/>
      <c r="AZ78" s="453"/>
      <c r="BA78" s="453"/>
      <c r="BB78" s="453"/>
      <c r="BC78" s="453"/>
      <c r="BD78" s="453"/>
      <c r="BE78" s="453"/>
      <c r="BF78" s="453"/>
      <c r="BG78" s="453"/>
      <c r="BH78" s="453"/>
      <c r="BI78" s="453"/>
      <c r="BJ78" s="453"/>
      <c r="BK78" s="453"/>
      <c r="BL78" s="453"/>
      <c r="BM78" s="72"/>
      <c r="BN78" s="72"/>
      <c r="BO78" s="72"/>
      <c r="BR78" s="454" t="s">
        <v>5</v>
      </c>
      <c r="BS78" s="454"/>
      <c r="BT78" s="454"/>
      <c r="BU78" s="454"/>
      <c r="BV78" s="454"/>
      <c r="BW78" s="454"/>
      <c r="BX78" s="454"/>
      <c r="BY78" s="454"/>
      <c r="BZ78" s="454"/>
      <c r="CA78" s="454"/>
      <c r="CB78" s="454"/>
      <c r="CC78" s="454"/>
      <c r="CD78" s="454"/>
      <c r="CE78" s="454"/>
      <c r="CF78" s="454"/>
      <c r="CG78" s="454"/>
      <c r="CH78" s="454"/>
      <c r="CI78" s="454"/>
      <c r="EP78" s="127" t="s">
        <v>26</v>
      </c>
      <c r="EQ78" s="127"/>
      <c r="ER78" s="127">
        <v>3</v>
      </c>
      <c r="ES78" s="127"/>
      <c r="ET78" s="127" t="s">
        <v>75</v>
      </c>
      <c r="EU78" s="127"/>
      <c r="EV78" s="125" t="s">
        <v>206</v>
      </c>
      <c r="EW78" s="125"/>
      <c r="EX78" s="125"/>
      <c r="EY78" s="125"/>
      <c r="EZ78" s="125"/>
      <c r="FA78" s="125"/>
      <c r="FB78" s="125"/>
      <c r="FC78" s="126" t="s">
        <v>83</v>
      </c>
      <c r="FD78" s="126"/>
    </row>
    <row r="79" spans="2:188" ht="6" customHeight="1" thickBot="1" x14ac:dyDescent="0.25"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3"/>
      <c r="Y79" s="3"/>
      <c r="Z79" s="3"/>
      <c r="AA79" s="3"/>
      <c r="AB79" s="3"/>
      <c r="AC79" s="3"/>
      <c r="AD79" s="3"/>
      <c r="AI79" s="3"/>
      <c r="AK79" s="453"/>
      <c r="AL79" s="453"/>
      <c r="AM79" s="453"/>
      <c r="AN79" s="453"/>
      <c r="AO79" s="453"/>
      <c r="AP79" s="453"/>
      <c r="AQ79" s="453"/>
      <c r="AR79" s="453"/>
      <c r="AS79" s="453"/>
      <c r="AT79" s="453"/>
      <c r="AU79" s="453"/>
      <c r="AV79" s="453"/>
      <c r="AW79" s="453"/>
      <c r="AX79" s="453"/>
      <c r="AY79" s="453"/>
      <c r="AZ79" s="453"/>
      <c r="BA79" s="453"/>
      <c r="BB79" s="453"/>
      <c r="BC79" s="453"/>
      <c r="BD79" s="453"/>
      <c r="BE79" s="453"/>
      <c r="BF79" s="453"/>
      <c r="BG79" s="453"/>
      <c r="BH79" s="453"/>
      <c r="BI79" s="453"/>
      <c r="BJ79" s="453"/>
      <c r="BK79" s="453"/>
      <c r="BL79" s="453"/>
      <c r="BM79" s="72"/>
      <c r="BN79" s="72"/>
      <c r="BO79" s="72"/>
      <c r="BR79" s="454"/>
      <c r="BS79" s="454"/>
      <c r="BT79" s="454"/>
      <c r="BU79" s="454"/>
      <c r="BV79" s="454"/>
      <c r="BW79" s="454"/>
      <c r="BX79" s="454"/>
      <c r="BY79" s="454"/>
      <c r="BZ79" s="454"/>
      <c r="CA79" s="454"/>
      <c r="CB79" s="454"/>
      <c r="CC79" s="454"/>
      <c r="CD79" s="454"/>
      <c r="CE79" s="454"/>
      <c r="CF79" s="454"/>
      <c r="CG79" s="454"/>
      <c r="CH79" s="454"/>
      <c r="CI79" s="454"/>
      <c r="EP79" s="127"/>
      <c r="EQ79" s="127"/>
      <c r="ER79" s="127"/>
      <c r="ES79" s="127"/>
      <c r="ET79" s="127"/>
      <c r="EU79" s="127"/>
      <c r="EV79" s="125"/>
      <c r="EW79" s="125"/>
      <c r="EX79" s="125"/>
      <c r="EY79" s="125"/>
      <c r="EZ79" s="125"/>
      <c r="FA79" s="125"/>
      <c r="FB79" s="125"/>
      <c r="FC79" s="126"/>
      <c r="FD79" s="126"/>
      <c r="FE79" s="102"/>
      <c r="FF79" s="102"/>
      <c r="FG79" s="102"/>
      <c r="FH79" s="102"/>
      <c r="FI79" s="102"/>
      <c r="FJ79" s="102"/>
    </row>
    <row r="80" spans="2:188" ht="6" customHeight="1" thickTop="1" thickBot="1" x14ac:dyDescent="0.25">
      <c r="B80" s="8"/>
      <c r="D80" s="8"/>
      <c r="E80" s="8"/>
      <c r="F80" s="8"/>
      <c r="G80" s="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I80" s="3"/>
      <c r="AJ80" s="3"/>
      <c r="AN80" s="8"/>
      <c r="AO80" s="8"/>
      <c r="AP80" s="8"/>
      <c r="AQ80" s="8"/>
      <c r="AR80" s="8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EP80" s="127"/>
      <c r="EQ80" s="127"/>
      <c r="ER80" s="127"/>
      <c r="ES80" s="127"/>
      <c r="ET80" s="127"/>
      <c r="EU80" s="127"/>
      <c r="EV80" s="125"/>
      <c r="EW80" s="125"/>
      <c r="EX80" s="125"/>
      <c r="EY80" s="125"/>
      <c r="EZ80" s="125"/>
      <c r="FA80" s="125"/>
      <c r="FB80" s="125"/>
      <c r="FC80" s="126"/>
      <c r="FD80" s="126"/>
      <c r="FE80" s="15"/>
      <c r="FF80" s="15"/>
      <c r="FG80" s="15"/>
      <c r="FH80" s="15"/>
      <c r="FI80" s="15"/>
      <c r="FJ80" s="103"/>
      <c r="FM80" s="3"/>
      <c r="FN80" s="3"/>
      <c r="FR80" s="15"/>
    </row>
    <row r="81" spans="1:175" ht="6" customHeight="1" x14ac:dyDescent="0.2">
      <c r="A81" s="127" t="s">
        <v>231</v>
      </c>
      <c r="B81" s="127"/>
      <c r="C81" s="127"/>
      <c r="D81" s="127" t="s">
        <v>54</v>
      </c>
      <c r="E81" s="127"/>
      <c r="F81" s="127">
        <v>1</v>
      </c>
      <c r="G81" s="127"/>
      <c r="H81" s="127" t="s">
        <v>75</v>
      </c>
      <c r="I81" s="127"/>
      <c r="J81" s="513" t="s">
        <v>211</v>
      </c>
      <c r="K81" s="513"/>
      <c r="L81" s="513"/>
      <c r="M81" s="513"/>
      <c r="N81" s="513"/>
      <c r="O81" s="513"/>
      <c r="P81" s="513"/>
      <c r="Q81" s="126" t="s">
        <v>76</v>
      </c>
      <c r="R81" s="127"/>
      <c r="S81" s="15"/>
      <c r="U81" s="15"/>
      <c r="V81" s="15"/>
      <c r="W81" s="15"/>
      <c r="X81" s="15"/>
      <c r="Y81" s="15"/>
      <c r="Z81" s="15"/>
      <c r="AA81" s="15"/>
      <c r="AB81" s="3"/>
      <c r="AC81" s="3"/>
      <c r="AD81" s="3"/>
      <c r="AH81" s="127"/>
      <c r="AI81" s="127"/>
      <c r="AJ81" s="127"/>
      <c r="AK81" s="515" t="s">
        <v>77</v>
      </c>
      <c r="AL81" s="515"/>
      <c r="AM81" s="515"/>
      <c r="AN81" s="514" t="s">
        <v>78</v>
      </c>
      <c r="AO81" s="514"/>
      <c r="AP81" s="514"/>
      <c r="AQ81" s="514"/>
      <c r="AR81" s="514"/>
      <c r="AS81" s="127" t="s">
        <v>13</v>
      </c>
      <c r="AT81" s="127"/>
      <c r="AU81" s="513" t="s">
        <v>169</v>
      </c>
      <c r="AV81" s="513"/>
      <c r="AW81" s="513"/>
      <c r="AX81" s="513"/>
      <c r="AY81" s="513"/>
      <c r="AZ81" s="513"/>
      <c r="BA81" s="513"/>
      <c r="BB81" s="126" t="s">
        <v>14</v>
      </c>
      <c r="BC81" s="127"/>
      <c r="BM81" s="3"/>
      <c r="BN81" s="3"/>
      <c r="BR81" s="461" t="s">
        <v>4</v>
      </c>
      <c r="BS81" s="462"/>
      <c r="BT81" s="462"/>
      <c r="BU81" s="462"/>
      <c r="BV81" s="462"/>
      <c r="BW81" s="462"/>
      <c r="BX81" s="462"/>
      <c r="BY81" s="462"/>
      <c r="BZ81" s="462"/>
      <c r="CA81" s="462"/>
      <c r="CB81" s="462"/>
      <c r="CC81" s="463"/>
      <c r="CD81" s="451" t="s">
        <v>79</v>
      </c>
      <c r="CE81" s="359"/>
      <c r="CF81" s="359"/>
      <c r="CG81" s="359"/>
      <c r="CH81" s="359"/>
      <c r="CI81" s="359"/>
      <c r="CJ81" s="359"/>
      <c r="CK81" s="359"/>
      <c r="CL81" s="359"/>
      <c r="CM81" s="359"/>
      <c r="CN81" s="359"/>
      <c r="CO81" s="359"/>
      <c r="CP81" s="358">
        <v>2</v>
      </c>
      <c r="CQ81" s="359"/>
      <c r="CR81" s="359"/>
      <c r="CS81" s="359"/>
      <c r="CT81" s="359"/>
      <c r="CU81" s="359"/>
      <c r="CV81" s="359"/>
      <c r="CW81" s="359"/>
      <c r="CX81" s="359"/>
      <c r="CY81" s="359"/>
      <c r="CZ81" s="359"/>
      <c r="DA81" s="417"/>
      <c r="DB81" s="359" t="s">
        <v>80</v>
      </c>
      <c r="DC81" s="359"/>
      <c r="DD81" s="359"/>
      <c r="DE81" s="359"/>
      <c r="DF81" s="359"/>
      <c r="DG81" s="359"/>
      <c r="DH81" s="359"/>
      <c r="DI81" s="359"/>
      <c r="DJ81" s="359"/>
      <c r="DK81" s="359"/>
      <c r="DL81" s="359"/>
      <c r="DM81" s="359"/>
      <c r="DN81" s="359">
        <v>4</v>
      </c>
      <c r="DO81" s="359"/>
      <c r="DP81" s="359"/>
      <c r="DQ81" s="359"/>
      <c r="DR81" s="359"/>
      <c r="DS81" s="359"/>
      <c r="DT81" s="359"/>
      <c r="DU81" s="359"/>
      <c r="DV81" s="359"/>
      <c r="DW81" s="359"/>
      <c r="DX81" s="359"/>
      <c r="DY81" s="359"/>
      <c r="DZ81" s="358" t="s">
        <v>81</v>
      </c>
      <c r="EA81" s="359"/>
      <c r="EB81" s="359"/>
      <c r="EC81" s="359"/>
      <c r="ED81" s="359"/>
      <c r="EE81" s="359"/>
      <c r="EF81" s="359"/>
      <c r="EG81" s="359"/>
      <c r="EH81" s="359"/>
      <c r="EI81" s="359"/>
      <c r="EJ81" s="359"/>
      <c r="EK81" s="360"/>
      <c r="EP81" s="127"/>
      <c r="EQ81" s="127"/>
      <c r="ER81" s="127"/>
      <c r="ES81" s="127"/>
      <c r="ET81" s="127"/>
      <c r="EU81" s="127"/>
      <c r="EV81" s="125"/>
      <c r="EW81" s="125"/>
      <c r="EX81" s="125"/>
      <c r="EY81" s="125"/>
      <c r="EZ81" s="125"/>
      <c r="FA81" s="125"/>
      <c r="FB81" s="125"/>
      <c r="FC81" s="126"/>
      <c r="FD81" s="126"/>
      <c r="FE81" s="15"/>
      <c r="FF81" s="15"/>
      <c r="FG81" s="15"/>
      <c r="FH81" s="15"/>
      <c r="FI81" s="15"/>
      <c r="FJ81" s="104"/>
      <c r="FM81" s="3"/>
      <c r="FN81" s="3"/>
      <c r="FR81" s="15"/>
    </row>
    <row r="82" spans="1:175" ht="6" customHeight="1" thickBot="1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513"/>
      <c r="K82" s="513"/>
      <c r="L82" s="513"/>
      <c r="M82" s="513"/>
      <c r="N82" s="513"/>
      <c r="O82" s="513"/>
      <c r="P82" s="513"/>
      <c r="Q82" s="126"/>
      <c r="R82" s="127"/>
      <c r="S82" s="15"/>
      <c r="U82" s="15"/>
      <c r="V82" s="15"/>
      <c r="X82" s="15"/>
      <c r="Y82" s="15"/>
      <c r="Z82" s="15"/>
      <c r="AA82" s="15"/>
      <c r="AB82" s="15"/>
      <c r="AC82" s="3"/>
      <c r="AD82" s="3"/>
      <c r="AH82" s="127"/>
      <c r="AI82" s="127"/>
      <c r="AJ82" s="127"/>
      <c r="AK82" s="515"/>
      <c r="AL82" s="515"/>
      <c r="AM82" s="515"/>
      <c r="AN82" s="514"/>
      <c r="AO82" s="514"/>
      <c r="AP82" s="514"/>
      <c r="AQ82" s="514"/>
      <c r="AR82" s="514"/>
      <c r="AS82" s="127"/>
      <c r="AT82" s="127"/>
      <c r="AU82" s="513"/>
      <c r="AV82" s="513"/>
      <c r="AW82" s="513"/>
      <c r="AX82" s="513"/>
      <c r="AY82" s="513"/>
      <c r="AZ82" s="513"/>
      <c r="BA82" s="513"/>
      <c r="BB82" s="126"/>
      <c r="BC82" s="127"/>
      <c r="BD82" s="102"/>
      <c r="BE82" s="102"/>
      <c r="BF82" s="102"/>
      <c r="BG82" s="102"/>
      <c r="BH82" s="102"/>
      <c r="BM82" s="3"/>
      <c r="BN82" s="3"/>
      <c r="BR82" s="435"/>
      <c r="BS82" s="436"/>
      <c r="BT82" s="436"/>
      <c r="BU82" s="436"/>
      <c r="BV82" s="436"/>
      <c r="BW82" s="436"/>
      <c r="BX82" s="436"/>
      <c r="BY82" s="436"/>
      <c r="BZ82" s="436"/>
      <c r="CA82" s="436"/>
      <c r="CB82" s="436"/>
      <c r="CC82" s="437"/>
      <c r="CD82" s="452"/>
      <c r="CE82" s="362"/>
      <c r="CF82" s="362"/>
      <c r="CG82" s="362"/>
      <c r="CH82" s="362"/>
      <c r="CI82" s="362"/>
      <c r="CJ82" s="362"/>
      <c r="CK82" s="362"/>
      <c r="CL82" s="362"/>
      <c r="CM82" s="362"/>
      <c r="CN82" s="362"/>
      <c r="CO82" s="362"/>
      <c r="CP82" s="361"/>
      <c r="CQ82" s="362"/>
      <c r="CR82" s="362"/>
      <c r="CS82" s="362"/>
      <c r="CT82" s="362"/>
      <c r="CU82" s="362"/>
      <c r="CV82" s="362"/>
      <c r="CW82" s="362"/>
      <c r="CX82" s="362"/>
      <c r="CY82" s="362"/>
      <c r="CZ82" s="362"/>
      <c r="DA82" s="408"/>
      <c r="DB82" s="362"/>
      <c r="DC82" s="362"/>
      <c r="DD82" s="362"/>
      <c r="DE82" s="362"/>
      <c r="DF82" s="362"/>
      <c r="DG82" s="362"/>
      <c r="DH82" s="362"/>
      <c r="DI82" s="362"/>
      <c r="DJ82" s="362"/>
      <c r="DK82" s="362"/>
      <c r="DL82" s="362"/>
      <c r="DM82" s="362"/>
      <c r="DN82" s="362"/>
      <c r="DO82" s="362"/>
      <c r="DP82" s="362"/>
      <c r="DQ82" s="362"/>
      <c r="DR82" s="362"/>
      <c r="DS82" s="362"/>
      <c r="DT82" s="362"/>
      <c r="DU82" s="362"/>
      <c r="DV82" s="362"/>
      <c r="DW82" s="362"/>
      <c r="DX82" s="362"/>
      <c r="DY82" s="362"/>
      <c r="DZ82" s="361"/>
      <c r="EA82" s="362"/>
      <c r="EB82" s="362"/>
      <c r="EC82" s="362"/>
      <c r="ED82" s="362"/>
      <c r="EE82" s="362"/>
      <c r="EF82" s="362"/>
      <c r="EG82" s="362"/>
      <c r="EH82" s="362"/>
      <c r="EI82" s="362"/>
      <c r="EJ82" s="362"/>
      <c r="EK82" s="363"/>
      <c r="EP82" s="127" t="s">
        <v>29</v>
      </c>
      <c r="EQ82" s="127"/>
      <c r="ER82" s="127">
        <v>4</v>
      </c>
      <c r="ES82" s="127"/>
      <c r="ET82" s="127" t="s">
        <v>75</v>
      </c>
      <c r="EU82" s="127"/>
      <c r="EV82" s="125" t="s">
        <v>137</v>
      </c>
      <c r="EW82" s="125"/>
      <c r="EX82" s="125"/>
      <c r="EY82" s="125"/>
      <c r="EZ82" s="125"/>
      <c r="FA82" s="125"/>
      <c r="FB82" s="125"/>
      <c r="FC82" s="126" t="s">
        <v>74</v>
      </c>
      <c r="FD82" s="126"/>
      <c r="FE82" s="15"/>
      <c r="FF82" s="15"/>
      <c r="FG82" s="15"/>
      <c r="FH82" s="15"/>
      <c r="FI82" s="15"/>
      <c r="FJ82" s="104"/>
      <c r="FK82" s="105"/>
      <c r="FL82" s="102"/>
      <c r="FM82" s="102"/>
      <c r="FN82" s="3"/>
      <c r="FO82" s="3"/>
      <c r="FR82" s="15"/>
    </row>
    <row r="83" spans="1:175" ht="6" customHeight="1" thickTop="1" thickBot="1" x14ac:dyDescent="0.25">
      <c r="A83" s="127"/>
      <c r="B83" s="127"/>
      <c r="C83" s="127"/>
      <c r="D83" s="127"/>
      <c r="E83" s="127"/>
      <c r="F83" s="127"/>
      <c r="G83" s="127"/>
      <c r="H83" s="127"/>
      <c r="I83" s="127"/>
      <c r="J83" s="513"/>
      <c r="K83" s="513"/>
      <c r="L83" s="513"/>
      <c r="M83" s="513"/>
      <c r="N83" s="513"/>
      <c r="O83" s="513"/>
      <c r="P83" s="513"/>
      <c r="Q83" s="126"/>
      <c r="R83" s="127"/>
      <c r="S83" s="13"/>
      <c r="T83" s="13"/>
      <c r="U83" s="13"/>
      <c r="V83" s="13"/>
      <c r="W83" s="13"/>
      <c r="X83" s="14"/>
      <c r="AC83" s="3"/>
      <c r="AD83" s="3"/>
      <c r="AH83" s="127"/>
      <c r="AI83" s="127"/>
      <c r="AJ83" s="127"/>
      <c r="AK83" s="515" t="s">
        <v>84</v>
      </c>
      <c r="AL83" s="515"/>
      <c r="AM83" s="515"/>
      <c r="AN83" s="514"/>
      <c r="AO83" s="514"/>
      <c r="AP83" s="514"/>
      <c r="AQ83" s="514"/>
      <c r="AR83" s="514"/>
      <c r="AS83" s="127"/>
      <c r="AT83" s="127"/>
      <c r="AU83" s="513"/>
      <c r="AV83" s="513"/>
      <c r="AW83" s="513"/>
      <c r="AX83" s="513"/>
      <c r="AY83" s="513"/>
      <c r="AZ83" s="513"/>
      <c r="BA83" s="513"/>
      <c r="BB83" s="126"/>
      <c r="BC83" s="127"/>
      <c r="BD83" s="15"/>
      <c r="BE83" s="15"/>
      <c r="BF83" s="15"/>
      <c r="BG83" s="15"/>
      <c r="BH83" s="103"/>
      <c r="BM83" s="3"/>
      <c r="BN83" s="3"/>
      <c r="BR83" s="435"/>
      <c r="BS83" s="436"/>
      <c r="BT83" s="436"/>
      <c r="BU83" s="436"/>
      <c r="BV83" s="436"/>
      <c r="BW83" s="436"/>
      <c r="BX83" s="436"/>
      <c r="BY83" s="436"/>
      <c r="BZ83" s="436"/>
      <c r="CA83" s="436"/>
      <c r="CB83" s="436"/>
      <c r="CC83" s="437"/>
      <c r="CD83" s="452"/>
      <c r="CE83" s="362"/>
      <c r="CF83" s="362"/>
      <c r="CG83" s="362"/>
      <c r="CH83" s="362"/>
      <c r="CI83" s="362"/>
      <c r="CJ83" s="362"/>
      <c r="CK83" s="362"/>
      <c r="CL83" s="362"/>
      <c r="CM83" s="362"/>
      <c r="CN83" s="362"/>
      <c r="CO83" s="362"/>
      <c r="CP83" s="361"/>
      <c r="CQ83" s="362"/>
      <c r="CR83" s="362"/>
      <c r="CS83" s="362"/>
      <c r="CT83" s="362"/>
      <c r="CU83" s="362"/>
      <c r="CV83" s="362"/>
      <c r="CW83" s="362"/>
      <c r="CX83" s="362"/>
      <c r="CY83" s="362"/>
      <c r="CZ83" s="362"/>
      <c r="DA83" s="408"/>
      <c r="DB83" s="362"/>
      <c r="DC83" s="362"/>
      <c r="DD83" s="362"/>
      <c r="DE83" s="362"/>
      <c r="DF83" s="362"/>
      <c r="DG83" s="362"/>
      <c r="DH83" s="362"/>
      <c r="DI83" s="362"/>
      <c r="DJ83" s="362"/>
      <c r="DK83" s="362"/>
      <c r="DL83" s="362"/>
      <c r="DM83" s="362"/>
      <c r="DN83" s="362"/>
      <c r="DO83" s="362"/>
      <c r="DP83" s="362"/>
      <c r="DQ83" s="362"/>
      <c r="DR83" s="362"/>
      <c r="DS83" s="362"/>
      <c r="DT83" s="362"/>
      <c r="DU83" s="362"/>
      <c r="DV83" s="362"/>
      <c r="DW83" s="362"/>
      <c r="DX83" s="362"/>
      <c r="DY83" s="362"/>
      <c r="DZ83" s="361"/>
      <c r="EA83" s="362"/>
      <c r="EB83" s="362"/>
      <c r="EC83" s="362"/>
      <c r="ED83" s="362"/>
      <c r="EE83" s="362"/>
      <c r="EF83" s="362"/>
      <c r="EG83" s="362"/>
      <c r="EH83" s="362"/>
      <c r="EI83" s="362"/>
      <c r="EJ83" s="362"/>
      <c r="EK83" s="363"/>
      <c r="EP83" s="127"/>
      <c r="EQ83" s="127"/>
      <c r="ER83" s="127"/>
      <c r="ES83" s="127"/>
      <c r="ET83" s="127"/>
      <c r="EU83" s="127"/>
      <c r="EV83" s="125"/>
      <c r="EW83" s="125"/>
      <c r="EX83" s="125"/>
      <c r="EY83" s="125"/>
      <c r="EZ83" s="125"/>
      <c r="FA83" s="125"/>
      <c r="FB83" s="125"/>
      <c r="FC83" s="126"/>
      <c r="FD83" s="126"/>
      <c r="FE83" s="102"/>
      <c r="FF83" s="102"/>
      <c r="FG83" s="102"/>
      <c r="FH83" s="15"/>
      <c r="FI83" s="15"/>
      <c r="FJ83" s="16"/>
      <c r="FK83" s="15"/>
      <c r="FL83" s="15"/>
      <c r="FM83" s="16"/>
      <c r="FN83" s="3"/>
      <c r="FO83" s="3"/>
      <c r="FR83" s="15"/>
    </row>
    <row r="84" spans="1:175" ht="6" customHeight="1" thickTop="1" thickBot="1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513"/>
      <c r="K84" s="513"/>
      <c r="L84" s="513"/>
      <c r="M84" s="513"/>
      <c r="N84" s="513"/>
      <c r="O84" s="513"/>
      <c r="P84" s="513"/>
      <c r="Q84" s="126"/>
      <c r="R84" s="127"/>
      <c r="S84" s="15"/>
      <c r="T84" s="15"/>
      <c r="U84" s="15"/>
      <c r="V84" s="15"/>
      <c r="W84" s="15"/>
      <c r="X84" s="16"/>
      <c r="Y84" s="114"/>
      <c r="Z84" s="102"/>
      <c r="AA84" s="102"/>
      <c r="AD84" s="3"/>
      <c r="AE84" s="3"/>
      <c r="AH84" s="127"/>
      <c r="AI84" s="127"/>
      <c r="AJ84" s="127"/>
      <c r="AK84" s="515"/>
      <c r="AL84" s="515"/>
      <c r="AM84" s="515"/>
      <c r="AN84" s="514"/>
      <c r="AO84" s="514"/>
      <c r="AP84" s="514"/>
      <c r="AQ84" s="514"/>
      <c r="AR84" s="514"/>
      <c r="AS84" s="127"/>
      <c r="AT84" s="127"/>
      <c r="AU84" s="513"/>
      <c r="AV84" s="513"/>
      <c r="AW84" s="513"/>
      <c r="AX84" s="513"/>
      <c r="AY84" s="513"/>
      <c r="AZ84" s="513"/>
      <c r="BA84" s="513"/>
      <c r="BB84" s="126"/>
      <c r="BC84" s="127"/>
      <c r="BD84" s="15"/>
      <c r="BH84" s="104"/>
      <c r="BM84" s="3"/>
      <c r="BN84" s="3"/>
      <c r="BR84" s="447"/>
      <c r="BS84" s="448"/>
      <c r="BT84" s="448"/>
      <c r="BU84" s="448"/>
      <c r="BV84" s="448"/>
      <c r="BW84" s="448"/>
      <c r="BX84" s="448"/>
      <c r="BY84" s="448"/>
      <c r="BZ84" s="448"/>
      <c r="CA84" s="448"/>
      <c r="CB84" s="448"/>
      <c r="CC84" s="449"/>
      <c r="CD84" s="452"/>
      <c r="CE84" s="362"/>
      <c r="CF84" s="362"/>
      <c r="CG84" s="362"/>
      <c r="CH84" s="362"/>
      <c r="CI84" s="362"/>
      <c r="CJ84" s="362"/>
      <c r="CK84" s="362"/>
      <c r="CL84" s="362"/>
      <c r="CM84" s="362"/>
      <c r="CN84" s="362"/>
      <c r="CO84" s="362"/>
      <c r="CP84" s="361"/>
      <c r="CQ84" s="362"/>
      <c r="CR84" s="362"/>
      <c r="CS84" s="362"/>
      <c r="CT84" s="362"/>
      <c r="CU84" s="362"/>
      <c r="CV84" s="362"/>
      <c r="CW84" s="362"/>
      <c r="CX84" s="362"/>
      <c r="CY84" s="362"/>
      <c r="CZ84" s="362"/>
      <c r="DA84" s="408"/>
      <c r="DB84" s="362"/>
      <c r="DC84" s="362"/>
      <c r="DD84" s="362"/>
      <c r="DE84" s="362"/>
      <c r="DF84" s="362"/>
      <c r="DG84" s="362"/>
      <c r="DH84" s="362"/>
      <c r="DI84" s="362"/>
      <c r="DJ84" s="362"/>
      <c r="DK84" s="362"/>
      <c r="DL84" s="362"/>
      <c r="DM84" s="362"/>
      <c r="DN84" s="362"/>
      <c r="DO84" s="362"/>
      <c r="DP84" s="362"/>
      <c r="DQ84" s="362"/>
      <c r="DR84" s="362"/>
      <c r="DS84" s="362"/>
      <c r="DT84" s="362"/>
      <c r="DU84" s="362"/>
      <c r="DV84" s="362"/>
      <c r="DW84" s="362"/>
      <c r="DX84" s="362"/>
      <c r="DY84" s="362"/>
      <c r="DZ84" s="361"/>
      <c r="EA84" s="362"/>
      <c r="EB84" s="362"/>
      <c r="EC84" s="362"/>
      <c r="ED84" s="362"/>
      <c r="EE84" s="362"/>
      <c r="EF84" s="362"/>
      <c r="EG84" s="362"/>
      <c r="EH84" s="362"/>
      <c r="EI84" s="362"/>
      <c r="EJ84" s="362"/>
      <c r="EK84" s="363"/>
      <c r="EP84" s="127"/>
      <c r="EQ84" s="127"/>
      <c r="ER84" s="127"/>
      <c r="ES84" s="127"/>
      <c r="ET84" s="127"/>
      <c r="EU84" s="127"/>
      <c r="EV84" s="125"/>
      <c r="EW84" s="125"/>
      <c r="EX84" s="125"/>
      <c r="EY84" s="125"/>
      <c r="EZ84" s="125"/>
      <c r="FA84" s="125"/>
      <c r="FB84" s="125"/>
      <c r="FC84" s="126"/>
      <c r="FD84" s="126"/>
      <c r="FE84" s="15"/>
      <c r="FF84" s="15"/>
      <c r="FG84" s="103"/>
      <c r="FH84" s="15"/>
      <c r="FI84" s="15"/>
      <c r="FJ84" s="16"/>
      <c r="FK84" s="15"/>
      <c r="FL84" s="15"/>
      <c r="FM84" s="16"/>
      <c r="FN84" s="3"/>
      <c r="FO84" s="3"/>
      <c r="FR84" s="15"/>
    </row>
    <row r="85" spans="1:175" ht="6" customHeight="1" thickTop="1" thickBot="1" x14ac:dyDescent="0.25">
      <c r="A85" s="127" t="s">
        <v>244</v>
      </c>
      <c r="B85" s="127"/>
      <c r="C85" s="127"/>
      <c r="D85" s="127" t="s">
        <v>85</v>
      </c>
      <c r="E85" s="127"/>
      <c r="F85" s="127">
        <v>1</v>
      </c>
      <c r="G85" s="127"/>
      <c r="H85" s="127" t="s">
        <v>86</v>
      </c>
      <c r="I85" s="127"/>
      <c r="J85" s="513" t="s">
        <v>199</v>
      </c>
      <c r="K85" s="513"/>
      <c r="L85" s="513"/>
      <c r="M85" s="513"/>
      <c r="N85" s="513"/>
      <c r="O85" s="513"/>
      <c r="P85" s="513"/>
      <c r="Q85" s="126" t="s">
        <v>76</v>
      </c>
      <c r="R85" s="127"/>
      <c r="S85" s="15"/>
      <c r="T85" s="15"/>
      <c r="U85" s="15"/>
      <c r="V85" s="15"/>
      <c r="W85" s="15"/>
      <c r="X85" s="104"/>
      <c r="Y85" s="15"/>
      <c r="Z85" s="15"/>
      <c r="AA85" s="16"/>
      <c r="AB85" s="15"/>
      <c r="AC85" s="15"/>
      <c r="AD85" s="3"/>
      <c r="AE85" s="3"/>
      <c r="AH85" s="127"/>
      <c r="AI85" s="127"/>
      <c r="AJ85" s="127"/>
      <c r="AK85" s="127" t="s">
        <v>30</v>
      </c>
      <c r="AL85" s="127"/>
      <c r="AM85" s="127">
        <v>2</v>
      </c>
      <c r="AN85" s="127"/>
      <c r="AO85" s="127" t="s">
        <v>86</v>
      </c>
      <c r="AP85" s="127"/>
      <c r="AQ85" s="513" t="str">
        <f>BK61</f>
        <v>高瀬</v>
      </c>
      <c r="AR85" s="513"/>
      <c r="AS85" s="513"/>
      <c r="AT85" s="513"/>
      <c r="AU85" s="513"/>
      <c r="AV85" s="513"/>
      <c r="AW85" s="513"/>
      <c r="AX85" s="126" t="s">
        <v>76</v>
      </c>
      <c r="AY85" s="127"/>
      <c r="AZ85" s="15"/>
      <c r="BA85" s="15"/>
      <c r="BB85" s="15"/>
      <c r="BC85" s="15"/>
      <c r="BD85" s="15"/>
      <c r="BH85" s="104"/>
      <c r="BI85" s="15"/>
      <c r="BJ85" s="15"/>
      <c r="BM85" s="3"/>
      <c r="BN85" s="3"/>
      <c r="BR85" s="432" t="s">
        <v>208</v>
      </c>
      <c r="BS85" s="433"/>
      <c r="BT85" s="433"/>
      <c r="BU85" s="433"/>
      <c r="BV85" s="433"/>
      <c r="BW85" s="433"/>
      <c r="BX85" s="433"/>
      <c r="BY85" s="433"/>
      <c r="BZ85" s="433"/>
      <c r="CA85" s="433"/>
      <c r="CB85" s="433"/>
      <c r="CC85" s="434"/>
      <c r="CD85" s="516" t="s">
        <v>240</v>
      </c>
      <c r="CE85" s="517"/>
      <c r="CF85" s="517"/>
      <c r="CG85" s="517"/>
      <c r="CH85" s="517"/>
      <c r="CI85" s="517"/>
      <c r="CJ85" s="517"/>
      <c r="CK85" s="517"/>
      <c r="CL85" s="517"/>
      <c r="CM85" s="517"/>
      <c r="CN85" s="517"/>
      <c r="CO85" s="517"/>
      <c r="CP85" s="517" t="s">
        <v>241</v>
      </c>
      <c r="CQ85" s="517"/>
      <c r="CR85" s="517"/>
      <c r="CS85" s="517"/>
      <c r="CT85" s="517"/>
      <c r="CU85" s="517"/>
      <c r="CV85" s="517"/>
      <c r="CW85" s="517"/>
      <c r="CX85" s="517"/>
      <c r="CY85" s="517"/>
      <c r="CZ85" s="517"/>
      <c r="DA85" s="517"/>
      <c r="DB85" s="517" t="s">
        <v>249</v>
      </c>
      <c r="DC85" s="517"/>
      <c r="DD85" s="517"/>
      <c r="DE85" s="517"/>
      <c r="DF85" s="517"/>
      <c r="DG85" s="517"/>
      <c r="DH85" s="517"/>
      <c r="DI85" s="517"/>
      <c r="DJ85" s="517"/>
      <c r="DK85" s="517"/>
      <c r="DL85" s="517"/>
      <c r="DM85" s="517"/>
      <c r="DN85" s="517" t="s">
        <v>250</v>
      </c>
      <c r="DO85" s="517"/>
      <c r="DP85" s="517"/>
      <c r="DQ85" s="517"/>
      <c r="DR85" s="517"/>
      <c r="DS85" s="517"/>
      <c r="DT85" s="517"/>
      <c r="DU85" s="517"/>
      <c r="DV85" s="517"/>
      <c r="DW85" s="517"/>
      <c r="DX85" s="517"/>
      <c r="DY85" s="517"/>
      <c r="DZ85" s="517" t="s">
        <v>242</v>
      </c>
      <c r="EA85" s="517"/>
      <c r="EB85" s="517"/>
      <c r="EC85" s="517"/>
      <c r="ED85" s="517"/>
      <c r="EE85" s="517"/>
      <c r="EF85" s="517"/>
      <c r="EG85" s="517"/>
      <c r="EH85" s="517"/>
      <c r="EI85" s="517"/>
      <c r="EJ85" s="517"/>
      <c r="EK85" s="518"/>
      <c r="EP85" s="127"/>
      <c r="EQ85" s="127"/>
      <c r="ER85" s="127"/>
      <c r="ES85" s="127"/>
      <c r="ET85" s="127"/>
      <c r="EU85" s="127"/>
      <c r="EV85" s="125"/>
      <c r="EW85" s="125"/>
      <c r="EX85" s="125"/>
      <c r="EY85" s="125"/>
      <c r="EZ85" s="125"/>
      <c r="FA85" s="125"/>
      <c r="FB85" s="125"/>
      <c r="FC85" s="126"/>
      <c r="FD85" s="126"/>
      <c r="FE85" s="15"/>
      <c r="FF85" s="15"/>
      <c r="FG85" s="104"/>
      <c r="FH85" s="105"/>
      <c r="FI85" s="102"/>
      <c r="FJ85" s="110"/>
      <c r="FK85" s="15"/>
      <c r="FL85" s="15"/>
      <c r="FM85" s="16"/>
      <c r="FN85" s="3"/>
      <c r="FO85" s="3"/>
      <c r="FR85" s="15"/>
    </row>
    <row r="86" spans="1:175" ht="6" customHeight="1" thickTop="1" thickBot="1" x14ac:dyDescent="0.25">
      <c r="A86" s="127"/>
      <c r="B86" s="127"/>
      <c r="C86" s="127"/>
      <c r="D86" s="127"/>
      <c r="E86" s="127"/>
      <c r="F86" s="127"/>
      <c r="G86" s="127"/>
      <c r="H86" s="127"/>
      <c r="I86" s="127"/>
      <c r="J86" s="513"/>
      <c r="K86" s="513"/>
      <c r="L86" s="513"/>
      <c r="M86" s="513"/>
      <c r="N86" s="513"/>
      <c r="O86" s="513"/>
      <c r="P86" s="513"/>
      <c r="Q86" s="126"/>
      <c r="R86" s="127"/>
      <c r="S86" s="102"/>
      <c r="T86" s="102"/>
      <c r="U86" s="102"/>
      <c r="V86" s="15"/>
      <c r="W86" s="15"/>
      <c r="X86" s="104"/>
      <c r="Y86" s="15"/>
      <c r="Z86" s="15"/>
      <c r="AA86" s="16"/>
      <c r="AB86" s="15"/>
      <c r="AC86" s="15"/>
      <c r="AD86" s="15"/>
      <c r="AE86" s="15"/>
      <c r="AH86" s="127"/>
      <c r="AI86" s="127"/>
      <c r="AJ86" s="127"/>
      <c r="AK86" s="127"/>
      <c r="AL86" s="127"/>
      <c r="AM86" s="127"/>
      <c r="AN86" s="127"/>
      <c r="AO86" s="127"/>
      <c r="AP86" s="127"/>
      <c r="AQ86" s="513"/>
      <c r="AR86" s="513"/>
      <c r="AS86" s="513"/>
      <c r="AT86" s="513"/>
      <c r="AU86" s="513"/>
      <c r="AV86" s="513"/>
      <c r="AW86" s="513"/>
      <c r="AX86" s="126"/>
      <c r="AY86" s="127"/>
      <c r="AZ86" s="15"/>
      <c r="BB86" s="15"/>
      <c r="BC86" s="15"/>
      <c r="BE86" s="15"/>
      <c r="BF86" s="15"/>
      <c r="BH86" s="104"/>
      <c r="BI86" s="105"/>
      <c r="BJ86" s="102"/>
      <c r="BK86" s="102"/>
      <c r="BN86" s="15"/>
      <c r="BR86" s="435"/>
      <c r="BS86" s="436"/>
      <c r="BT86" s="436"/>
      <c r="BU86" s="436"/>
      <c r="BV86" s="436"/>
      <c r="BW86" s="436"/>
      <c r="BX86" s="436"/>
      <c r="BY86" s="436"/>
      <c r="BZ86" s="436"/>
      <c r="CA86" s="436"/>
      <c r="CB86" s="436"/>
      <c r="CC86" s="437"/>
      <c r="CD86" s="516"/>
      <c r="CE86" s="517"/>
      <c r="CF86" s="517"/>
      <c r="CG86" s="517"/>
      <c r="CH86" s="517"/>
      <c r="CI86" s="517"/>
      <c r="CJ86" s="517"/>
      <c r="CK86" s="517"/>
      <c r="CL86" s="517"/>
      <c r="CM86" s="517"/>
      <c r="CN86" s="517"/>
      <c r="CO86" s="517"/>
      <c r="CP86" s="517"/>
      <c r="CQ86" s="517"/>
      <c r="CR86" s="517"/>
      <c r="CS86" s="517"/>
      <c r="CT86" s="517"/>
      <c r="CU86" s="517"/>
      <c r="CV86" s="517"/>
      <c r="CW86" s="517"/>
      <c r="CX86" s="517"/>
      <c r="CY86" s="517"/>
      <c r="CZ86" s="517"/>
      <c r="DA86" s="517"/>
      <c r="DB86" s="517"/>
      <c r="DC86" s="517"/>
      <c r="DD86" s="517"/>
      <c r="DE86" s="517"/>
      <c r="DF86" s="517"/>
      <c r="DG86" s="517"/>
      <c r="DH86" s="517"/>
      <c r="DI86" s="517"/>
      <c r="DJ86" s="517"/>
      <c r="DK86" s="517"/>
      <c r="DL86" s="517"/>
      <c r="DM86" s="517"/>
      <c r="DN86" s="517"/>
      <c r="DO86" s="517"/>
      <c r="DP86" s="517"/>
      <c r="DQ86" s="517"/>
      <c r="DR86" s="517"/>
      <c r="DS86" s="517"/>
      <c r="DT86" s="517"/>
      <c r="DU86" s="517"/>
      <c r="DV86" s="517"/>
      <c r="DW86" s="517"/>
      <c r="DX86" s="517"/>
      <c r="DY86" s="517"/>
      <c r="DZ86" s="517"/>
      <c r="EA86" s="517"/>
      <c r="EB86" s="517"/>
      <c r="EC86" s="517"/>
      <c r="ED86" s="517"/>
      <c r="EE86" s="517"/>
      <c r="EF86" s="517"/>
      <c r="EG86" s="517"/>
      <c r="EH86" s="517"/>
      <c r="EI86" s="517"/>
      <c r="EJ86" s="517"/>
      <c r="EK86" s="518"/>
      <c r="EP86" s="127" t="s">
        <v>31</v>
      </c>
      <c r="EQ86" s="127"/>
      <c r="ER86" s="127">
        <v>3</v>
      </c>
      <c r="ES86" s="127"/>
      <c r="ET86" s="127" t="s">
        <v>75</v>
      </c>
      <c r="EU86" s="127"/>
      <c r="EV86" s="125" t="str">
        <f>D69</f>
        <v>津田</v>
      </c>
      <c r="EW86" s="125"/>
      <c r="EX86" s="125"/>
      <c r="EY86" s="125"/>
      <c r="EZ86" s="125"/>
      <c r="FA86" s="125"/>
      <c r="FB86" s="125"/>
      <c r="FC86" s="126" t="s">
        <v>76</v>
      </c>
      <c r="FD86" s="126"/>
      <c r="FE86" s="15"/>
      <c r="FF86" s="15"/>
      <c r="FG86" s="16"/>
      <c r="FH86" s="20"/>
      <c r="FI86" s="15"/>
      <c r="FJ86" s="15"/>
      <c r="FK86" s="15"/>
      <c r="FL86" s="15"/>
      <c r="FM86" s="16"/>
      <c r="FN86" s="3"/>
      <c r="FO86" s="3"/>
      <c r="FR86" s="15"/>
    </row>
    <row r="87" spans="1:175" ht="6" customHeight="1" thickTop="1" x14ac:dyDescent="0.2">
      <c r="A87" s="127"/>
      <c r="B87" s="127"/>
      <c r="C87" s="127"/>
      <c r="D87" s="127"/>
      <c r="E87" s="127"/>
      <c r="F87" s="127"/>
      <c r="G87" s="127"/>
      <c r="H87" s="127"/>
      <c r="I87" s="127"/>
      <c r="J87" s="513"/>
      <c r="K87" s="513"/>
      <c r="L87" s="513"/>
      <c r="M87" s="513"/>
      <c r="N87" s="513"/>
      <c r="O87" s="513"/>
      <c r="P87" s="513"/>
      <c r="Q87" s="126"/>
      <c r="R87" s="127"/>
      <c r="S87" s="15"/>
      <c r="T87" s="15"/>
      <c r="U87" s="103"/>
      <c r="V87" s="15"/>
      <c r="W87" s="15"/>
      <c r="X87" s="104"/>
      <c r="Y87" s="15"/>
      <c r="Z87" s="15"/>
      <c r="AA87" s="16"/>
      <c r="AB87" s="15"/>
      <c r="AC87" s="15"/>
      <c r="AD87" s="15"/>
      <c r="AE87" s="15"/>
      <c r="AH87" s="127"/>
      <c r="AI87" s="127"/>
      <c r="AJ87" s="127"/>
      <c r="AK87" s="127"/>
      <c r="AL87" s="127"/>
      <c r="AM87" s="127"/>
      <c r="AN87" s="127"/>
      <c r="AO87" s="127"/>
      <c r="AP87" s="127"/>
      <c r="AQ87" s="513"/>
      <c r="AR87" s="513"/>
      <c r="AS87" s="513"/>
      <c r="AT87" s="513"/>
      <c r="AU87" s="513"/>
      <c r="AV87" s="513"/>
      <c r="AW87" s="513"/>
      <c r="AX87" s="126"/>
      <c r="AY87" s="127"/>
      <c r="AZ87" s="13"/>
      <c r="BA87" s="13"/>
      <c r="BB87" s="13"/>
      <c r="BC87" s="13"/>
      <c r="BD87" s="13"/>
      <c r="BE87" s="14"/>
      <c r="BF87" s="15"/>
      <c r="BH87" s="16"/>
      <c r="BI87" s="15"/>
      <c r="BJ87" s="15"/>
      <c r="BK87" s="103"/>
      <c r="BN87" s="15"/>
      <c r="BR87" s="435"/>
      <c r="BS87" s="436"/>
      <c r="BT87" s="436"/>
      <c r="BU87" s="436"/>
      <c r="BV87" s="436"/>
      <c r="BW87" s="436"/>
      <c r="BX87" s="436"/>
      <c r="BY87" s="436"/>
      <c r="BZ87" s="436"/>
      <c r="CA87" s="436"/>
      <c r="CB87" s="436"/>
      <c r="CC87" s="437"/>
      <c r="CD87" s="516"/>
      <c r="CE87" s="517"/>
      <c r="CF87" s="517"/>
      <c r="CG87" s="517"/>
      <c r="CH87" s="517"/>
      <c r="CI87" s="517"/>
      <c r="CJ87" s="517"/>
      <c r="CK87" s="517"/>
      <c r="CL87" s="517"/>
      <c r="CM87" s="517"/>
      <c r="CN87" s="517"/>
      <c r="CO87" s="517"/>
      <c r="CP87" s="517"/>
      <c r="CQ87" s="517"/>
      <c r="CR87" s="517"/>
      <c r="CS87" s="517"/>
      <c r="CT87" s="517"/>
      <c r="CU87" s="517"/>
      <c r="CV87" s="517"/>
      <c r="CW87" s="517"/>
      <c r="CX87" s="517"/>
      <c r="CY87" s="517"/>
      <c r="CZ87" s="517"/>
      <c r="DA87" s="517"/>
      <c r="DB87" s="517"/>
      <c r="DC87" s="517"/>
      <c r="DD87" s="517"/>
      <c r="DE87" s="517"/>
      <c r="DF87" s="517"/>
      <c r="DG87" s="517"/>
      <c r="DH87" s="517"/>
      <c r="DI87" s="517"/>
      <c r="DJ87" s="517"/>
      <c r="DK87" s="517"/>
      <c r="DL87" s="517"/>
      <c r="DM87" s="517"/>
      <c r="DN87" s="517"/>
      <c r="DO87" s="517"/>
      <c r="DP87" s="517"/>
      <c r="DQ87" s="517"/>
      <c r="DR87" s="517"/>
      <c r="DS87" s="517"/>
      <c r="DT87" s="517"/>
      <c r="DU87" s="517"/>
      <c r="DV87" s="517"/>
      <c r="DW87" s="517"/>
      <c r="DX87" s="517"/>
      <c r="DY87" s="517"/>
      <c r="DZ87" s="517"/>
      <c r="EA87" s="517"/>
      <c r="EB87" s="517"/>
      <c r="EC87" s="517"/>
      <c r="ED87" s="517"/>
      <c r="EE87" s="517"/>
      <c r="EF87" s="517"/>
      <c r="EG87" s="517"/>
      <c r="EH87" s="517"/>
      <c r="EI87" s="517"/>
      <c r="EJ87" s="517"/>
      <c r="EK87" s="518"/>
      <c r="EP87" s="127"/>
      <c r="EQ87" s="127"/>
      <c r="ER87" s="127"/>
      <c r="ES87" s="127"/>
      <c r="ET87" s="127"/>
      <c r="EU87" s="127"/>
      <c r="EV87" s="125"/>
      <c r="EW87" s="125"/>
      <c r="EX87" s="125"/>
      <c r="EY87" s="125"/>
      <c r="EZ87" s="125"/>
      <c r="FA87" s="125"/>
      <c r="FB87" s="125"/>
      <c r="FC87" s="126"/>
      <c r="FD87" s="126"/>
      <c r="FE87" s="17"/>
      <c r="FF87" s="17"/>
      <c r="FG87" s="18"/>
      <c r="FK87" s="15"/>
      <c r="FL87" s="15"/>
      <c r="FM87" s="16"/>
      <c r="FN87" s="31"/>
      <c r="FO87" s="31"/>
      <c r="FP87" s="37"/>
      <c r="FR87" s="15"/>
    </row>
    <row r="88" spans="1:175" ht="6" customHeight="1" thickBot="1" x14ac:dyDescent="0.25">
      <c r="A88" s="127"/>
      <c r="B88" s="127"/>
      <c r="C88" s="127"/>
      <c r="D88" s="127"/>
      <c r="E88" s="127"/>
      <c r="F88" s="127"/>
      <c r="G88" s="127"/>
      <c r="H88" s="127"/>
      <c r="I88" s="127"/>
      <c r="J88" s="513"/>
      <c r="K88" s="513"/>
      <c r="L88" s="513"/>
      <c r="M88" s="513"/>
      <c r="N88" s="513"/>
      <c r="O88" s="513"/>
      <c r="P88" s="513"/>
      <c r="Q88" s="126"/>
      <c r="R88" s="127"/>
      <c r="S88" s="15"/>
      <c r="T88" s="15"/>
      <c r="U88" s="104"/>
      <c r="V88" s="105"/>
      <c r="W88" s="102"/>
      <c r="X88" s="113"/>
      <c r="Y88" s="15"/>
      <c r="Z88" s="15"/>
      <c r="AA88" s="16"/>
      <c r="AB88" s="15"/>
      <c r="AC88" s="15"/>
      <c r="AD88" s="15"/>
      <c r="AE88" s="15"/>
      <c r="AH88" s="127"/>
      <c r="AI88" s="127"/>
      <c r="AJ88" s="127"/>
      <c r="AK88" s="127"/>
      <c r="AL88" s="127"/>
      <c r="AM88" s="127"/>
      <c r="AN88" s="127"/>
      <c r="AO88" s="127"/>
      <c r="AP88" s="127"/>
      <c r="AQ88" s="513"/>
      <c r="AR88" s="513"/>
      <c r="AS88" s="513"/>
      <c r="AT88" s="513"/>
      <c r="AU88" s="513"/>
      <c r="AV88" s="513"/>
      <c r="AW88" s="513"/>
      <c r="AX88" s="126"/>
      <c r="AY88" s="127"/>
      <c r="AZ88" s="15"/>
      <c r="BA88" s="15"/>
      <c r="BB88" s="15"/>
      <c r="BC88" s="15"/>
      <c r="BD88" s="15"/>
      <c r="BE88" s="16"/>
      <c r="BF88" s="15"/>
      <c r="BH88" s="16"/>
      <c r="BI88" s="15"/>
      <c r="BJ88" s="15"/>
      <c r="BK88" s="104"/>
      <c r="BN88" s="15"/>
      <c r="BR88" s="447"/>
      <c r="BS88" s="448"/>
      <c r="BT88" s="448"/>
      <c r="BU88" s="448"/>
      <c r="BV88" s="448"/>
      <c r="BW88" s="448"/>
      <c r="BX88" s="448"/>
      <c r="BY88" s="448"/>
      <c r="BZ88" s="448"/>
      <c r="CA88" s="448"/>
      <c r="CB88" s="448"/>
      <c r="CC88" s="449"/>
      <c r="CD88" s="516"/>
      <c r="CE88" s="517"/>
      <c r="CF88" s="517"/>
      <c r="CG88" s="517"/>
      <c r="CH88" s="517"/>
      <c r="CI88" s="517"/>
      <c r="CJ88" s="517"/>
      <c r="CK88" s="517"/>
      <c r="CL88" s="517"/>
      <c r="CM88" s="517"/>
      <c r="CN88" s="517"/>
      <c r="CO88" s="517"/>
      <c r="CP88" s="517"/>
      <c r="CQ88" s="517"/>
      <c r="CR88" s="517"/>
      <c r="CS88" s="517"/>
      <c r="CT88" s="517"/>
      <c r="CU88" s="517"/>
      <c r="CV88" s="517"/>
      <c r="CW88" s="517"/>
      <c r="CX88" s="517"/>
      <c r="CY88" s="517"/>
      <c r="CZ88" s="517"/>
      <c r="DA88" s="517"/>
      <c r="DB88" s="517"/>
      <c r="DC88" s="517"/>
      <c r="DD88" s="517"/>
      <c r="DE88" s="517"/>
      <c r="DF88" s="517"/>
      <c r="DG88" s="517"/>
      <c r="DH88" s="517"/>
      <c r="DI88" s="517"/>
      <c r="DJ88" s="517"/>
      <c r="DK88" s="517"/>
      <c r="DL88" s="517"/>
      <c r="DM88" s="517"/>
      <c r="DN88" s="517"/>
      <c r="DO88" s="517"/>
      <c r="DP88" s="517"/>
      <c r="DQ88" s="517"/>
      <c r="DR88" s="517"/>
      <c r="DS88" s="517"/>
      <c r="DT88" s="517"/>
      <c r="DU88" s="517"/>
      <c r="DV88" s="517"/>
      <c r="DW88" s="517"/>
      <c r="DX88" s="517"/>
      <c r="DY88" s="517"/>
      <c r="DZ88" s="517"/>
      <c r="EA88" s="517"/>
      <c r="EB88" s="517"/>
      <c r="EC88" s="517"/>
      <c r="ED88" s="517"/>
      <c r="EE88" s="517"/>
      <c r="EF88" s="517"/>
      <c r="EG88" s="517"/>
      <c r="EH88" s="517"/>
      <c r="EI88" s="517"/>
      <c r="EJ88" s="517"/>
      <c r="EK88" s="518"/>
      <c r="EP88" s="127"/>
      <c r="EQ88" s="127"/>
      <c r="ER88" s="127"/>
      <c r="ES88" s="127"/>
      <c r="ET88" s="127"/>
      <c r="EU88" s="127"/>
      <c r="EV88" s="125"/>
      <c r="EW88" s="125"/>
      <c r="EX88" s="125"/>
      <c r="EY88" s="125"/>
      <c r="EZ88" s="125"/>
      <c r="FA88" s="125"/>
      <c r="FB88" s="125"/>
      <c r="FC88" s="126"/>
      <c r="FD88" s="126"/>
      <c r="FK88" s="15"/>
      <c r="FL88" s="15"/>
      <c r="FM88" s="16"/>
      <c r="FN88" s="109"/>
      <c r="FO88" s="83"/>
      <c r="FP88" s="87"/>
      <c r="FR88" s="15"/>
    </row>
    <row r="89" spans="1:175" ht="6" customHeight="1" thickTop="1" thickBot="1" x14ac:dyDescent="0.25">
      <c r="A89" s="127" t="s">
        <v>246</v>
      </c>
      <c r="B89" s="127"/>
      <c r="C89" s="127"/>
      <c r="D89" s="127" t="s">
        <v>80</v>
      </c>
      <c r="E89" s="127"/>
      <c r="F89" s="127">
        <v>1</v>
      </c>
      <c r="G89" s="127"/>
      <c r="H89" s="127" t="s">
        <v>75</v>
      </c>
      <c r="I89" s="127"/>
      <c r="J89" s="513" t="s">
        <v>205</v>
      </c>
      <c r="K89" s="513"/>
      <c r="L89" s="513"/>
      <c r="M89" s="513"/>
      <c r="N89" s="513"/>
      <c r="O89" s="513"/>
      <c r="P89" s="513"/>
      <c r="Q89" s="126" t="s">
        <v>76</v>
      </c>
      <c r="R89" s="127"/>
      <c r="S89" s="15"/>
      <c r="T89" s="15"/>
      <c r="U89" s="16"/>
      <c r="V89" s="15"/>
      <c r="X89" s="15"/>
      <c r="Y89" s="15"/>
      <c r="Z89" s="15"/>
      <c r="AA89" s="16"/>
      <c r="AB89" s="15"/>
      <c r="AC89" s="15"/>
      <c r="AD89" s="15"/>
      <c r="AE89" s="15"/>
      <c r="AH89" s="127"/>
      <c r="AI89" s="127"/>
      <c r="AJ89" s="127"/>
      <c r="AK89" s="127" t="s">
        <v>26</v>
      </c>
      <c r="AL89" s="127"/>
      <c r="AM89" s="127">
        <v>2</v>
      </c>
      <c r="AN89" s="127"/>
      <c r="AO89" s="127" t="s">
        <v>13</v>
      </c>
      <c r="AP89" s="127"/>
      <c r="AQ89" s="513" t="str">
        <f>D19</f>
        <v>観総合</v>
      </c>
      <c r="AR89" s="513"/>
      <c r="AS89" s="513"/>
      <c r="AT89" s="513"/>
      <c r="AU89" s="513"/>
      <c r="AV89" s="513"/>
      <c r="AW89" s="513"/>
      <c r="AX89" s="126" t="s">
        <v>14</v>
      </c>
      <c r="AY89" s="127"/>
      <c r="AZ89" s="15"/>
      <c r="BA89" s="15"/>
      <c r="BB89" s="15"/>
      <c r="BC89" s="15"/>
      <c r="BD89" s="15"/>
      <c r="BE89" s="16"/>
      <c r="BF89" s="114"/>
      <c r="BG89" s="102"/>
      <c r="BH89" s="110"/>
      <c r="BI89" s="15"/>
      <c r="BJ89" s="15"/>
      <c r="BK89" s="104"/>
      <c r="BL89" s="15"/>
      <c r="BN89" s="15"/>
      <c r="BR89" s="441">
        <v>1</v>
      </c>
      <c r="BS89" s="442"/>
      <c r="BT89" s="442"/>
      <c r="BU89" s="442"/>
      <c r="BV89" s="442"/>
      <c r="BW89" s="442"/>
      <c r="BX89" s="442"/>
      <c r="BY89" s="442"/>
      <c r="BZ89" s="442"/>
      <c r="CA89" s="442"/>
      <c r="CB89" s="442"/>
      <c r="CC89" s="442"/>
      <c r="CD89" s="370">
        <v>0</v>
      </c>
      <c r="CE89" s="350"/>
      <c r="CF89" s="350"/>
      <c r="CG89" s="350"/>
      <c r="CH89" s="350"/>
      <c r="CI89" s="350"/>
      <c r="CJ89" s="350"/>
      <c r="CK89" s="350"/>
      <c r="CL89" s="350"/>
      <c r="CM89" s="350"/>
      <c r="CN89" s="350"/>
      <c r="CO89" s="351"/>
      <c r="CP89" s="350">
        <v>3</v>
      </c>
      <c r="CQ89" s="350"/>
      <c r="CR89" s="350"/>
      <c r="CS89" s="350"/>
      <c r="CT89" s="350"/>
      <c r="CU89" s="350"/>
      <c r="CV89" s="350"/>
      <c r="CW89" s="350"/>
      <c r="CX89" s="350"/>
      <c r="CY89" s="350"/>
      <c r="CZ89" s="350"/>
      <c r="DA89" s="350"/>
      <c r="DB89" s="349">
        <v>0</v>
      </c>
      <c r="DC89" s="350"/>
      <c r="DD89" s="350"/>
      <c r="DE89" s="350"/>
      <c r="DF89" s="350"/>
      <c r="DG89" s="350"/>
      <c r="DH89" s="350"/>
      <c r="DI89" s="350"/>
      <c r="DJ89" s="350"/>
      <c r="DK89" s="350"/>
      <c r="DL89" s="350"/>
      <c r="DM89" s="351"/>
      <c r="DN89" s="349">
        <v>2</v>
      </c>
      <c r="DO89" s="350"/>
      <c r="DP89" s="350"/>
      <c r="DQ89" s="350"/>
      <c r="DR89" s="350"/>
      <c r="DS89" s="350"/>
      <c r="DT89" s="350"/>
      <c r="DU89" s="350"/>
      <c r="DV89" s="350"/>
      <c r="DW89" s="350"/>
      <c r="DX89" s="350"/>
      <c r="DY89" s="351"/>
      <c r="DZ89" s="350"/>
      <c r="EA89" s="350"/>
      <c r="EB89" s="350"/>
      <c r="EC89" s="350"/>
      <c r="ED89" s="350"/>
      <c r="EE89" s="350"/>
      <c r="EF89" s="350"/>
      <c r="EG89" s="350"/>
      <c r="EH89" s="350"/>
      <c r="EI89" s="350"/>
      <c r="EJ89" s="350"/>
      <c r="EK89" s="364"/>
      <c r="EP89" s="127"/>
      <c r="EQ89" s="127"/>
      <c r="ER89" s="127"/>
      <c r="ES89" s="127"/>
      <c r="ET89" s="127"/>
      <c r="EU89" s="127"/>
      <c r="EV89" s="125"/>
      <c r="EW89" s="125"/>
      <c r="EX89" s="125"/>
      <c r="EY89" s="125"/>
      <c r="EZ89" s="125"/>
      <c r="FA89" s="125"/>
      <c r="FB89" s="125"/>
      <c r="FC89" s="126"/>
      <c r="FD89" s="126"/>
      <c r="FK89" s="15"/>
      <c r="FL89" s="15"/>
      <c r="FM89" s="104"/>
      <c r="FN89" s="31"/>
      <c r="FO89" s="31"/>
      <c r="FP89" s="120"/>
      <c r="FQ89" s="15"/>
      <c r="FR89" s="15"/>
      <c r="FS89" s="15"/>
    </row>
    <row r="90" spans="1:175" ht="6" customHeight="1" thickTop="1" x14ac:dyDescent="0.2">
      <c r="A90" s="127"/>
      <c r="B90" s="127"/>
      <c r="C90" s="127"/>
      <c r="D90" s="127"/>
      <c r="E90" s="127"/>
      <c r="F90" s="127"/>
      <c r="G90" s="127"/>
      <c r="H90" s="127"/>
      <c r="I90" s="127"/>
      <c r="J90" s="513"/>
      <c r="K90" s="513"/>
      <c r="L90" s="513"/>
      <c r="M90" s="513"/>
      <c r="N90" s="513"/>
      <c r="O90" s="513"/>
      <c r="P90" s="513"/>
      <c r="Q90" s="126"/>
      <c r="R90" s="127"/>
      <c r="S90" s="17"/>
      <c r="T90" s="17"/>
      <c r="U90" s="18"/>
      <c r="V90" s="15"/>
      <c r="X90" s="15"/>
      <c r="Y90" s="15"/>
      <c r="Z90" s="15"/>
      <c r="AA90" s="16"/>
      <c r="AB90" s="15"/>
      <c r="AC90" s="15"/>
      <c r="AD90" s="519" t="s">
        <v>8</v>
      </c>
      <c r="AE90" s="519"/>
      <c r="AF90" s="519"/>
      <c r="AG90" s="519"/>
      <c r="AH90" s="127"/>
      <c r="AI90" s="127"/>
      <c r="AJ90" s="127"/>
      <c r="AK90" s="127"/>
      <c r="AL90" s="127"/>
      <c r="AM90" s="127"/>
      <c r="AN90" s="127"/>
      <c r="AO90" s="127"/>
      <c r="AP90" s="127"/>
      <c r="AQ90" s="513"/>
      <c r="AR90" s="513"/>
      <c r="AS90" s="513"/>
      <c r="AT90" s="513"/>
      <c r="AU90" s="513"/>
      <c r="AV90" s="513"/>
      <c r="AW90" s="513"/>
      <c r="AX90" s="126"/>
      <c r="AY90" s="127"/>
      <c r="AZ90" s="15"/>
      <c r="BA90" s="15"/>
      <c r="BB90" s="15"/>
      <c r="BC90" s="15"/>
      <c r="BD90" s="15"/>
      <c r="BE90" s="104"/>
      <c r="BF90" s="15"/>
      <c r="BG90" s="15"/>
      <c r="BH90" s="15"/>
      <c r="BI90" s="15"/>
      <c r="BJ90" s="15"/>
      <c r="BK90" s="104"/>
      <c r="BL90" s="15"/>
      <c r="BN90" s="1"/>
      <c r="BR90" s="441"/>
      <c r="BS90" s="442"/>
      <c r="BT90" s="442"/>
      <c r="BU90" s="442"/>
      <c r="BV90" s="442"/>
      <c r="BW90" s="442"/>
      <c r="BX90" s="442"/>
      <c r="BY90" s="442"/>
      <c r="BZ90" s="442"/>
      <c r="CA90" s="442"/>
      <c r="CB90" s="442"/>
      <c r="CC90" s="442"/>
      <c r="CD90" s="371"/>
      <c r="CE90" s="353"/>
      <c r="CF90" s="353"/>
      <c r="CG90" s="353"/>
      <c r="CH90" s="353"/>
      <c r="CI90" s="353"/>
      <c r="CJ90" s="353"/>
      <c r="CK90" s="353"/>
      <c r="CL90" s="353"/>
      <c r="CM90" s="353"/>
      <c r="CN90" s="353"/>
      <c r="CO90" s="354"/>
      <c r="CP90" s="353"/>
      <c r="CQ90" s="353"/>
      <c r="CR90" s="353"/>
      <c r="CS90" s="353"/>
      <c r="CT90" s="353"/>
      <c r="CU90" s="353"/>
      <c r="CV90" s="353"/>
      <c r="CW90" s="353"/>
      <c r="CX90" s="353"/>
      <c r="CY90" s="353"/>
      <c r="CZ90" s="353"/>
      <c r="DA90" s="353"/>
      <c r="DB90" s="352"/>
      <c r="DC90" s="353"/>
      <c r="DD90" s="353"/>
      <c r="DE90" s="353"/>
      <c r="DF90" s="353"/>
      <c r="DG90" s="353"/>
      <c r="DH90" s="353"/>
      <c r="DI90" s="353"/>
      <c r="DJ90" s="353"/>
      <c r="DK90" s="353"/>
      <c r="DL90" s="353"/>
      <c r="DM90" s="354"/>
      <c r="DN90" s="352"/>
      <c r="DO90" s="353"/>
      <c r="DP90" s="353"/>
      <c r="DQ90" s="353"/>
      <c r="DR90" s="353"/>
      <c r="DS90" s="353"/>
      <c r="DT90" s="353"/>
      <c r="DU90" s="353"/>
      <c r="DV90" s="353"/>
      <c r="DW90" s="353"/>
      <c r="DX90" s="353"/>
      <c r="DY90" s="354"/>
      <c r="DZ90" s="353"/>
      <c r="EA90" s="353"/>
      <c r="EB90" s="353"/>
      <c r="EC90" s="353"/>
      <c r="ED90" s="353"/>
      <c r="EE90" s="353"/>
      <c r="EF90" s="353"/>
      <c r="EG90" s="353"/>
      <c r="EH90" s="353"/>
      <c r="EI90" s="353"/>
      <c r="EJ90" s="353"/>
      <c r="EK90" s="365"/>
      <c r="EP90" s="127" t="s">
        <v>30</v>
      </c>
      <c r="EQ90" s="127"/>
      <c r="ER90" s="127">
        <v>4</v>
      </c>
      <c r="ES90" s="127"/>
      <c r="ET90" s="127" t="s">
        <v>73</v>
      </c>
      <c r="EU90" s="127"/>
      <c r="EV90" s="125" t="s">
        <v>207</v>
      </c>
      <c r="EW90" s="125"/>
      <c r="EX90" s="125"/>
      <c r="EY90" s="125"/>
      <c r="EZ90" s="125"/>
      <c r="FA90" s="125"/>
      <c r="FB90" s="125"/>
      <c r="FC90" s="126" t="s">
        <v>76</v>
      </c>
      <c r="FD90" s="126"/>
      <c r="FK90" s="15"/>
      <c r="FL90" s="15"/>
      <c r="FM90" s="104"/>
      <c r="FN90" s="31"/>
      <c r="FO90" s="31"/>
      <c r="FP90" s="106"/>
      <c r="FQ90" s="15"/>
      <c r="FR90" s="15"/>
      <c r="FS90" s="15"/>
    </row>
    <row r="91" spans="1:175" ht="6" customHeight="1" x14ac:dyDescent="0.2">
      <c r="A91" s="127"/>
      <c r="B91" s="127"/>
      <c r="C91" s="127"/>
      <c r="D91" s="127"/>
      <c r="E91" s="127"/>
      <c r="F91" s="127"/>
      <c r="G91" s="127"/>
      <c r="H91" s="127"/>
      <c r="I91" s="127"/>
      <c r="J91" s="513"/>
      <c r="K91" s="513"/>
      <c r="L91" s="513"/>
      <c r="M91" s="513"/>
      <c r="N91" s="513"/>
      <c r="O91" s="513"/>
      <c r="P91" s="513"/>
      <c r="Q91" s="126"/>
      <c r="R91" s="127"/>
      <c r="S91" s="15"/>
      <c r="T91" s="15"/>
      <c r="U91" s="15"/>
      <c r="V91" s="15"/>
      <c r="X91" s="15"/>
      <c r="Y91" s="15"/>
      <c r="Z91" s="15"/>
      <c r="AA91" s="16"/>
      <c r="AB91" s="15"/>
      <c r="AC91" s="15"/>
      <c r="AD91" s="519"/>
      <c r="AE91" s="519"/>
      <c r="AF91" s="519"/>
      <c r="AG91" s="519"/>
      <c r="AH91" s="127"/>
      <c r="AI91" s="127"/>
      <c r="AJ91" s="127"/>
      <c r="AK91" s="127"/>
      <c r="AL91" s="127"/>
      <c r="AM91" s="127"/>
      <c r="AN91" s="127"/>
      <c r="AO91" s="127"/>
      <c r="AP91" s="127"/>
      <c r="AQ91" s="513"/>
      <c r="AR91" s="513"/>
      <c r="AS91" s="513"/>
      <c r="AT91" s="513"/>
      <c r="AU91" s="513"/>
      <c r="AV91" s="513"/>
      <c r="AW91" s="513"/>
      <c r="AX91" s="126"/>
      <c r="AY91" s="127"/>
      <c r="AZ91" s="13"/>
      <c r="BA91" s="13"/>
      <c r="BB91" s="14"/>
      <c r="BC91" s="15"/>
      <c r="BD91" s="15"/>
      <c r="BE91" s="104"/>
      <c r="BF91" s="15"/>
      <c r="BG91" s="15"/>
      <c r="BH91" s="15"/>
      <c r="BI91" s="15"/>
      <c r="BJ91" s="15"/>
      <c r="BK91" s="104"/>
      <c r="BL91" s="15"/>
      <c r="BN91" s="1"/>
      <c r="BR91" s="441"/>
      <c r="BS91" s="442"/>
      <c r="BT91" s="442"/>
      <c r="BU91" s="442"/>
      <c r="BV91" s="442"/>
      <c r="BW91" s="442"/>
      <c r="BX91" s="442"/>
      <c r="BY91" s="442"/>
      <c r="BZ91" s="442"/>
      <c r="CA91" s="442"/>
      <c r="CB91" s="442"/>
      <c r="CC91" s="442"/>
      <c r="CD91" s="372"/>
      <c r="CE91" s="356"/>
      <c r="CF91" s="356"/>
      <c r="CG91" s="356"/>
      <c r="CH91" s="356"/>
      <c r="CI91" s="356"/>
      <c r="CJ91" s="356"/>
      <c r="CK91" s="356"/>
      <c r="CL91" s="356"/>
      <c r="CM91" s="356"/>
      <c r="CN91" s="356"/>
      <c r="CO91" s="357"/>
      <c r="CP91" s="356"/>
      <c r="CQ91" s="356"/>
      <c r="CR91" s="356"/>
      <c r="CS91" s="356"/>
      <c r="CT91" s="356"/>
      <c r="CU91" s="356"/>
      <c r="CV91" s="356"/>
      <c r="CW91" s="356"/>
      <c r="CX91" s="356"/>
      <c r="CY91" s="356"/>
      <c r="CZ91" s="356"/>
      <c r="DA91" s="356"/>
      <c r="DB91" s="355"/>
      <c r="DC91" s="356"/>
      <c r="DD91" s="356"/>
      <c r="DE91" s="356"/>
      <c r="DF91" s="356"/>
      <c r="DG91" s="356"/>
      <c r="DH91" s="356"/>
      <c r="DI91" s="356"/>
      <c r="DJ91" s="356"/>
      <c r="DK91" s="356"/>
      <c r="DL91" s="356"/>
      <c r="DM91" s="357"/>
      <c r="DN91" s="355"/>
      <c r="DO91" s="356"/>
      <c r="DP91" s="356"/>
      <c r="DQ91" s="356"/>
      <c r="DR91" s="356"/>
      <c r="DS91" s="356"/>
      <c r="DT91" s="356"/>
      <c r="DU91" s="356"/>
      <c r="DV91" s="356"/>
      <c r="DW91" s="356"/>
      <c r="DX91" s="356"/>
      <c r="DY91" s="357"/>
      <c r="DZ91" s="356"/>
      <c r="EA91" s="356"/>
      <c r="EB91" s="356"/>
      <c r="EC91" s="356"/>
      <c r="ED91" s="356"/>
      <c r="EE91" s="356"/>
      <c r="EF91" s="356"/>
      <c r="EG91" s="356"/>
      <c r="EH91" s="356"/>
      <c r="EI91" s="356"/>
      <c r="EJ91" s="356"/>
      <c r="EK91" s="366"/>
      <c r="EP91" s="127"/>
      <c r="EQ91" s="127"/>
      <c r="ER91" s="127"/>
      <c r="ES91" s="127"/>
      <c r="ET91" s="127"/>
      <c r="EU91" s="127"/>
      <c r="EV91" s="125"/>
      <c r="EW91" s="125"/>
      <c r="EX91" s="125"/>
      <c r="EY91" s="125"/>
      <c r="EZ91" s="125"/>
      <c r="FA91" s="125"/>
      <c r="FB91" s="125"/>
      <c r="FC91" s="126"/>
      <c r="FD91" s="126"/>
      <c r="FK91" s="15"/>
      <c r="FL91" s="15"/>
      <c r="FM91" s="104"/>
      <c r="FN91" s="31"/>
      <c r="FO91" s="31"/>
      <c r="FP91" s="106"/>
      <c r="FQ91" s="15"/>
      <c r="FR91" s="15"/>
      <c r="FS91" s="15"/>
    </row>
    <row r="92" spans="1:175" ht="6" customHeight="1" thickBot="1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513"/>
      <c r="K92" s="513"/>
      <c r="L92" s="513"/>
      <c r="M92" s="513"/>
      <c r="N92" s="513"/>
      <c r="O92" s="513"/>
      <c r="P92" s="513"/>
      <c r="Q92" s="126"/>
      <c r="R92" s="127"/>
      <c r="S92" s="15"/>
      <c r="T92" s="15"/>
      <c r="U92" s="15"/>
      <c r="V92" s="15"/>
      <c r="X92" s="15"/>
      <c r="Y92" s="15"/>
      <c r="Z92" s="15"/>
      <c r="AA92" s="16"/>
      <c r="AB92" s="15"/>
      <c r="AC92" s="15"/>
      <c r="AD92" s="519"/>
      <c r="AE92" s="519"/>
      <c r="AF92" s="519"/>
      <c r="AG92" s="519"/>
      <c r="AH92" s="127"/>
      <c r="AI92" s="127"/>
      <c r="AJ92" s="127"/>
      <c r="AK92" s="127"/>
      <c r="AL92" s="127"/>
      <c r="AM92" s="127"/>
      <c r="AN92" s="127"/>
      <c r="AO92" s="127"/>
      <c r="AP92" s="127"/>
      <c r="AQ92" s="513"/>
      <c r="AR92" s="513"/>
      <c r="AS92" s="513"/>
      <c r="AT92" s="513"/>
      <c r="AU92" s="513"/>
      <c r="AV92" s="513"/>
      <c r="AW92" s="513"/>
      <c r="AX92" s="126"/>
      <c r="AY92" s="127"/>
      <c r="AZ92" s="15"/>
      <c r="BA92" s="15"/>
      <c r="BB92" s="16"/>
      <c r="BC92" s="114"/>
      <c r="BD92" s="102"/>
      <c r="BE92" s="113"/>
      <c r="BF92" s="15"/>
      <c r="BG92" s="15"/>
      <c r="BH92" s="15"/>
      <c r="BI92" s="15"/>
      <c r="BJ92" s="15"/>
      <c r="BK92" s="104"/>
      <c r="BL92" s="15"/>
      <c r="BN92" s="1"/>
      <c r="BR92" s="441"/>
      <c r="BS92" s="442"/>
      <c r="BT92" s="442"/>
      <c r="BU92" s="442"/>
      <c r="BV92" s="442"/>
      <c r="BW92" s="442"/>
      <c r="BX92" s="442"/>
      <c r="BY92" s="442"/>
      <c r="BZ92" s="442"/>
      <c r="CA92" s="442"/>
      <c r="CB92" s="442"/>
      <c r="CC92" s="442"/>
      <c r="CD92" s="19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6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20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6"/>
      <c r="DN92" s="20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6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21"/>
      <c r="EP92" s="127"/>
      <c r="EQ92" s="127"/>
      <c r="ER92" s="127"/>
      <c r="ES92" s="127"/>
      <c r="ET92" s="127"/>
      <c r="EU92" s="127"/>
      <c r="EV92" s="125"/>
      <c r="EW92" s="125"/>
      <c r="EX92" s="125"/>
      <c r="EY92" s="125"/>
      <c r="EZ92" s="125"/>
      <c r="FA92" s="125"/>
      <c r="FB92" s="125"/>
      <c r="FC92" s="126"/>
      <c r="FD92" s="126"/>
      <c r="FE92" s="13"/>
      <c r="FF92" s="13"/>
      <c r="FG92" s="13"/>
      <c r="FH92" s="13"/>
      <c r="FI92" s="13"/>
      <c r="FJ92" s="14"/>
      <c r="FK92" s="15"/>
      <c r="FL92" s="15"/>
      <c r="FM92" s="104"/>
      <c r="FN92" s="31"/>
      <c r="FO92" s="31"/>
      <c r="FP92" s="106"/>
      <c r="FQ92" s="15"/>
      <c r="FR92" s="15"/>
      <c r="FS92" s="15"/>
    </row>
    <row r="93" spans="1:175" ht="6" customHeight="1" thickTop="1" thickBot="1" x14ac:dyDescent="0.25">
      <c r="A93" s="127" t="s">
        <v>232</v>
      </c>
      <c r="B93" s="127"/>
      <c r="C93" s="127"/>
      <c r="D93" s="127" t="s">
        <v>87</v>
      </c>
      <c r="E93" s="127"/>
      <c r="F93" s="127">
        <v>1</v>
      </c>
      <c r="G93" s="127"/>
      <c r="H93" s="127" t="s">
        <v>13</v>
      </c>
      <c r="I93" s="127"/>
      <c r="J93" s="513" t="s">
        <v>212</v>
      </c>
      <c r="K93" s="513"/>
      <c r="L93" s="513"/>
      <c r="M93" s="513"/>
      <c r="N93" s="513"/>
      <c r="O93" s="513"/>
      <c r="P93" s="513"/>
      <c r="Q93" s="126" t="s">
        <v>14</v>
      </c>
      <c r="R93" s="127"/>
      <c r="S93" s="15"/>
      <c r="T93" s="15"/>
      <c r="U93" s="15"/>
      <c r="V93" s="15"/>
      <c r="X93" s="15"/>
      <c r="Y93" s="15"/>
      <c r="Z93" s="15"/>
      <c r="AA93" s="104"/>
      <c r="AB93" s="118"/>
      <c r="AC93" s="115"/>
      <c r="AD93" s="519"/>
      <c r="AE93" s="519"/>
      <c r="AF93" s="519"/>
      <c r="AG93" s="519"/>
      <c r="AH93" s="127" t="s">
        <v>248</v>
      </c>
      <c r="AI93" s="127"/>
      <c r="AJ93" s="127"/>
      <c r="AK93" s="127" t="s">
        <v>16</v>
      </c>
      <c r="AL93" s="127"/>
      <c r="AM93" s="127">
        <v>2</v>
      </c>
      <c r="AN93" s="127"/>
      <c r="AO93" s="127" t="s">
        <v>75</v>
      </c>
      <c r="AP93" s="127"/>
      <c r="AQ93" s="513" t="s">
        <v>233</v>
      </c>
      <c r="AR93" s="513"/>
      <c r="AS93" s="513"/>
      <c r="AT93" s="513"/>
      <c r="AU93" s="513"/>
      <c r="AV93" s="513"/>
      <c r="AW93" s="513"/>
      <c r="AX93" s="126" t="s">
        <v>14</v>
      </c>
      <c r="AY93" s="127"/>
      <c r="AZ93" s="15"/>
      <c r="BA93" s="15"/>
      <c r="BB93" s="104"/>
      <c r="BC93" s="15"/>
      <c r="BE93" s="15"/>
      <c r="BF93" s="15"/>
      <c r="BG93" s="15"/>
      <c r="BH93" s="15"/>
      <c r="BI93" s="15"/>
      <c r="BJ93" s="15"/>
      <c r="BK93" s="104"/>
      <c r="BL93" s="15"/>
      <c r="BN93" s="1"/>
      <c r="BR93" s="441"/>
      <c r="BS93" s="442"/>
      <c r="BT93" s="442"/>
      <c r="BU93" s="442"/>
      <c r="BV93" s="442"/>
      <c r="BW93" s="442"/>
      <c r="BX93" s="442"/>
      <c r="BY93" s="442"/>
      <c r="BZ93" s="442"/>
      <c r="CA93" s="442"/>
      <c r="CB93" s="442"/>
      <c r="CC93" s="442"/>
      <c r="CD93" s="19"/>
      <c r="CE93" s="224">
        <v>4</v>
      </c>
      <c r="CF93" s="224"/>
      <c r="CG93" s="224">
        <v>5</v>
      </c>
      <c r="CH93" s="224"/>
      <c r="CI93" s="224">
        <v>5</v>
      </c>
      <c r="CJ93" s="224"/>
      <c r="CK93" s="224"/>
      <c r="CL93" s="224"/>
      <c r="CM93" s="224"/>
      <c r="CN93" s="224"/>
      <c r="CO93" s="121"/>
      <c r="CP93" s="122"/>
      <c r="CQ93" s="224">
        <v>11</v>
      </c>
      <c r="CR93" s="224"/>
      <c r="CS93" s="224">
        <v>11</v>
      </c>
      <c r="CT93" s="224"/>
      <c r="CU93" s="224">
        <v>4</v>
      </c>
      <c r="CV93" s="224"/>
      <c r="CW93" s="224">
        <v>11</v>
      </c>
      <c r="CX93" s="224"/>
      <c r="CY93" s="224"/>
      <c r="CZ93" s="224"/>
      <c r="DA93" s="122"/>
      <c r="DB93" s="123"/>
      <c r="DC93" s="224">
        <v>8</v>
      </c>
      <c r="DD93" s="224"/>
      <c r="DE93" s="224">
        <v>9</v>
      </c>
      <c r="DF93" s="224"/>
      <c r="DG93" s="224">
        <v>8</v>
      </c>
      <c r="DH93" s="224"/>
      <c r="DI93" s="224"/>
      <c r="DJ93" s="224"/>
      <c r="DK93" s="224"/>
      <c r="DL93" s="224"/>
      <c r="DM93" s="121"/>
      <c r="DN93" s="123"/>
      <c r="DO93" s="224">
        <v>15</v>
      </c>
      <c r="DP93" s="224"/>
      <c r="DQ93" s="224">
        <v>6</v>
      </c>
      <c r="DR93" s="224"/>
      <c r="DS93" s="224">
        <v>11</v>
      </c>
      <c r="DT93" s="224"/>
      <c r="DU93" s="224">
        <v>9</v>
      </c>
      <c r="DV93" s="224"/>
      <c r="DW93" s="224">
        <v>5</v>
      </c>
      <c r="DX93" s="224"/>
      <c r="DY93" s="16"/>
      <c r="DZ93" s="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"/>
      <c r="EP93" s="127"/>
      <c r="EQ93" s="127"/>
      <c r="ER93" s="127"/>
      <c r="ES93" s="127"/>
      <c r="ET93" s="127"/>
      <c r="EU93" s="127"/>
      <c r="EV93" s="125"/>
      <c r="EW93" s="125"/>
      <c r="EX93" s="125"/>
      <c r="EY93" s="125"/>
      <c r="EZ93" s="125"/>
      <c r="FA93" s="125"/>
      <c r="FB93" s="125"/>
      <c r="FC93" s="126"/>
      <c r="FD93" s="126"/>
      <c r="FE93" s="15"/>
      <c r="FF93" s="15"/>
      <c r="FG93" s="15"/>
      <c r="FH93" s="15"/>
      <c r="FI93" s="15"/>
      <c r="FJ93" s="16"/>
      <c r="FK93" s="114"/>
      <c r="FL93" s="102"/>
      <c r="FM93" s="113"/>
      <c r="FN93" s="3"/>
      <c r="FO93" s="3"/>
      <c r="FP93" s="104"/>
      <c r="FQ93" s="15"/>
      <c r="FR93" s="15"/>
      <c r="FS93" s="15"/>
    </row>
    <row r="94" spans="1:175" ht="6" customHeight="1" thickTop="1" thickBot="1" x14ac:dyDescent="0.25">
      <c r="A94" s="127"/>
      <c r="B94" s="127"/>
      <c r="C94" s="127"/>
      <c r="D94" s="127"/>
      <c r="E94" s="127"/>
      <c r="F94" s="127"/>
      <c r="G94" s="127"/>
      <c r="H94" s="127"/>
      <c r="I94" s="127"/>
      <c r="J94" s="513"/>
      <c r="K94" s="513"/>
      <c r="L94" s="513"/>
      <c r="M94" s="513"/>
      <c r="N94" s="513"/>
      <c r="O94" s="513"/>
      <c r="P94" s="513"/>
      <c r="Q94" s="126"/>
      <c r="R94" s="127"/>
      <c r="S94" s="102"/>
      <c r="T94" s="102"/>
      <c r="U94" s="102"/>
      <c r="V94" s="15"/>
      <c r="X94" s="15"/>
      <c r="Y94" s="15"/>
      <c r="Z94" s="15"/>
      <c r="AA94" s="104"/>
      <c r="AB94" s="15"/>
      <c r="AC94" s="15"/>
      <c r="AD94" s="519"/>
      <c r="AE94" s="519"/>
      <c r="AF94" s="519"/>
      <c r="AG94" s="519"/>
      <c r="AH94" s="127"/>
      <c r="AI94" s="127"/>
      <c r="AJ94" s="127"/>
      <c r="AK94" s="127"/>
      <c r="AL94" s="127"/>
      <c r="AM94" s="127"/>
      <c r="AN94" s="127"/>
      <c r="AO94" s="127"/>
      <c r="AP94" s="127"/>
      <c r="AQ94" s="513"/>
      <c r="AR94" s="513"/>
      <c r="AS94" s="513"/>
      <c r="AT94" s="513"/>
      <c r="AU94" s="513"/>
      <c r="AV94" s="513"/>
      <c r="AW94" s="513"/>
      <c r="AX94" s="126"/>
      <c r="AY94" s="127"/>
      <c r="AZ94" s="102"/>
      <c r="BA94" s="102"/>
      <c r="BB94" s="113"/>
      <c r="BC94" s="15"/>
      <c r="BE94" s="15"/>
      <c r="BF94" s="15"/>
      <c r="BG94" s="15"/>
      <c r="BH94" s="15"/>
      <c r="BI94" s="15"/>
      <c r="BJ94" s="15"/>
      <c r="BK94" s="104"/>
      <c r="BL94" s="15"/>
      <c r="BM94" s="15"/>
      <c r="BN94" s="1"/>
      <c r="BR94" s="441"/>
      <c r="BS94" s="442"/>
      <c r="BT94" s="442"/>
      <c r="BU94" s="442"/>
      <c r="BV94" s="442"/>
      <c r="BW94" s="442"/>
      <c r="BX94" s="442"/>
      <c r="BY94" s="442"/>
      <c r="BZ94" s="442"/>
      <c r="CA94" s="442"/>
      <c r="CB94" s="442"/>
      <c r="CC94" s="442"/>
      <c r="CD94" s="19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121"/>
      <c r="CP94" s="122"/>
      <c r="CQ94" s="224"/>
      <c r="CR94" s="224"/>
      <c r="CS94" s="224"/>
      <c r="CT94" s="224"/>
      <c r="CU94" s="224"/>
      <c r="CV94" s="224"/>
      <c r="CW94" s="224"/>
      <c r="CX94" s="224"/>
      <c r="CY94" s="224"/>
      <c r="CZ94" s="224"/>
      <c r="DA94" s="122"/>
      <c r="DB94" s="123"/>
      <c r="DC94" s="224"/>
      <c r="DD94" s="224"/>
      <c r="DE94" s="224"/>
      <c r="DF94" s="224"/>
      <c r="DG94" s="224"/>
      <c r="DH94" s="224"/>
      <c r="DI94" s="224"/>
      <c r="DJ94" s="224"/>
      <c r="DK94" s="224"/>
      <c r="DL94" s="224"/>
      <c r="DM94" s="121"/>
      <c r="DN94" s="123"/>
      <c r="DO94" s="224"/>
      <c r="DP94" s="224"/>
      <c r="DQ94" s="224"/>
      <c r="DR94" s="224"/>
      <c r="DS94" s="224"/>
      <c r="DT94" s="224"/>
      <c r="DU94" s="224"/>
      <c r="DV94" s="224"/>
      <c r="DW94" s="224"/>
      <c r="DX94" s="224"/>
      <c r="DY94" s="16"/>
      <c r="DZ94" s="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"/>
      <c r="EP94" s="127" t="s">
        <v>99</v>
      </c>
      <c r="EQ94" s="127"/>
      <c r="ER94" s="127">
        <v>3</v>
      </c>
      <c r="ES94" s="127"/>
      <c r="ET94" s="127" t="s">
        <v>75</v>
      </c>
      <c r="EU94" s="127"/>
      <c r="EV94" s="125" t="str">
        <f>BK42</f>
        <v>小中央</v>
      </c>
      <c r="EW94" s="125"/>
      <c r="EX94" s="125"/>
      <c r="EY94" s="125"/>
      <c r="EZ94" s="125"/>
      <c r="FA94" s="125"/>
      <c r="FB94" s="125"/>
      <c r="FC94" s="126" t="s">
        <v>14</v>
      </c>
      <c r="FD94" s="126"/>
      <c r="FE94" s="15"/>
      <c r="FF94" s="15"/>
      <c r="FG94" s="15"/>
      <c r="FH94" s="15"/>
      <c r="FI94" s="15"/>
      <c r="FJ94" s="104"/>
      <c r="FK94" s="15"/>
      <c r="FL94" s="15"/>
      <c r="FM94" s="15"/>
      <c r="FN94" s="3"/>
      <c r="FO94" s="3"/>
      <c r="FP94" s="104"/>
      <c r="FQ94" s="15"/>
      <c r="FR94" s="15"/>
      <c r="FS94" s="15"/>
    </row>
    <row r="95" spans="1:175" ht="6" customHeight="1" thickTop="1" thickBot="1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513"/>
      <c r="K95" s="513"/>
      <c r="L95" s="513"/>
      <c r="M95" s="513"/>
      <c r="N95" s="513"/>
      <c r="O95" s="513"/>
      <c r="P95" s="513"/>
      <c r="Q95" s="126"/>
      <c r="R95" s="127"/>
      <c r="S95" s="15"/>
      <c r="T95" s="15"/>
      <c r="U95" s="103"/>
      <c r="V95" s="15"/>
      <c r="X95" s="15"/>
      <c r="Y95" s="15"/>
      <c r="Z95" s="15"/>
      <c r="AA95" s="104"/>
      <c r="AB95" s="15"/>
      <c r="AC95" s="15"/>
      <c r="AD95" s="519"/>
      <c r="AE95" s="519"/>
      <c r="AF95" s="519"/>
      <c r="AG95" s="519"/>
      <c r="AH95" s="127"/>
      <c r="AI95" s="127"/>
      <c r="AJ95" s="127"/>
      <c r="AK95" s="127"/>
      <c r="AL95" s="127"/>
      <c r="AM95" s="127"/>
      <c r="AN95" s="127"/>
      <c r="AO95" s="127"/>
      <c r="AP95" s="127"/>
      <c r="AQ95" s="513"/>
      <c r="AR95" s="513"/>
      <c r="AS95" s="513"/>
      <c r="AT95" s="513"/>
      <c r="AU95" s="513"/>
      <c r="AV95" s="513"/>
      <c r="AW95" s="513"/>
      <c r="AX95" s="126"/>
      <c r="AY95" s="127"/>
      <c r="AZ95" s="15"/>
      <c r="BA95" s="15"/>
      <c r="BB95" s="15"/>
      <c r="BC95" s="15"/>
      <c r="BE95" s="15"/>
      <c r="BF95" s="15"/>
      <c r="BG95" s="15"/>
      <c r="BH95" s="15"/>
      <c r="BI95" s="15"/>
      <c r="BJ95" s="15"/>
      <c r="BK95" s="104"/>
      <c r="BL95" s="15"/>
      <c r="BM95" s="15"/>
      <c r="BN95" s="1"/>
      <c r="BR95" s="441"/>
      <c r="BS95" s="442"/>
      <c r="BT95" s="442"/>
      <c r="BU95" s="442"/>
      <c r="BV95" s="442"/>
      <c r="BW95" s="442"/>
      <c r="BX95" s="442"/>
      <c r="BY95" s="442"/>
      <c r="BZ95" s="442"/>
      <c r="CA95" s="442"/>
      <c r="CB95" s="442"/>
      <c r="CC95" s="442"/>
      <c r="CD95" s="19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1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3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1"/>
      <c r="DN95" s="123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6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21"/>
      <c r="EP95" s="127"/>
      <c r="EQ95" s="127"/>
      <c r="ER95" s="127"/>
      <c r="ES95" s="127"/>
      <c r="ET95" s="127"/>
      <c r="EU95" s="127"/>
      <c r="EV95" s="125"/>
      <c r="EW95" s="125"/>
      <c r="EX95" s="125"/>
      <c r="EY95" s="125"/>
      <c r="EZ95" s="125"/>
      <c r="FA95" s="125"/>
      <c r="FB95" s="125"/>
      <c r="FC95" s="126"/>
      <c r="FD95" s="126"/>
      <c r="FE95" s="102"/>
      <c r="FF95" s="102"/>
      <c r="FG95" s="102"/>
      <c r="FH95" s="102"/>
      <c r="FI95" s="102"/>
      <c r="FJ95" s="113"/>
      <c r="FK95" s="15"/>
      <c r="FL95" s="15"/>
      <c r="FM95" s="15"/>
      <c r="FN95" s="3"/>
      <c r="FO95" s="3"/>
      <c r="FP95" s="104"/>
      <c r="FQ95" s="15"/>
      <c r="FR95" s="15"/>
      <c r="FS95" s="15"/>
    </row>
    <row r="96" spans="1:175" ht="6" customHeight="1" thickTop="1" thickBot="1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513"/>
      <c r="K96" s="513"/>
      <c r="L96" s="513"/>
      <c r="M96" s="513"/>
      <c r="N96" s="513"/>
      <c r="O96" s="513"/>
      <c r="P96" s="513"/>
      <c r="Q96" s="126"/>
      <c r="R96" s="127"/>
      <c r="S96" s="15"/>
      <c r="T96" s="15"/>
      <c r="U96" s="104"/>
      <c r="V96" s="105"/>
      <c r="W96" s="102"/>
      <c r="X96" s="102"/>
      <c r="Y96" s="15"/>
      <c r="Z96" s="15"/>
      <c r="AA96" s="104"/>
      <c r="AB96" s="15"/>
      <c r="AC96" s="15"/>
      <c r="AD96" s="15"/>
      <c r="AE96" s="15"/>
      <c r="AH96" s="127"/>
      <c r="AI96" s="127"/>
      <c r="AJ96" s="127"/>
      <c r="AK96" s="127"/>
      <c r="AL96" s="127"/>
      <c r="AM96" s="127"/>
      <c r="AN96" s="127"/>
      <c r="AO96" s="127"/>
      <c r="AP96" s="127"/>
      <c r="AQ96" s="513"/>
      <c r="AR96" s="513"/>
      <c r="AS96" s="513"/>
      <c r="AT96" s="513"/>
      <c r="AU96" s="513"/>
      <c r="AV96" s="513"/>
      <c r="AW96" s="513"/>
      <c r="AX96" s="126"/>
      <c r="AY96" s="127"/>
      <c r="AZ96" s="15"/>
      <c r="BA96" s="15"/>
      <c r="BB96" s="15"/>
      <c r="BC96" s="15"/>
      <c r="BE96" s="15"/>
      <c r="BF96" s="15"/>
      <c r="BG96" s="15"/>
      <c r="BH96" s="15"/>
      <c r="BI96" s="15"/>
      <c r="BJ96" s="15"/>
      <c r="BK96" s="104"/>
      <c r="BL96" s="15"/>
      <c r="BM96" s="15"/>
      <c r="BN96" s="15"/>
      <c r="BR96" s="19"/>
      <c r="BS96" s="15"/>
      <c r="BT96" s="15"/>
      <c r="BU96" s="15"/>
      <c r="BV96" s="15"/>
      <c r="BW96" s="16"/>
      <c r="BX96" s="15"/>
      <c r="BY96" s="15"/>
      <c r="BZ96" s="15"/>
      <c r="CA96" s="15"/>
      <c r="CB96" s="15"/>
      <c r="CC96" s="15"/>
      <c r="CD96" s="19"/>
      <c r="CE96" s="121"/>
      <c r="CF96" s="122"/>
      <c r="CG96" s="121"/>
      <c r="CH96" s="122"/>
      <c r="CI96" s="121"/>
      <c r="CJ96" s="122"/>
      <c r="CK96" s="121"/>
      <c r="CL96" s="122"/>
      <c r="CM96" s="121"/>
      <c r="CN96" s="122"/>
      <c r="CO96" s="121"/>
      <c r="CP96" s="122"/>
      <c r="CQ96" s="121"/>
      <c r="CR96" s="122"/>
      <c r="CS96" s="121"/>
      <c r="CT96" s="122"/>
      <c r="CU96" s="121"/>
      <c r="CV96" s="122"/>
      <c r="CW96" s="121"/>
      <c r="CX96" s="122"/>
      <c r="CY96" s="121"/>
      <c r="CZ96" s="122"/>
      <c r="DA96" s="122"/>
      <c r="DB96" s="123"/>
      <c r="DC96" s="121"/>
      <c r="DD96" s="122"/>
      <c r="DE96" s="121"/>
      <c r="DF96" s="122"/>
      <c r="DG96" s="121"/>
      <c r="DH96" s="122"/>
      <c r="DI96" s="121"/>
      <c r="DJ96" s="122"/>
      <c r="DK96" s="121"/>
      <c r="DL96" s="122"/>
      <c r="DM96" s="121"/>
      <c r="DN96" s="123"/>
      <c r="DO96" s="121"/>
      <c r="DP96" s="122"/>
      <c r="DQ96" s="121"/>
      <c r="DR96" s="122"/>
      <c r="DS96" s="121"/>
      <c r="DT96" s="122"/>
      <c r="DU96" s="121"/>
      <c r="DV96" s="122"/>
      <c r="DW96" s="121"/>
      <c r="DX96" s="122"/>
      <c r="DY96" s="16"/>
      <c r="DZ96" s="15"/>
      <c r="EA96" s="16"/>
      <c r="EB96" s="15"/>
      <c r="EC96" s="16"/>
      <c r="ED96" s="15"/>
      <c r="EE96" s="16"/>
      <c r="EF96" s="15"/>
      <c r="EG96" s="16"/>
      <c r="EH96" s="15"/>
      <c r="EI96" s="16"/>
      <c r="EJ96" s="15"/>
      <c r="EK96" s="21"/>
      <c r="EP96" s="127"/>
      <c r="EQ96" s="127"/>
      <c r="ER96" s="127"/>
      <c r="ES96" s="127"/>
      <c r="ET96" s="127"/>
      <c r="EU96" s="127"/>
      <c r="EV96" s="125"/>
      <c r="EW96" s="125"/>
      <c r="EX96" s="125"/>
      <c r="EY96" s="125"/>
      <c r="EZ96" s="125"/>
      <c r="FA96" s="125"/>
      <c r="FB96" s="125"/>
      <c r="FC96" s="126"/>
      <c r="FD96" s="126"/>
      <c r="FH96" s="15"/>
      <c r="FI96" s="15"/>
      <c r="FJ96" s="15"/>
      <c r="FK96" s="15"/>
      <c r="FL96" s="15"/>
      <c r="FM96" s="15"/>
      <c r="FN96" s="15"/>
      <c r="FP96" s="104"/>
      <c r="FQ96" s="15"/>
      <c r="FR96" s="15"/>
      <c r="FS96" s="15"/>
    </row>
    <row r="97" spans="1:175" ht="6" customHeight="1" thickTop="1" thickBot="1" x14ac:dyDescent="0.25">
      <c r="A97" s="127" t="s">
        <v>245</v>
      </c>
      <c r="B97" s="127"/>
      <c r="C97" s="127"/>
      <c r="D97" s="127" t="s">
        <v>88</v>
      </c>
      <c r="E97" s="127"/>
      <c r="F97" s="127">
        <v>1</v>
      </c>
      <c r="G97" s="127"/>
      <c r="H97" s="127" t="s">
        <v>75</v>
      </c>
      <c r="I97" s="127"/>
      <c r="J97" s="513" t="s">
        <v>203</v>
      </c>
      <c r="K97" s="513"/>
      <c r="L97" s="513"/>
      <c r="M97" s="513"/>
      <c r="N97" s="513"/>
      <c r="O97" s="513"/>
      <c r="P97" s="513"/>
      <c r="Q97" s="126" t="s">
        <v>89</v>
      </c>
      <c r="R97" s="127"/>
      <c r="S97" s="15"/>
      <c r="T97" s="15"/>
      <c r="U97" s="16"/>
      <c r="V97" s="15"/>
      <c r="W97" s="15"/>
      <c r="X97" s="16"/>
      <c r="Y97" s="15"/>
      <c r="Z97" s="15"/>
      <c r="AA97" s="104"/>
      <c r="AB97" s="15"/>
      <c r="AC97" s="15"/>
      <c r="AD97" s="15"/>
      <c r="AE97" s="15"/>
      <c r="AH97" s="127"/>
      <c r="AI97" s="127"/>
      <c r="AJ97" s="127"/>
      <c r="AK97" s="127" t="s">
        <v>87</v>
      </c>
      <c r="AL97" s="127"/>
      <c r="AM97" s="127">
        <v>2</v>
      </c>
      <c r="AN97" s="127"/>
      <c r="AO97" s="127" t="s">
        <v>75</v>
      </c>
      <c r="AP97" s="127"/>
      <c r="AQ97" s="513" t="s">
        <v>138</v>
      </c>
      <c r="AR97" s="513"/>
      <c r="AS97" s="513"/>
      <c r="AT97" s="513"/>
      <c r="AU97" s="513"/>
      <c r="AV97" s="513"/>
      <c r="AW97" s="513"/>
      <c r="AX97" s="126" t="s">
        <v>89</v>
      </c>
      <c r="AY97" s="127"/>
      <c r="AZ97" s="15"/>
      <c r="BA97" s="15"/>
      <c r="BB97" s="15"/>
      <c r="BC97" s="15"/>
      <c r="BE97" s="15"/>
      <c r="BF97" s="15"/>
      <c r="BG97" s="15"/>
      <c r="BH97" s="15"/>
      <c r="BI97" s="15"/>
      <c r="BJ97" s="15"/>
      <c r="BK97" s="16"/>
      <c r="BL97" s="116"/>
      <c r="BM97" s="115"/>
      <c r="BN97" s="15"/>
      <c r="BR97" s="19"/>
      <c r="BS97" s="15"/>
      <c r="BT97" s="15"/>
      <c r="BU97" s="15"/>
      <c r="BV97" s="15"/>
      <c r="BW97" s="16"/>
      <c r="BX97" s="15"/>
      <c r="BY97" s="15"/>
      <c r="BZ97" s="15"/>
      <c r="CA97" s="15"/>
      <c r="CB97" s="15"/>
      <c r="CC97" s="15"/>
      <c r="CD97" s="19"/>
      <c r="CE97" s="121"/>
      <c r="CF97" s="122"/>
      <c r="CG97" s="121"/>
      <c r="CH97" s="122"/>
      <c r="CI97" s="121"/>
      <c r="CJ97" s="122"/>
      <c r="CK97" s="121"/>
      <c r="CL97" s="122"/>
      <c r="CM97" s="121"/>
      <c r="CN97" s="122"/>
      <c r="CO97" s="121"/>
      <c r="CP97" s="122"/>
      <c r="CQ97" s="121"/>
      <c r="CR97" s="122"/>
      <c r="CS97" s="121"/>
      <c r="CT97" s="122"/>
      <c r="CU97" s="121"/>
      <c r="CV97" s="122"/>
      <c r="CW97" s="121"/>
      <c r="CX97" s="122"/>
      <c r="CY97" s="121"/>
      <c r="CZ97" s="122"/>
      <c r="DA97" s="122"/>
      <c r="DB97" s="123"/>
      <c r="DC97" s="121"/>
      <c r="DD97" s="122"/>
      <c r="DE97" s="121"/>
      <c r="DF97" s="122"/>
      <c r="DG97" s="121"/>
      <c r="DH97" s="122"/>
      <c r="DI97" s="121"/>
      <c r="DJ97" s="122"/>
      <c r="DK97" s="121"/>
      <c r="DL97" s="122"/>
      <c r="DM97" s="121"/>
      <c r="DN97" s="123"/>
      <c r="DO97" s="121"/>
      <c r="DP97" s="122"/>
      <c r="DQ97" s="121"/>
      <c r="DR97" s="122"/>
      <c r="DS97" s="121"/>
      <c r="DT97" s="122"/>
      <c r="DU97" s="121"/>
      <c r="DV97" s="122"/>
      <c r="DW97" s="121"/>
      <c r="DX97" s="122"/>
      <c r="DY97" s="16"/>
      <c r="DZ97" s="15"/>
      <c r="EA97" s="16"/>
      <c r="EB97" s="15"/>
      <c r="EC97" s="16"/>
      <c r="ED97" s="15"/>
      <c r="EE97" s="16"/>
      <c r="EF97" s="15"/>
      <c r="EG97" s="16"/>
      <c r="EH97" s="15"/>
      <c r="EI97" s="16"/>
      <c r="EJ97" s="15"/>
      <c r="EK97" s="21"/>
      <c r="EP97" s="127"/>
      <c r="EQ97" s="127"/>
      <c r="ER97" s="127"/>
      <c r="ES97" s="127"/>
      <c r="ET97" s="127"/>
      <c r="EU97" s="127"/>
      <c r="EV97" s="125"/>
      <c r="EW97" s="125"/>
      <c r="EX97" s="125"/>
      <c r="EY97" s="125"/>
      <c r="EZ97" s="125"/>
      <c r="FA97" s="125"/>
      <c r="FB97" s="125"/>
      <c r="FC97" s="126"/>
      <c r="FD97" s="126"/>
      <c r="FH97" s="15"/>
      <c r="FI97" s="15"/>
      <c r="FJ97" s="15"/>
      <c r="FK97" s="15"/>
      <c r="FL97" s="15"/>
      <c r="FM97" s="15"/>
      <c r="FN97" s="15"/>
      <c r="FP97" s="104"/>
      <c r="FQ97" s="105"/>
      <c r="FR97" s="102"/>
      <c r="FS97" s="102"/>
    </row>
    <row r="98" spans="1:175" ht="6" customHeight="1" thickTop="1" thickBot="1" x14ac:dyDescent="0.25">
      <c r="A98" s="127"/>
      <c r="B98" s="127"/>
      <c r="C98" s="127"/>
      <c r="D98" s="127"/>
      <c r="E98" s="127"/>
      <c r="F98" s="127"/>
      <c r="G98" s="127"/>
      <c r="H98" s="127"/>
      <c r="I98" s="127"/>
      <c r="J98" s="513"/>
      <c r="K98" s="513"/>
      <c r="L98" s="513"/>
      <c r="M98" s="513"/>
      <c r="N98" s="513"/>
      <c r="O98" s="513"/>
      <c r="P98" s="513"/>
      <c r="Q98" s="126"/>
      <c r="R98" s="127"/>
      <c r="S98" s="17"/>
      <c r="T98" s="17"/>
      <c r="U98" s="18"/>
      <c r="V98" s="15"/>
      <c r="W98" s="15"/>
      <c r="X98" s="16"/>
      <c r="Y98" s="15"/>
      <c r="Z98" s="15"/>
      <c r="AA98" s="104"/>
      <c r="AB98" s="15"/>
      <c r="AC98" s="15"/>
      <c r="AD98" s="15"/>
      <c r="AE98" s="15"/>
      <c r="AH98" s="127"/>
      <c r="AI98" s="127"/>
      <c r="AJ98" s="127"/>
      <c r="AK98" s="127"/>
      <c r="AL98" s="127"/>
      <c r="AM98" s="127"/>
      <c r="AN98" s="127"/>
      <c r="AO98" s="127"/>
      <c r="AP98" s="127"/>
      <c r="AQ98" s="513"/>
      <c r="AR98" s="513"/>
      <c r="AS98" s="513"/>
      <c r="AT98" s="513"/>
      <c r="AU98" s="513"/>
      <c r="AV98" s="513"/>
      <c r="AW98" s="513"/>
      <c r="AX98" s="126"/>
      <c r="AY98" s="127"/>
      <c r="AZ98" s="102"/>
      <c r="BA98" s="102"/>
      <c r="BB98" s="102"/>
      <c r="BC98" s="15"/>
      <c r="BE98" s="15"/>
      <c r="BF98" s="15"/>
      <c r="BG98" s="15"/>
      <c r="BH98" s="15"/>
      <c r="BI98" s="15"/>
      <c r="BJ98" s="15"/>
      <c r="BK98" s="16"/>
      <c r="BL98" s="15"/>
      <c r="BM98" s="15"/>
      <c r="BN98" s="15"/>
      <c r="BR98" s="441">
        <v>3</v>
      </c>
      <c r="BS98" s="442"/>
      <c r="BT98" s="442"/>
      <c r="BU98" s="442"/>
      <c r="BV98" s="442"/>
      <c r="BW98" s="442"/>
      <c r="BX98" s="442"/>
      <c r="BY98" s="442"/>
      <c r="BZ98" s="442"/>
      <c r="CA98" s="442"/>
      <c r="CB98" s="442"/>
      <c r="CC98" s="442"/>
      <c r="CD98" s="19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1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3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1"/>
      <c r="DN98" s="123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6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21"/>
      <c r="EP98" s="127" t="s">
        <v>29</v>
      </c>
      <c r="EQ98" s="127"/>
      <c r="ER98" s="127">
        <v>3</v>
      </c>
      <c r="ES98" s="127"/>
      <c r="ET98" s="127" t="s">
        <v>75</v>
      </c>
      <c r="EU98" s="127"/>
      <c r="EV98" s="125" t="str">
        <f>D42</f>
        <v>高松</v>
      </c>
      <c r="EW98" s="125"/>
      <c r="EX98" s="125"/>
      <c r="EY98" s="125"/>
      <c r="EZ98" s="125"/>
      <c r="FA98" s="125"/>
      <c r="FB98" s="125"/>
      <c r="FC98" s="126" t="s">
        <v>14</v>
      </c>
      <c r="FD98" s="126"/>
      <c r="FH98" s="15"/>
      <c r="FI98" s="15"/>
      <c r="FJ98" s="15"/>
      <c r="FK98" s="15"/>
      <c r="FL98" s="15"/>
      <c r="FM98" s="15"/>
      <c r="FN98" s="15"/>
      <c r="FQ98" s="20"/>
      <c r="FR98" s="15"/>
      <c r="FS98" s="15"/>
    </row>
    <row r="99" spans="1:175" ht="6" customHeight="1" thickTop="1" thickBot="1" x14ac:dyDescent="0.25">
      <c r="A99" s="127"/>
      <c r="B99" s="127"/>
      <c r="C99" s="127"/>
      <c r="D99" s="127"/>
      <c r="E99" s="127"/>
      <c r="F99" s="127"/>
      <c r="G99" s="127"/>
      <c r="H99" s="127"/>
      <c r="I99" s="127"/>
      <c r="J99" s="513"/>
      <c r="K99" s="513"/>
      <c r="L99" s="513"/>
      <c r="M99" s="513"/>
      <c r="N99" s="513"/>
      <c r="O99" s="513"/>
      <c r="P99" s="513"/>
      <c r="Q99" s="126"/>
      <c r="R99" s="127"/>
      <c r="S99" s="15"/>
      <c r="T99" s="15"/>
      <c r="U99" s="15"/>
      <c r="V99" s="15"/>
      <c r="W99" s="15"/>
      <c r="X99" s="16"/>
      <c r="Y99" s="15"/>
      <c r="Z99" s="15"/>
      <c r="AA99" s="104"/>
      <c r="AB99" s="15"/>
      <c r="AC99" s="15"/>
      <c r="AD99" s="15"/>
      <c r="AE99" s="15"/>
      <c r="AH99" s="127"/>
      <c r="AI99" s="127"/>
      <c r="AJ99" s="127"/>
      <c r="AK99" s="127"/>
      <c r="AL99" s="127"/>
      <c r="AM99" s="127"/>
      <c r="AN99" s="127"/>
      <c r="AO99" s="127"/>
      <c r="AP99" s="127"/>
      <c r="AQ99" s="513"/>
      <c r="AR99" s="513"/>
      <c r="AS99" s="513"/>
      <c r="AT99" s="513"/>
      <c r="AU99" s="513"/>
      <c r="AV99" s="513"/>
      <c r="AW99" s="513"/>
      <c r="AX99" s="126"/>
      <c r="AY99" s="127"/>
      <c r="AZ99" s="15"/>
      <c r="BA99" s="15"/>
      <c r="BB99" s="103"/>
      <c r="BC99" s="15"/>
      <c r="BE99" s="15"/>
      <c r="BF99" s="15"/>
      <c r="BG99" s="15"/>
      <c r="BH99" s="15"/>
      <c r="BI99" s="15"/>
      <c r="BJ99" s="15"/>
      <c r="BK99" s="16"/>
      <c r="BL99" s="15"/>
      <c r="BM99" s="15"/>
      <c r="BN99" s="15"/>
      <c r="BR99" s="441"/>
      <c r="BS99" s="442"/>
      <c r="BT99" s="442"/>
      <c r="BU99" s="442"/>
      <c r="BV99" s="442"/>
      <c r="BW99" s="442"/>
      <c r="BX99" s="442"/>
      <c r="BY99" s="442"/>
      <c r="BZ99" s="442"/>
      <c r="CA99" s="442"/>
      <c r="CB99" s="442"/>
      <c r="CC99" s="442"/>
      <c r="CD99" s="19"/>
      <c r="CE99" s="224">
        <v>11</v>
      </c>
      <c r="CF99" s="224"/>
      <c r="CG99" s="224">
        <v>11</v>
      </c>
      <c r="CH99" s="224"/>
      <c r="CI99" s="224">
        <v>11</v>
      </c>
      <c r="CJ99" s="224"/>
      <c r="CK99" s="224"/>
      <c r="CL99" s="224"/>
      <c r="CM99" s="224"/>
      <c r="CN99" s="224"/>
      <c r="CO99" s="121"/>
      <c r="CP99" s="122"/>
      <c r="CQ99" s="224">
        <v>5</v>
      </c>
      <c r="CR99" s="224"/>
      <c r="CS99" s="224">
        <v>6</v>
      </c>
      <c r="CT99" s="224"/>
      <c r="CU99" s="224">
        <v>11</v>
      </c>
      <c r="CV99" s="224"/>
      <c r="CW99" s="224">
        <v>8</v>
      </c>
      <c r="CX99" s="224"/>
      <c r="CY99" s="224"/>
      <c r="CZ99" s="224"/>
      <c r="DA99" s="122"/>
      <c r="DB99" s="123"/>
      <c r="DC99" s="224">
        <v>11</v>
      </c>
      <c r="DD99" s="224"/>
      <c r="DE99" s="224">
        <v>11</v>
      </c>
      <c r="DF99" s="224"/>
      <c r="DG99" s="224">
        <v>11</v>
      </c>
      <c r="DH99" s="224"/>
      <c r="DI99" s="224"/>
      <c r="DJ99" s="224"/>
      <c r="DK99" s="224"/>
      <c r="DL99" s="224"/>
      <c r="DM99" s="121"/>
      <c r="DN99" s="123"/>
      <c r="DO99" s="224">
        <v>13</v>
      </c>
      <c r="DP99" s="224"/>
      <c r="DQ99" s="224">
        <v>11</v>
      </c>
      <c r="DR99" s="224"/>
      <c r="DS99" s="224">
        <v>8</v>
      </c>
      <c r="DT99" s="224"/>
      <c r="DU99" s="224">
        <v>11</v>
      </c>
      <c r="DV99" s="224"/>
      <c r="DW99" s="224">
        <v>11</v>
      </c>
      <c r="DX99" s="224"/>
      <c r="DY99" s="16"/>
      <c r="DZ99" s="15"/>
      <c r="EA99" s="215"/>
      <c r="EB99" s="215"/>
      <c r="EC99" s="215"/>
      <c r="ED99" s="215"/>
      <c r="EE99" s="215"/>
      <c r="EF99" s="215"/>
      <c r="EG99" s="215"/>
      <c r="EH99" s="215"/>
      <c r="EI99" s="215"/>
      <c r="EJ99" s="215"/>
      <c r="EK99" s="21"/>
      <c r="EP99" s="127"/>
      <c r="EQ99" s="127"/>
      <c r="ER99" s="127"/>
      <c r="ES99" s="127"/>
      <c r="ET99" s="127"/>
      <c r="EU99" s="127"/>
      <c r="EV99" s="125"/>
      <c r="EW99" s="125"/>
      <c r="EX99" s="125"/>
      <c r="EY99" s="125"/>
      <c r="EZ99" s="125"/>
      <c r="FA99" s="125"/>
      <c r="FB99" s="125"/>
      <c r="FC99" s="126"/>
      <c r="FD99" s="126"/>
      <c r="FE99" s="102"/>
      <c r="FF99" s="102"/>
      <c r="FG99" s="102"/>
      <c r="FH99" s="102"/>
      <c r="FI99" s="102"/>
      <c r="FJ99" s="102"/>
      <c r="FK99" s="15"/>
      <c r="FL99" s="15"/>
      <c r="FM99" s="15"/>
      <c r="FN99" s="15"/>
      <c r="FQ99" s="20"/>
      <c r="FR99" s="15"/>
      <c r="FS99" s="15"/>
    </row>
    <row r="100" spans="1:175" ht="6" customHeight="1" thickTop="1" thickBot="1" x14ac:dyDescent="0.25">
      <c r="A100" s="127"/>
      <c r="B100" s="127"/>
      <c r="C100" s="127"/>
      <c r="D100" s="127"/>
      <c r="E100" s="127"/>
      <c r="F100" s="127"/>
      <c r="G100" s="127"/>
      <c r="H100" s="127"/>
      <c r="I100" s="127"/>
      <c r="J100" s="513"/>
      <c r="K100" s="513"/>
      <c r="L100" s="513"/>
      <c r="M100" s="513"/>
      <c r="N100" s="513"/>
      <c r="O100" s="513"/>
      <c r="P100" s="513"/>
      <c r="Q100" s="126"/>
      <c r="R100" s="127"/>
      <c r="S100" s="15"/>
      <c r="T100" s="15"/>
      <c r="U100" s="15"/>
      <c r="V100" s="15"/>
      <c r="W100" s="15"/>
      <c r="X100" s="16"/>
      <c r="Y100" s="114"/>
      <c r="Z100" s="102"/>
      <c r="AA100" s="113"/>
      <c r="AB100" s="15"/>
      <c r="AC100" s="15"/>
      <c r="AD100" s="15"/>
      <c r="AE100" s="15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513"/>
      <c r="AR100" s="513"/>
      <c r="AS100" s="513"/>
      <c r="AT100" s="513"/>
      <c r="AU100" s="513"/>
      <c r="AV100" s="513"/>
      <c r="AW100" s="513"/>
      <c r="AX100" s="126"/>
      <c r="AY100" s="127"/>
      <c r="AZ100" s="15"/>
      <c r="BA100" s="15"/>
      <c r="BB100" s="104"/>
      <c r="BC100" s="105"/>
      <c r="BD100" s="102"/>
      <c r="BE100" s="102"/>
      <c r="BF100" s="15"/>
      <c r="BG100" s="15"/>
      <c r="BH100" s="15"/>
      <c r="BI100" s="15"/>
      <c r="BJ100" s="15"/>
      <c r="BK100" s="16"/>
      <c r="BL100" s="15"/>
      <c r="BN100" s="15"/>
      <c r="BR100" s="441"/>
      <c r="BS100" s="442"/>
      <c r="BT100" s="442"/>
      <c r="BU100" s="442"/>
      <c r="BV100" s="442"/>
      <c r="BW100" s="442"/>
      <c r="BX100" s="442"/>
      <c r="BY100" s="442"/>
      <c r="BZ100" s="442"/>
      <c r="CA100" s="442"/>
      <c r="CB100" s="442"/>
      <c r="CC100" s="442"/>
      <c r="CD100" s="19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121"/>
      <c r="CP100" s="122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122"/>
      <c r="DB100" s="123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121"/>
      <c r="DN100" s="123"/>
      <c r="DO100" s="224"/>
      <c r="DP100" s="224"/>
      <c r="DQ100" s="224"/>
      <c r="DR100" s="224"/>
      <c r="DS100" s="224"/>
      <c r="DT100" s="224"/>
      <c r="DU100" s="224"/>
      <c r="DV100" s="224"/>
      <c r="DW100" s="224"/>
      <c r="DX100" s="224"/>
      <c r="DY100" s="16"/>
      <c r="DZ100" s="15"/>
      <c r="EA100" s="215"/>
      <c r="EB100" s="215"/>
      <c r="EC100" s="215"/>
      <c r="ED100" s="215"/>
      <c r="EE100" s="215"/>
      <c r="EF100" s="215"/>
      <c r="EG100" s="215"/>
      <c r="EH100" s="215"/>
      <c r="EI100" s="215"/>
      <c r="EJ100" s="215"/>
      <c r="EK100" s="21"/>
      <c r="EP100" s="127"/>
      <c r="EQ100" s="127"/>
      <c r="ER100" s="127"/>
      <c r="ES100" s="127"/>
      <c r="ET100" s="127"/>
      <c r="EU100" s="127"/>
      <c r="EV100" s="125"/>
      <c r="EW100" s="125"/>
      <c r="EX100" s="125"/>
      <c r="EY100" s="125"/>
      <c r="EZ100" s="125"/>
      <c r="FA100" s="125"/>
      <c r="FB100" s="125"/>
      <c r="FC100" s="126"/>
      <c r="FD100" s="126"/>
      <c r="FE100" s="15"/>
      <c r="FF100" s="15"/>
      <c r="FG100" s="15"/>
      <c r="FH100" s="15"/>
      <c r="FI100" s="15"/>
      <c r="FJ100" s="104"/>
      <c r="FM100" s="3"/>
      <c r="FN100" s="15"/>
      <c r="FQ100" s="20"/>
      <c r="FR100" s="15"/>
      <c r="FS100" s="15"/>
    </row>
    <row r="101" spans="1:175" ht="6" customHeight="1" thickTop="1" thickBot="1" x14ac:dyDescent="0.25">
      <c r="A101" s="127" t="s">
        <v>243</v>
      </c>
      <c r="B101" s="127"/>
      <c r="C101" s="127"/>
      <c r="D101" s="127" t="s">
        <v>90</v>
      </c>
      <c r="E101" s="127"/>
      <c r="F101" s="127">
        <v>1</v>
      </c>
      <c r="G101" s="127"/>
      <c r="H101" s="127" t="s">
        <v>75</v>
      </c>
      <c r="I101" s="127"/>
      <c r="J101" s="513" t="s">
        <v>214</v>
      </c>
      <c r="K101" s="513"/>
      <c r="L101" s="513"/>
      <c r="M101" s="513"/>
      <c r="N101" s="513"/>
      <c r="O101" s="513"/>
      <c r="P101" s="513"/>
      <c r="Q101" s="126" t="s">
        <v>14</v>
      </c>
      <c r="R101" s="127"/>
      <c r="S101" s="15"/>
      <c r="T101" s="15"/>
      <c r="U101" s="15"/>
      <c r="V101" s="15"/>
      <c r="W101" s="15"/>
      <c r="X101" s="104"/>
      <c r="AC101" s="15"/>
      <c r="AD101" s="15"/>
      <c r="AE101" s="15"/>
      <c r="AH101" s="127"/>
      <c r="AI101" s="127"/>
      <c r="AJ101" s="127"/>
      <c r="AK101" s="127" t="s">
        <v>56</v>
      </c>
      <c r="AL101" s="127"/>
      <c r="AM101" s="127">
        <v>2</v>
      </c>
      <c r="AN101" s="127"/>
      <c r="AO101" s="127" t="s">
        <v>73</v>
      </c>
      <c r="AP101" s="127"/>
      <c r="AQ101" s="513" t="str">
        <f>BK19</f>
        <v>丸城西</v>
      </c>
      <c r="AR101" s="513"/>
      <c r="AS101" s="513"/>
      <c r="AT101" s="513"/>
      <c r="AU101" s="513"/>
      <c r="AV101" s="513"/>
      <c r="AW101" s="513"/>
      <c r="AX101" s="126" t="s">
        <v>74</v>
      </c>
      <c r="AY101" s="127"/>
      <c r="AZ101" s="15"/>
      <c r="BA101" s="15"/>
      <c r="BB101" s="16"/>
      <c r="BC101" s="15"/>
      <c r="BD101" s="15"/>
      <c r="BE101" s="16"/>
      <c r="BF101" s="15"/>
      <c r="BG101" s="15"/>
      <c r="BH101" s="15"/>
      <c r="BI101" s="15"/>
      <c r="BJ101" s="15"/>
      <c r="BK101" s="16"/>
      <c r="BL101" s="15"/>
      <c r="BN101" s="15"/>
      <c r="BR101" s="441"/>
      <c r="BS101" s="442"/>
      <c r="BT101" s="442"/>
      <c r="BU101" s="442"/>
      <c r="BV101" s="442"/>
      <c r="BW101" s="442"/>
      <c r="BX101" s="442"/>
      <c r="BY101" s="442"/>
      <c r="BZ101" s="442"/>
      <c r="CA101" s="442"/>
      <c r="CB101" s="442"/>
      <c r="CC101" s="442"/>
      <c r="CD101" s="19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6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20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6"/>
      <c r="DN101" s="20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6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21"/>
      <c r="EP101" s="127"/>
      <c r="EQ101" s="127"/>
      <c r="ER101" s="127"/>
      <c r="ES101" s="127"/>
      <c r="ET101" s="127"/>
      <c r="EU101" s="127"/>
      <c r="EV101" s="125"/>
      <c r="EW101" s="125"/>
      <c r="EX101" s="125"/>
      <c r="EY101" s="125"/>
      <c r="EZ101" s="125"/>
      <c r="FA101" s="125"/>
      <c r="FB101" s="125"/>
      <c r="FC101" s="126"/>
      <c r="FD101" s="126"/>
      <c r="FE101" s="15"/>
      <c r="FF101" s="15"/>
      <c r="FG101" s="15"/>
      <c r="FH101" s="15"/>
      <c r="FI101" s="15"/>
      <c r="FJ101" s="104"/>
      <c r="FK101" s="105"/>
      <c r="FL101" s="102"/>
      <c r="FM101" s="84"/>
      <c r="FN101" s="15"/>
      <c r="FQ101" s="20"/>
      <c r="FR101" s="15"/>
      <c r="FS101" s="15"/>
    </row>
    <row r="102" spans="1:175" ht="6" customHeight="1" thickTop="1" thickBot="1" x14ac:dyDescent="0.25">
      <c r="A102" s="127"/>
      <c r="B102" s="127"/>
      <c r="C102" s="127"/>
      <c r="D102" s="127"/>
      <c r="E102" s="127"/>
      <c r="F102" s="127"/>
      <c r="G102" s="127"/>
      <c r="H102" s="127"/>
      <c r="I102" s="127"/>
      <c r="J102" s="513"/>
      <c r="K102" s="513"/>
      <c r="L102" s="513"/>
      <c r="M102" s="513"/>
      <c r="N102" s="513"/>
      <c r="O102" s="513"/>
      <c r="P102" s="513"/>
      <c r="Q102" s="126"/>
      <c r="R102" s="127"/>
      <c r="S102" s="102"/>
      <c r="T102" s="102"/>
      <c r="U102" s="102"/>
      <c r="V102" s="102"/>
      <c r="W102" s="102"/>
      <c r="X102" s="113"/>
      <c r="AC102" s="15"/>
      <c r="AD102" s="15"/>
      <c r="AE102" s="15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513"/>
      <c r="AR102" s="513"/>
      <c r="AS102" s="513"/>
      <c r="AT102" s="513"/>
      <c r="AU102" s="513"/>
      <c r="AV102" s="513"/>
      <c r="AW102" s="513"/>
      <c r="AX102" s="126"/>
      <c r="AY102" s="127"/>
      <c r="AZ102" s="17"/>
      <c r="BA102" s="17"/>
      <c r="BB102" s="18"/>
      <c r="BC102" s="15"/>
      <c r="BD102" s="15"/>
      <c r="BE102" s="16"/>
      <c r="BF102" s="15"/>
      <c r="BG102" s="15"/>
      <c r="BH102" s="15"/>
      <c r="BI102" s="15"/>
      <c r="BJ102" s="15"/>
      <c r="BK102" s="16"/>
      <c r="BL102" s="15"/>
      <c r="BN102" s="15"/>
      <c r="BR102" s="441"/>
      <c r="BS102" s="442"/>
      <c r="BT102" s="442"/>
      <c r="BU102" s="442"/>
      <c r="BV102" s="442"/>
      <c r="BW102" s="442"/>
      <c r="BX102" s="442"/>
      <c r="BY102" s="442"/>
      <c r="BZ102" s="442"/>
      <c r="CA102" s="442"/>
      <c r="CB102" s="442"/>
      <c r="CC102" s="442"/>
      <c r="CD102" s="445">
        <v>3</v>
      </c>
      <c r="CE102" s="419"/>
      <c r="CF102" s="419"/>
      <c r="CG102" s="419"/>
      <c r="CH102" s="419"/>
      <c r="CI102" s="419"/>
      <c r="CJ102" s="419"/>
      <c r="CK102" s="419"/>
      <c r="CL102" s="419"/>
      <c r="CM102" s="419"/>
      <c r="CN102" s="419"/>
      <c r="CO102" s="420"/>
      <c r="CP102" s="419">
        <v>1</v>
      </c>
      <c r="CQ102" s="419"/>
      <c r="CR102" s="419"/>
      <c r="CS102" s="419"/>
      <c r="CT102" s="419"/>
      <c r="CU102" s="419"/>
      <c r="CV102" s="419"/>
      <c r="CW102" s="419"/>
      <c r="CX102" s="419"/>
      <c r="CY102" s="419"/>
      <c r="CZ102" s="419"/>
      <c r="DA102" s="419"/>
      <c r="DB102" s="424">
        <v>3</v>
      </c>
      <c r="DC102" s="419"/>
      <c r="DD102" s="419"/>
      <c r="DE102" s="419"/>
      <c r="DF102" s="419"/>
      <c r="DG102" s="419"/>
      <c r="DH102" s="419"/>
      <c r="DI102" s="419"/>
      <c r="DJ102" s="419"/>
      <c r="DK102" s="419"/>
      <c r="DL102" s="419"/>
      <c r="DM102" s="420"/>
      <c r="DN102" s="424">
        <v>3</v>
      </c>
      <c r="DO102" s="419"/>
      <c r="DP102" s="419"/>
      <c r="DQ102" s="419"/>
      <c r="DR102" s="419"/>
      <c r="DS102" s="419"/>
      <c r="DT102" s="419"/>
      <c r="DU102" s="419"/>
      <c r="DV102" s="419"/>
      <c r="DW102" s="419"/>
      <c r="DX102" s="419"/>
      <c r="DY102" s="420"/>
      <c r="DZ102" s="419"/>
      <c r="EA102" s="419"/>
      <c r="EB102" s="419"/>
      <c r="EC102" s="419"/>
      <c r="ED102" s="419"/>
      <c r="EE102" s="419"/>
      <c r="EF102" s="419"/>
      <c r="EG102" s="419"/>
      <c r="EH102" s="419"/>
      <c r="EI102" s="419"/>
      <c r="EJ102" s="419"/>
      <c r="EK102" s="520"/>
      <c r="EP102" s="127" t="s">
        <v>31</v>
      </c>
      <c r="EQ102" s="127"/>
      <c r="ER102" s="127">
        <v>4</v>
      </c>
      <c r="ES102" s="127"/>
      <c r="ET102" s="127" t="s">
        <v>86</v>
      </c>
      <c r="EU102" s="127"/>
      <c r="EV102" s="125" t="str">
        <f>D65</f>
        <v>笠田</v>
      </c>
      <c r="EW102" s="125"/>
      <c r="EX102" s="125"/>
      <c r="EY102" s="125"/>
      <c r="EZ102" s="125"/>
      <c r="FA102" s="125"/>
      <c r="FB102" s="125"/>
      <c r="FC102" s="126" t="s">
        <v>14</v>
      </c>
      <c r="FD102" s="126"/>
      <c r="FE102" s="15"/>
      <c r="FF102" s="15"/>
      <c r="FG102" s="15"/>
      <c r="FH102" s="15"/>
      <c r="FI102" s="15"/>
      <c r="FJ102" s="16"/>
      <c r="FK102" s="20"/>
      <c r="FL102" s="15"/>
      <c r="FM102" s="103"/>
      <c r="FQ102" s="20"/>
      <c r="FR102" s="15"/>
      <c r="FS102" s="15"/>
    </row>
    <row r="103" spans="1:175" ht="6" customHeight="1" thickTop="1" thickBot="1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513"/>
      <c r="K103" s="513"/>
      <c r="L103" s="513"/>
      <c r="M103" s="513"/>
      <c r="N103" s="513"/>
      <c r="O103" s="513"/>
      <c r="P103" s="513"/>
      <c r="Q103" s="126"/>
      <c r="R103" s="127"/>
      <c r="S103" s="15"/>
      <c r="T103" s="15"/>
      <c r="U103" s="15"/>
      <c r="V103" s="15"/>
      <c r="X103" s="15"/>
      <c r="Y103" s="15"/>
      <c r="Z103" s="15"/>
      <c r="AA103" s="15"/>
      <c r="AB103" s="15"/>
      <c r="AC103" s="15"/>
      <c r="AD103" s="15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513"/>
      <c r="AR103" s="513"/>
      <c r="AS103" s="513"/>
      <c r="AT103" s="513"/>
      <c r="AU103" s="513"/>
      <c r="AV103" s="513"/>
      <c r="AW103" s="513"/>
      <c r="AX103" s="126"/>
      <c r="AY103" s="127"/>
      <c r="AZ103" s="15"/>
      <c r="BA103" s="15"/>
      <c r="BB103" s="15"/>
      <c r="BC103" s="15"/>
      <c r="BD103" s="15"/>
      <c r="BE103" s="16"/>
      <c r="BF103" s="114"/>
      <c r="BG103" s="102"/>
      <c r="BH103" s="102"/>
      <c r="BI103" s="15"/>
      <c r="BJ103" s="15"/>
      <c r="BK103" s="16"/>
      <c r="BL103" s="15"/>
      <c r="BN103" s="15"/>
      <c r="BR103" s="441"/>
      <c r="BS103" s="442"/>
      <c r="BT103" s="442"/>
      <c r="BU103" s="442"/>
      <c r="BV103" s="442"/>
      <c r="BW103" s="442"/>
      <c r="BX103" s="442"/>
      <c r="BY103" s="442"/>
      <c r="BZ103" s="442"/>
      <c r="CA103" s="442"/>
      <c r="CB103" s="442"/>
      <c r="CC103" s="442"/>
      <c r="CD103" s="371"/>
      <c r="CE103" s="353"/>
      <c r="CF103" s="353"/>
      <c r="CG103" s="353"/>
      <c r="CH103" s="353"/>
      <c r="CI103" s="353"/>
      <c r="CJ103" s="353"/>
      <c r="CK103" s="353"/>
      <c r="CL103" s="353"/>
      <c r="CM103" s="353"/>
      <c r="CN103" s="353"/>
      <c r="CO103" s="354"/>
      <c r="CP103" s="353"/>
      <c r="CQ103" s="353"/>
      <c r="CR103" s="353"/>
      <c r="CS103" s="353"/>
      <c r="CT103" s="353"/>
      <c r="CU103" s="353"/>
      <c r="CV103" s="353"/>
      <c r="CW103" s="353"/>
      <c r="CX103" s="353"/>
      <c r="CY103" s="353"/>
      <c r="CZ103" s="353"/>
      <c r="DA103" s="353"/>
      <c r="DB103" s="352"/>
      <c r="DC103" s="353"/>
      <c r="DD103" s="353"/>
      <c r="DE103" s="353"/>
      <c r="DF103" s="353"/>
      <c r="DG103" s="353"/>
      <c r="DH103" s="353"/>
      <c r="DI103" s="353"/>
      <c r="DJ103" s="353"/>
      <c r="DK103" s="353"/>
      <c r="DL103" s="353"/>
      <c r="DM103" s="354"/>
      <c r="DN103" s="352"/>
      <c r="DO103" s="353"/>
      <c r="DP103" s="353"/>
      <c r="DQ103" s="353"/>
      <c r="DR103" s="353"/>
      <c r="DS103" s="353"/>
      <c r="DT103" s="353"/>
      <c r="DU103" s="353"/>
      <c r="DV103" s="353"/>
      <c r="DW103" s="353"/>
      <c r="DX103" s="353"/>
      <c r="DY103" s="354"/>
      <c r="DZ103" s="353"/>
      <c r="EA103" s="353"/>
      <c r="EB103" s="353"/>
      <c r="EC103" s="353"/>
      <c r="ED103" s="353"/>
      <c r="EE103" s="353"/>
      <c r="EF103" s="353"/>
      <c r="EG103" s="353"/>
      <c r="EH103" s="353"/>
      <c r="EI103" s="353"/>
      <c r="EJ103" s="353"/>
      <c r="EK103" s="365"/>
      <c r="EP103" s="127"/>
      <c r="EQ103" s="127"/>
      <c r="ER103" s="127"/>
      <c r="ES103" s="127"/>
      <c r="ET103" s="127"/>
      <c r="EU103" s="127"/>
      <c r="EV103" s="125"/>
      <c r="EW103" s="125"/>
      <c r="EX103" s="125"/>
      <c r="EY103" s="125"/>
      <c r="EZ103" s="125"/>
      <c r="FA103" s="125"/>
      <c r="FB103" s="125"/>
      <c r="FC103" s="126"/>
      <c r="FD103" s="126"/>
      <c r="FE103" s="17"/>
      <c r="FF103" s="17"/>
      <c r="FG103" s="17"/>
      <c r="FH103" s="17"/>
      <c r="FI103" s="17"/>
      <c r="FJ103" s="18"/>
      <c r="FK103" s="15"/>
      <c r="FL103" s="15"/>
      <c r="FM103" s="104"/>
      <c r="FQ103" s="20"/>
      <c r="FR103" s="15"/>
      <c r="FS103" s="15"/>
    </row>
    <row r="104" spans="1:175" ht="6" customHeight="1" thickTop="1" x14ac:dyDescent="0.2">
      <c r="A104" s="127"/>
      <c r="B104" s="127"/>
      <c r="C104" s="127"/>
      <c r="D104" s="127"/>
      <c r="E104" s="127"/>
      <c r="F104" s="127"/>
      <c r="G104" s="127"/>
      <c r="H104" s="127"/>
      <c r="I104" s="127"/>
      <c r="J104" s="513"/>
      <c r="K104" s="513"/>
      <c r="L104" s="513"/>
      <c r="M104" s="513"/>
      <c r="N104" s="513"/>
      <c r="O104" s="513"/>
      <c r="P104" s="513"/>
      <c r="Q104" s="126"/>
      <c r="R104" s="127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513"/>
      <c r="AR104" s="513"/>
      <c r="AS104" s="513"/>
      <c r="AT104" s="513"/>
      <c r="AU104" s="513"/>
      <c r="AV104" s="513"/>
      <c r="AW104" s="513"/>
      <c r="AX104" s="126"/>
      <c r="AY104" s="127"/>
      <c r="AZ104" s="15"/>
      <c r="BA104" s="15"/>
      <c r="BB104" s="15"/>
      <c r="BC104" s="15"/>
      <c r="BD104" s="15"/>
      <c r="BE104" s="104"/>
      <c r="BF104" s="15"/>
      <c r="BH104" s="16"/>
      <c r="BI104" s="15"/>
      <c r="BJ104" s="15"/>
      <c r="BK104" s="16"/>
      <c r="BL104" s="15"/>
      <c r="BN104" s="15"/>
      <c r="BR104" s="441"/>
      <c r="BS104" s="442"/>
      <c r="BT104" s="442"/>
      <c r="BU104" s="442"/>
      <c r="BV104" s="442"/>
      <c r="BW104" s="442"/>
      <c r="BX104" s="442"/>
      <c r="BY104" s="442"/>
      <c r="BZ104" s="442"/>
      <c r="CA104" s="442"/>
      <c r="CB104" s="442"/>
      <c r="CC104" s="442"/>
      <c r="CD104" s="446"/>
      <c r="CE104" s="422"/>
      <c r="CF104" s="422"/>
      <c r="CG104" s="422"/>
      <c r="CH104" s="422"/>
      <c r="CI104" s="422"/>
      <c r="CJ104" s="422"/>
      <c r="CK104" s="422"/>
      <c r="CL104" s="422"/>
      <c r="CM104" s="422"/>
      <c r="CN104" s="422"/>
      <c r="CO104" s="423"/>
      <c r="CP104" s="422"/>
      <c r="CQ104" s="422"/>
      <c r="CR104" s="422"/>
      <c r="CS104" s="422"/>
      <c r="CT104" s="422"/>
      <c r="CU104" s="422"/>
      <c r="CV104" s="422"/>
      <c r="CW104" s="422"/>
      <c r="CX104" s="422"/>
      <c r="CY104" s="422"/>
      <c r="CZ104" s="422"/>
      <c r="DA104" s="422"/>
      <c r="DB104" s="421"/>
      <c r="DC104" s="422"/>
      <c r="DD104" s="422"/>
      <c r="DE104" s="422"/>
      <c r="DF104" s="422"/>
      <c r="DG104" s="422"/>
      <c r="DH104" s="422"/>
      <c r="DI104" s="422"/>
      <c r="DJ104" s="422"/>
      <c r="DK104" s="422"/>
      <c r="DL104" s="422"/>
      <c r="DM104" s="423"/>
      <c r="DN104" s="421"/>
      <c r="DO104" s="422"/>
      <c r="DP104" s="422"/>
      <c r="DQ104" s="422"/>
      <c r="DR104" s="422"/>
      <c r="DS104" s="422"/>
      <c r="DT104" s="422"/>
      <c r="DU104" s="422"/>
      <c r="DV104" s="422"/>
      <c r="DW104" s="422"/>
      <c r="DX104" s="422"/>
      <c r="DY104" s="423"/>
      <c r="DZ104" s="422"/>
      <c r="EA104" s="422"/>
      <c r="EB104" s="422"/>
      <c r="EC104" s="422"/>
      <c r="ED104" s="422"/>
      <c r="EE104" s="422"/>
      <c r="EF104" s="422"/>
      <c r="EG104" s="422"/>
      <c r="EH104" s="422"/>
      <c r="EI104" s="422"/>
      <c r="EJ104" s="422"/>
      <c r="EK104" s="521"/>
      <c r="EP104" s="127"/>
      <c r="EQ104" s="127"/>
      <c r="ER104" s="127"/>
      <c r="ES104" s="127"/>
      <c r="ET104" s="127"/>
      <c r="EU104" s="127"/>
      <c r="EV104" s="125"/>
      <c r="EW104" s="125"/>
      <c r="EX104" s="125"/>
      <c r="EY104" s="125"/>
      <c r="EZ104" s="125"/>
      <c r="FA104" s="125"/>
      <c r="FB104" s="125"/>
      <c r="FC104" s="126"/>
      <c r="FD104" s="126"/>
      <c r="FE104" s="15"/>
      <c r="FF104" s="15"/>
      <c r="FG104" s="13"/>
      <c r="FH104" s="13"/>
      <c r="FI104" s="13"/>
      <c r="FJ104" s="13"/>
      <c r="FK104" s="15"/>
      <c r="FL104" s="15"/>
      <c r="FM104" s="104"/>
      <c r="FQ104" s="20"/>
      <c r="FR104" s="15"/>
      <c r="FS104" s="15"/>
    </row>
    <row r="105" spans="1:175" ht="6" customHeight="1" x14ac:dyDescent="0.2">
      <c r="G105" s="12"/>
      <c r="H105" s="12"/>
      <c r="I105" s="12"/>
      <c r="J105" s="12"/>
      <c r="K105" s="12"/>
      <c r="L105" s="12"/>
      <c r="M105" s="12"/>
      <c r="N105" s="8"/>
      <c r="O105" s="8"/>
      <c r="P105" s="8"/>
      <c r="Q105" s="8"/>
      <c r="R105" s="8"/>
      <c r="S105" s="8"/>
      <c r="T105" s="8"/>
      <c r="U105" s="3"/>
      <c r="V105" s="12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127" t="s">
        <v>247</v>
      </c>
      <c r="AI105" s="127"/>
      <c r="AJ105" s="127"/>
      <c r="AK105" s="127" t="s">
        <v>82</v>
      </c>
      <c r="AL105" s="127"/>
      <c r="AM105" s="127">
        <v>2</v>
      </c>
      <c r="AN105" s="127"/>
      <c r="AO105" s="127" t="s">
        <v>75</v>
      </c>
      <c r="AP105" s="127"/>
      <c r="AQ105" s="513" t="s">
        <v>234</v>
      </c>
      <c r="AR105" s="513"/>
      <c r="AS105" s="513"/>
      <c r="AT105" s="513"/>
      <c r="AU105" s="513"/>
      <c r="AV105" s="513"/>
      <c r="AW105" s="513"/>
      <c r="AX105" s="126" t="s">
        <v>76</v>
      </c>
      <c r="AY105" s="127"/>
      <c r="AZ105" s="15"/>
      <c r="BA105" s="15"/>
      <c r="BB105" s="15"/>
      <c r="BC105" s="15"/>
      <c r="BD105" s="15"/>
      <c r="BE105" s="104"/>
      <c r="BF105" s="15"/>
      <c r="BH105" s="16"/>
      <c r="BI105" s="15"/>
      <c r="BJ105" s="15"/>
      <c r="BK105" s="16"/>
      <c r="BR105" s="432" t="s">
        <v>213</v>
      </c>
      <c r="BS105" s="433"/>
      <c r="BT105" s="433"/>
      <c r="BU105" s="433"/>
      <c r="BV105" s="433"/>
      <c r="BW105" s="433"/>
      <c r="BX105" s="433"/>
      <c r="BY105" s="433"/>
      <c r="BZ105" s="433"/>
      <c r="CA105" s="433"/>
      <c r="CB105" s="433"/>
      <c r="CC105" s="434"/>
      <c r="CD105" s="522" t="s">
        <v>235</v>
      </c>
      <c r="CE105" s="523"/>
      <c r="CF105" s="523"/>
      <c r="CG105" s="523"/>
      <c r="CH105" s="523"/>
      <c r="CI105" s="523"/>
      <c r="CJ105" s="523"/>
      <c r="CK105" s="523"/>
      <c r="CL105" s="523"/>
      <c r="CM105" s="523"/>
      <c r="CN105" s="523"/>
      <c r="CO105" s="524"/>
      <c r="CP105" s="523" t="s">
        <v>236</v>
      </c>
      <c r="CQ105" s="523"/>
      <c r="CR105" s="523"/>
      <c r="CS105" s="523"/>
      <c r="CT105" s="523"/>
      <c r="CU105" s="523"/>
      <c r="CV105" s="523"/>
      <c r="CW105" s="523"/>
      <c r="CX105" s="523"/>
      <c r="CY105" s="523"/>
      <c r="CZ105" s="523"/>
      <c r="DA105" s="523"/>
      <c r="DB105" s="525" t="s">
        <v>237</v>
      </c>
      <c r="DC105" s="523"/>
      <c r="DD105" s="523"/>
      <c r="DE105" s="523"/>
      <c r="DF105" s="523"/>
      <c r="DG105" s="523"/>
      <c r="DH105" s="523"/>
      <c r="DI105" s="523"/>
      <c r="DJ105" s="523"/>
      <c r="DK105" s="523"/>
      <c r="DL105" s="523"/>
      <c r="DM105" s="524"/>
      <c r="DN105" s="525" t="s">
        <v>238</v>
      </c>
      <c r="DO105" s="523"/>
      <c r="DP105" s="523"/>
      <c r="DQ105" s="523"/>
      <c r="DR105" s="523"/>
      <c r="DS105" s="523"/>
      <c r="DT105" s="523"/>
      <c r="DU105" s="523"/>
      <c r="DV105" s="523"/>
      <c r="DW105" s="523"/>
      <c r="DX105" s="523"/>
      <c r="DY105" s="524"/>
      <c r="DZ105" s="523" t="s">
        <v>239</v>
      </c>
      <c r="EA105" s="523"/>
      <c r="EB105" s="523"/>
      <c r="EC105" s="523"/>
      <c r="ED105" s="523"/>
      <c r="EE105" s="523"/>
      <c r="EF105" s="523"/>
      <c r="EG105" s="523"/>
      <c r="EH105" s="523"/>
      <c r="EI105" s="523"/>
      <c r="EJ105" s="523"/>
      <c r="EK105" s="526"/>
      <c r="EP105" s="127"/>
      <c r="EQ105" s="127"/>
      <c r="ER105" s="127"/>
      <c r="ES105" s="127"/>
      <c r="ET105" s="127"/>
      <c r="EU105" s="127"/>
      <c r="EV105" s="125"/>
      <c r="EW105" s="125"/>
      <c r="EX105" s="125"/>
      <c r="EY105" s="125"/>
      <c r="EZ105" s="125"/>
      <c r="FA105" s="125"/>
      <c r="FB105" s="125"/>
      <c r="FC105" s="126"/>
      <c r="FD105" s="126"/>
      <c r="FE105" s="15"/>
      <c r="FF105" s="15"/>
      <c r="FG105" s="15"/>
      <c r="FH105" s="15"/>
      <c r="FI105" s="15"/>
      <c r="FJ105" s="15"/>
      <c r="FK105" s="15"/>
      <c r="FL105" s="15"/>
      <c r="FM105" s="104"/>
      <c r="FQ105" s="20"/>
      <c r="FR105" s="15"/>
      <c r="FS105" s="15"/>
    </row>
    <row r="106" spans="1:175" ht="6" customHeight="1" thickBot="1" x14ac:dyDescent="0.25">
      <c r="D106" s="124" t="s">
        <v>91</v>
      </c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513"/>
      <c r="AR106" s="513"/>
      <c r="AS106" s="513"/>
      <c r="AT106" s="513"/>
      <c r="AU106" s="513"/>
      <c r="AV106" s="513"/>
      <c r="AW106" s="513"/>
      <c r="AX106" s="126"/>
      <c r="AY106" s="127"/>
      <c r="AZ106" s="102"/>
      <c r="BA106" s="102"/>
      <c r="BB106" s="102"/>
      <c r="BC106" s="102"/>
      <c r="BD106" s="102"/>
      <c r="BE106" s="113"/>
      <c r="BF106" s="15"/>
      <c r="BH106" s="16"/>
      <c r="BI106" s="114"/>
      <c r="BJ106" s="102"/>
      <c r="BK106" s="110"/>
      <c r="BR106" s="435"/>
      <c r="BS106" s="436"/>
      <c r="BT106" s="436"/>
      <c r="BU106" s="436"/>
      <c r="BV106" s="436"/>
      <c r="BW106" s="436"/>
      <c r="BX106" s="436"/>
      <c r="BY106" s="436"/>
      <c r="BZ106" s="436"/>
      <c r="CA106" s="436"/>
      <c r="CB106" s="436"/>
      <c r="CC106" s="437"/>
      <c r="CD106" s="522"/>
      <c r="CE106" s="523"/>
      <c r="CF106" s="523"/>
      <c r="CG106" s="523"/>
      <c r="CH106" s="523"/>
      <c r="CI106" s="523"/>
      <c r="CJ106" s="523"/>
      <c r="CK106" s="523"/>
      <c r="CL106" s="523"/>
      <c r="CM106" s="523"/>
      <c r="CN106" s="523"/>
      <c r="CO106" s="524"/>
      <c r="CP106" s="523"/>
      <c r="CQ106" s="523"/>
      <c r="CR106" s="523"/>
      <c r="CS106" s="523"/>
      <c r="CT106" s="523"/>
      <c r="CU106" s="523"/>
      <c r="CV106" s="523"/>
      <c r="CW106" s="523"/>
      <c r="CX106" s="523"/>
      <c r="CY106" s="523"/>
      <c r="CZ106" s="523"/>
      <c r="DA106" s="523"/>
      <c r="DB106" s="525"/>
      <c r="DC106" s="523"/>
      <c r="DD106" s="523"/>
      <c r="DE106" s="523"/>
      <c r="DF106" s="523"/>
      <c r="DG106" s="523"/>
      <c r="DH106" s="523"/>
      <c r="DI106" s="523"/>
      <c r="DJ106" s="523"/>
      <c r="DK106" s="523"/>
      <c r="DL106" s="523"/>
      <c r="DM106" s="524"/>
      <c r="DN106" s="525"/>
      <c r="DO106" s="523"/>
      <c r="DP106" s="523"/>
      <c r="DQ106" s="523"/>
      <c r="DR106" s="523"/>
      <c r="DS106" s="523"/>
      <c r="DT106" s="523"/>
      <c r="DU106" s="523"/>
      <c r="DV106" s="523"/>
      <c r="DW106" s="523"/>
      <c r="DX106" s="523"/>
      <c r="DY106" s="524"/>
      <c r="DZ106" s="523"/>
      <c r="EA106" s="523"/>
      <c r="EB106" s="523"/>
      <c r="EC106" s="523"/>
      <c r="ED106" s="523"/>
      <c r="EE106" s="523"/>
      <c r="EF106" s="523"/>
      <c r="EG106" s="523"/>
      <c r="EH106" s="523"/>
      <c r="EI106" s="523"/>
      <c r="EJ106" s="523"/>
      <c r="EK106" s="526"/>
      <c r="EP106" s="127" t="s">
        <v>30</v>
      </c>
      <c r="EQ106" s="127"/>
      <c r="ER106" s="127">
        <v>3</v>
      </c>
      <c r="ES106" s="127"/>
      <c r="ET106" s="127" t="s">
        <v>13</v>
      </c>
      <c r="EU106" s="127"/>
      <c r="EV106" s="125" t="s">
        <v>127</v>
      </c>
      <c r="EW106" s="125"/>
      <c r="EX106" s="125"/>
      <c r="EY106" s="125"/>
      <c r="EZ106" s="125"/>
      <c r="FA106" s="125"/>
      <c r="FB106" s="125"/>
      <c r="FC106" s="126" t="s">
        <v>76</v>
      </c>
      <c r="FD106" s="126"/>
      <c r="FE106" s="15"/>
      <c r="FF106" s="15"/>
      <c r="FG106" s="15"/>
      <c r="FH106" s="15"/>
      <c r="FI106" s="15"/>
      <c r="FJ106" s="15"/>
      <c r="FK106" s="15"/>
      <c r="FL106" s="15"/>
      <c r="FM106" s="104"/>
      <c r="FN106" s="105"/>
      <c r="FO106" s="102"/>
      <c r="FP106" s="110"/>
      <c r="FQ106" s="15"/>
      <c r="FR106" s="15"/>
      <c r="FS106" s="15"/>
    </row>
    <row r="107" spans="1:175" ht="6" customHeight="1" thickTop="1" x14ac:dyDescent="0.2"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513"/>
      <c r="AR107" s="513"/>
      <c r="AS107" s="513"/>
      <c r="AT107" s="513"/>
      <c r="AU107" s="513"/>
      <c r="AV107" s="513"/>
      <c r="AW107" s="513"/>
      <c r="AX107" s="126"/>
      <c r="AY107" s="127"/>
      <c r="AZ107" s="15"/>
      <c r="BA107" s="15"/>
      <c r="BB107" s="15"/>
      <c r="BC107" s="15"/>
      <c r="BE107" s="15"/>
      <c r="BF107" s="15"/>
      <c r="BH107" s="104"/>
      <c r="BI107" s="15"/>
      <c r="BK107" s="15"/>
      <c r="BR107" s="435"/>
      <c r="BS107" s="436"/>
      <c r="BT107" s="436"/>
      <c r="BU107" s="436"/>
      <c r="BV107" s="436"/>
      <c r="BW107" s="436"/>
      <c r="BX107" s="436"/>
      <c r="BY107" s="436"/>
      <c r="BZ107" s="436"/>
      <c r="CA107" s="436"/>
      <c r="CB107" s="436"/>
      <c r="CC107" s="437"/>
      <c r="CD107" s="522"/>
      <c r="CE107" s="523"/>
      <c r="CF107" s="523"/>
      <c r="CG107" s="523"/>
      <c r="CH107" s="523"/>
      <c r="CI107" s="523"/>
      <c r="CJ107" s="523"/>
      <c r="CK107" s="523"/>
      <c r="CL107" s="523"/>
      <c r="CM107" s="523"/>
      <c r="CN107" s="523"/>
      <c r="CO107" s="524"/>
      <c r="CP107" s="523"/>
      <c r="CQ107" s="523"/>
      <c r="CR107" s="523"/>
      <c r="CS107" s="523"/>
      <c r="CT107" s="523"/>
      <c r="CU107" s="523"/>
      <c r="CV107" s="523"/>
      <c r="CW107" s="523"/>
      <c r="CX107" s="523"/>
      <c r="CY107" s="523"/>
      <c r="CZ107" s="523"/>
      <c r="DA107" s="523"/>
      <c r="DB107" s="525"/>
      <c r="DC107" s="523"/>
      <c r="DD107" s="523"/>
      <c r="DE107" s="523"/>
      <c r="DF107" s="523"/>
      <c r="DG107" s="523"/>
      <c r="DH107" s="523"/>
      <c r="DI107" s="523"/>
      <c r="DJ107" s="523"/>
      <c r="DK107" s="523"/>
      <c r="DL107" s="523"/>
      <c r="DM107" s="524"/>
      <c r="DN107" s="525"/>
      <c r="DO107" s="523"/>
      <c r="DP107" s="523"/>
      <c r="DQ107" s="523"/>
      <c r="DR107" s="523"/>
      <c r="DS107" s="523"/>
      <c r="DT107" s="523"/>
      <c r="DU107" s="523"/>
      <c r="DV107" s="523"/>
      <c r="DW107" s="523"/>
      <c r="DX107" s="523"/>
      <c r="DY107" s="524"/>
      <c r="DZ107" s="523"/>
      <c r="EA107" s="523"/>
      <c r="EB107" s="523"/>
      <c r="EC107" s="523"/>
      <c r="ED107" s="523"/>
      <c r="EE107" s="523"/>
      <c r="EF107" s="523"/>
      <c r="EG107" s="523"/>
      <c r="EH107" s="523"/>
      <c r="EI107" s="523"/>
      <c r="EJ107" s="523"/>
      <c r="EK107" s="526"/>
      <c r="EP107" s="127"/>
      <c r="EQ107" s="127"/>
      <c r="ER107" s="127"/>
      <c r="ES107" s="127"/>
      <c r="ET107" s="127"/>
      <c r="EU107" s="127"/>
      <c r="EV107" s="125"/>
      <c r="EW107" s="125"/>
      <c r="EX107" s="125"/>
      <c r="EY107" s="125"/>
      <c r="EZ107" s="125"/>
      <c r="FA107" s="125"/>
      <c r="FB107" s="125"/>
      <c r="FC107" s="126"/>
      <c r="FD107" s="126"/>
      <c r="FE107" s="15"/>
      <c r="FF107" s="15"/>
      <c r="FG107" s="15"/>
      <c r="FK107" s="15"/>
      <c r="FL107" s="15"/>
      <c r="FM107" s="15"/>
      <c r="FN107" s="20"/>
      <c r="FO107" s="15"/>
      <c r="FP107" s="15"/>
      <c r="FQ107" s="15"/>
      <c r="FR107" s="15"/>
      <c r="FS107" s="15"/>
    </row>
    <row r="108" spans="1:175" ht="6" customHeight="1" x14ac:dyDescent="0.2"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513"/>
      <c r="AR108" s="513"/>
      <c r="AS108" s="513"/>
      <c r="AT108" s="513"/>
      <c r="AU108" s="513"/>
      <c r="AV108" s="513"/>
      <c r="AW108" s="513"/>
      <c r="AX108" s="126"/>
      <c r="AY108" s="127"/>
      <c r="AZ108" s="15"/>
      <c r="BA108" s="15"/>
      <c r="BB108" s="15"/>
      <c r="BC108" s="15"/>
      <c r="BD108" s="15"/>
      <c r="BH108" s="104"/>
      <c r="BI108" s="15"/>
      <c r="BJ108" s="15"/>
      <c r="BR108" s="447"/>
      <c r="BS108" s="448"/>
      <c r="BT108" s="448"/>
      <c r="BU108" s="448"/>
      <c r="BV108" s="448"/>
      <c r="BW108" s="448"/>
      <c r="BX108" s="448"/>
      <c r="BY108" s="448"/>
      <c r="BZ108" s="448"/>
      <c r="CA108" s="448"/>
      <c r="CB108" s="448"/>
      <c r="CC108" s="449"/>
      <c r="CD108" s="522"/>
      <c r="CE108" s="523"/>
      <c r="CF108" s="523"/>
      <c r="CG108" s="523"/>
      <c r="CH108" s="523"/>
      <c r="CI108" s="523"/>
      <c r="CJ108" s="523"/>
      <c r="CK108" s="523"/>
      <c r="CL108" s="523"/>
      <c r="CM108" s="523"/>
      <c r="CN108" s="523"/>
      <c r="CO108" s="524"/>
      <c r="CP108" s="523"/>
      <c r="CQ108" s="523"/>
      <c r="CR108" s="523"/>
      <c r="CS108" s="523"/>
      <c r="CT108" s="523"/>
      <c r="CU108" s="523"/>
      <c r="CV108" s="523"/>
      <c r="CW108" s="523"/>
      <c r="CX108" s="523"/>
      <c r="CY108" s="523"/>
      <c r="CZ108" s="523"/>
      <c r="DA108" s="523"/>
      <c r="DB108" s="525"/>
      <c r="DC108" s="523"/>
      <c r="DD108" s="523"/>
      <c r="DE108" s="523"/>
      <c r="DF108" s="523"/>
      <c r="DG108" s="523"/>
      <c r="DH108" s="523"/>
      <c r="DI108" s="523"/>
      <c r="DJ108" s="523"/>
      <c r="DK108" s="523"/>
      <c r="DL108" s="523"/>
      <c r="DM108" s="524"/>
      <c r="DN108" s="525"/>
      <c r="DO108" s="523"/>
      <c r="DP108" s="523"/>
      <c r="DQ108" s="523"/>
      <c r="DR108" s="523"/>
      <c r="DS108" s="523"/>
      <c r="DT108" s="523"/>
      <c r="DU108" s="523"/>
      <c r="DV108" s="523"/>
      <c r="DW108" s="523"/>
      <c r="DX108" s="523"/>
      <c r="DY108" s="524"/>
      <c r="DZ108" s="523"/>
      <c r="EA108" s="523"/>
      <c r="EB108" s="523"/>
      <c r="EC108" s="523"/>
      <c r="ED108" s="523"/>
      <c r="EE108" s="523"/>
      <c r="EF108" s="523"/>
      <c r="EG108" s="523"/>
      <c r="EH108" s="523"/>
      <c r="EI108" s="523"/>
      <c r="EJ108" s="523"/>
      <c r="EK108" s="526"/>
      <c r="EP108" s="127"/>
      <c r="EQ108" s="127"/>
      <c r="ER108" s="127"/>
      <c r="ES108" s="127"/>
      <c r="ET108" s="127"/>
      <c r="EU108" s="127"/>
      <c r="EV108" s="125"/>
      <c r="EW108" s="125"/>
      <c r="EX108" s="125"/>
      <c r="EY108" s="125"/>
      <c r="EZ108" s="125"/>
      <c r="FA108" s="125"/>
      <c r="FB108" s="125"/>
      <c r="FC108" s="126"/>
      <c r="FD108" s="126"/>
      <c r="FE108" s="13"/>
      <c r="FF108" s="13"/>
      <c r="FG108" s="14"/>
      <c r="FH108" s="15"/>
      <c r="FI108" s="15"/>
      <c r="FJ108" s="15"/>
      <c r="FK108" s="15"/>
      <c r="FL108" s="15"/>
      <c r="FM108" s="15"/>
      <c r="FN108" s="20"/>
      <c r="FO108" s="15"/>
      <c r="FP108" s="15"/>
      <c r="FQ108" s="15"/>
      <c r="FR108" s="15"/>
      <c r="FS108" s="15"/>
    </row>
    <row r="109" spans="1:175" ht="6" customHeight="1" thickBot="1" x14ac:dyDescent="0.25">
      <c r="D109" s="124" t="s">
        <v>92</v>
      </c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H109" s="127"/>
      <c r="AI109" s="127"/>
      <c r="AJ109" s="127"/>
      <c r="AK109" s="515" t="s">
        <v>93</v>
      </c>
      <c r="AL109" s="515"/>
      <c r="AM109" s="515"/>
      <c r="AN109" s="514" t="s">
        <v>78</v>
      </c>
      <c r="AO109" s="514"/>
      <c r="AP109" s="514"/>
      <c r="AQ109" s="514"/>
      <c r="AR109" s="514"/>
      <c r="AS109" s="127" t="s">
        <v>75</v>
      </c>
      <c r="AT109" s="127"/>
      <c r="AU109" s="513" t="s">
        <v>204</v>
      </c>
      <c r="AV109" s="513"/>
      <c r="AW109" s="513"/>
      <c r="AX109" s="513"/>
      <c r="AY109" s="513"/>
      <c r="AZ109" s="513"/>
      <c r="BA109" s="513"/>
      <c r="BB109" s="126" t="s">
        <v>76</v>
      </c>
      <c r="BC109" s="127"/>
      <c r="BD109" s="15"/>
      <c r="BH109" s="104"/>
      <c r="BR109" s="432" t="s">
        <v>4</v>
      </c>
      <c r="BS109" s="433"/>
      <c r="BT109" s="433"/>
      <c r="BU109" s="433"/>
      <c r="BV109" s="433"/>
      <c r="BW109" s="433"/>
      <c r="BX109" s="433"/>
      <c r="BY109" s="433"/>
      <c r="BZ109" s="433"/>
      <c r="CA109" s="433"/>
      <c r="CB109" s="433"/>
      <c r="CC109" s="434"/>
      <c r="CD109" s="443" t="s">
        <v>79</v>
      </c>
      <c r="CE109" s="404"/>
      <c r="CF109" s="404"/>
      <c r="CG109" s="404"/>
      <c r="CH109" s="404"/>
      <c r="CI109" s="404"/>
      <c r="CJ109" s="404"/>
      <c r="CK109" s="404"/>
      <c r="CL109" s="404"/>
      <c r="CM109" s="404"/>
      <c r="CN109" s="404"/>
      <c r="CO109" s="361"/>
      <c r="CP109" s="404">
        <v>2</v>
      </c>
      <c r="CQ109" s="404"/>
      <c r="CR109" s="404"/>
      <c r="CS109" s="404"/>
      <c r="CT109" s="404"/>
      <c r="CU109" s="404"/>
      <c r="CV109" s="404"/>
      <c r="CW109" s="404"/>
      <c r="CX109" s="404"/>
      <c r="CY109" s="404"/>
      <c r="CZ109" s="404"/>
      <c r="DA109" s="404"/>
      <c r="DB109" s="408" t="s">
        <v>16</v>
      </c>
      <c r="DC109" s="404"/>
      <c r="DD109" s="404"/>
      <c r="DE109" s="404"/>
      <c r="DF109" s="404"/>
      <c r="DG109" s="404"/>
      <c r="DH109" s="404"/>
      <c r="DI109" s="404"/>
      <c r="DJ109" s="404"/>
      <c r="DK109" s="404"/>
      <c r="DL109" s="404"/>
      <c r="DM109" s="361"/>
      <c r="DN109" s="408">
        <v>4</v>
      </c>
      <c r="DO109" s="404"/>
      <c r="DP109" s="404"/>
      <c r="DQ109" s="404"/>
      <c r="DR109" s="404"/>
      <c r="DS109" s="404"/>
      <c r="DT109" s="404"/>
      <c r="DU109" s="404"/>
      <c r="DV109" s="404"/>
      <c r="DW109" s="404"/>
      <c r="DX109" s="404"/>
      <c r="DY109" s="361"/>
      <c r="DZ109" s="404" t="s">
        <v>94</v>
      </c>
      <c r="EA109" s="404"/>
      <c r="EB109" s="404"/>
      <c r="EC109" s="404"/>
      <c r="ED109" s="404"/>
      <c r="EE109" s="404"/>
      <c r="EF109" s="404"/>
      <c r="EG109" s="404"/>
      <c r="EH109" s="404"/>
      <c r="EI109" s="404"/>
      <c r="EJ109" s="404"/>
      <c r="EK109" s="405"/>
      <c r="EP109" s="127"/>
      <c r="EQ109" s="127"/>
      <c r="ER109" s="127"/>
      <c r="ES109" s="127"/>
      <c r="ET109" s="127"/>
      <c r="EU109" s="127"/>
      <c r="EV109" s="125"/>
      <c r="EW109" s="125"/>
      <c r="EX109" s="125"/>
      <c r="EY109" s="125"/>
      <c r="EZ109" s="125"/>
      <c r="FA109" s="125"/>
      <c r="FB109" s="125"/>
      <c r="FC109" s="126"/>
      <c r="FD109" s="126"/>
      <c r="FE109" s="15"/>
      <c r="FF109" s="15"/>
      <c r="FG109" s="16"/>
      <c r="FH109" s="114"/>
      <c r="FI109" s="102"/>
      <c r="FJ109" s="102"/>
      <c r="FK109" s="15"/>
      <c r="FL109" s="15"/>
      <c r="FM109" s="15"/>
      <c r="FN109" s="20"/>
      <c r="FO109" s="15"/>
      <c r="FP109" s="15"/>
      <c r="FQ109" s="15"/>
      <c r="FR109" s="15"/>
      <c r="FS109" s="15"/>
    </row>
    <row r="110" spans="1:175" ht="6" customHeight="1" thickTop="1" thickBot="1" x14ac:dyDescent="0.25"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H110" s="127"/>
      <c r="AI110" s="127"/>
      <c r="AJ110" s="127"/>
      <c r="AK110" s="515"/>
      <c r="AL110" s="515"/>
      <c r="AM110" s="515"/>
      <c r="AN110" s="514"/>
      <c r="AO110" s="514"/>
      <c r="AP110" s="514"/>
      <c r="AQ110" s="514"/>
      <c r="AR110" s="514"/>
      <c r="AS110" s="127"/>
      <c r="AT110" s="127"/>
      <c r="AU110" s="513"/>
      <c r="AV110" s="513"/>
      <c r="AW110" s="513"/>
      <c r="AX110" s="513"/>
      <c r="AY110" s="513"/>
      <c r="AZ110" s="513"/>
      <c r="BA110" s="513"/>
      <c r="BB110" s="126"/>
      <c r="BC110" s="127"/>
      <c r="BD110" s="102"/>
      <c r="BE110" s="102"/>
      <c r="BF110" s="102"/>
      <c r="BG110" s="102"/>
      <c r="BH110" s="113"/>
      <c r="BR110" s="435"/>
      <c r="BS110" s="436"/>
      <c r="BT110" s="436"/>
      <c r="BU110" s="436"/>
      <c r="BV110" s="436"/>
      <c r="BW110" s="436"/>
      <c r="BX110" s="436"/>
      <c r="BY110" s="436"/>
      <c r="BZ110" s="436"/>
      <c r="CA110" s="436"/>
      <c r="CB110" s="436"/>
      <c r="CC110" s="437"/>
      <c r="CD110" s="443"/>
      <c r="CE110" s="404"/>
      <c r="CF110" s="404"/>
      <c r="CG110" s="404"/>
      <c r="CH110" s="404"/>
      <c r="CI110" s="404"/>
      <c r="CJ110" s="404"/>
      <c r="CK110" s="404"/>
      <c r="CL110" s="404"/>
      <c r="CM110" s="404"/>
      <c r="CN110" s="404"/>
      <c r="CO110" s="361"/>
      <c r="CP110" s="404"/>
      <c r="CQ110" s="404"/>
      <c r="CR110" s="404"/>
      <c r="CS110" s="404"/>
      <c r="CT110" s="404"/>
      <c r="CU110" s="404"/>
      <c r="CV110" s="404"/>
      <c r="CW110" s="404"/>
      <c r="CX110" s="404"/>
      <c r="CY110" s="404"/>
      <c r="CZ110" s="404"/>
      <c r="DA110" s="404"/>
      <c r="DB110" s="408"/>
      <c r="DC110" s="404"/>
      <c r="DD110" s="404"/>
      <c r="DE110" s="404"/>
      <c r="DF110" s="404"/>
      <c r="DG110" s="404"/>
      <c r="DH110" s="404"/>
      <c r="DI110" s="404"/>
      <c r="DJ110" s="404"/>
      <c r="DK110" s="404"/>
      <c r="DL110" s="404"/>
      <c r="DM110" s="361"/>
      <c r="DN110" s="408"/>
      <c r="DO110" s="404"/>
      <c r="DP110" s="404"/>
      <c r="DQ110" s="404"/>
      <c r="DR110" s="404"/>
      <c r="DS110" s="404"/>
      <c r="DT110" s="404"/>
      <c r="DU110" s="404"/>
      <c r="DV110" s="404"/>
      <c r="DW110" s="404"/>
      <c r="DX110" s="404"/>
      <c r="DY110" s="361"/>
      <c r="DZ110" s="404"/>
      <c r="EA110" s="404"/>
      <c r="EB110" s="404"/>
      <c r="EC110" s="404"/>
      <c r="ED110" s="404"/>
      <c r="EE110" s="404"/>
      <c r="EF110" s="404"/>
      <c r="EG110" s="404"/>
      <c r="EH110" s="404"/>
      <c r="EI110" s="404"/>
      <c r="EJ110" s="404"/>
      <c r="EK110" s="405"/>
      <c r="EP110" s="127" t="s">
        <v>32</v>
      </c>
      <c r="EQ110" s="127"/>
      <c r="ER110" s="127">
        <v>4</v>
      </c>
      <c r="ES110" s="127"/>
      <c r="ET110" s="127" t="s">
        <v>13</v>
      </c>
      <c r="EU110" s="127"/>
      <c r="EV110" s="125" t="str">
        <f>BK46</f>
        <v>坂出</v>
      </c>
      <c r="EW110" s="125"/>
      <c r="EX110" s="125"/>
      <c r="EY110" s="125"/>
      <c r="EZ110" s="125"/>
      <c r="FA110" s="125"/>
      <c r="FB110" s="125"/>
      <c r="FC110" s="126" t="s">
        <v>14</v>
      </c>
      <c r="FD110" s="126"/>
      <c r="FE110" s="15"/>
      <c r="FF110" s="15"/>
      <c r="FG110" s="104"/>
      <c r="FH110" s="15"/>
      <c r="FI110" s="15"/>
      <c r="FJ110" s="103"/>
      <c r="FK110" s="15"/>
      <c r="FL110" s="15"/>
      <c r="FM110" s="16"/>
      <c r="FN110" s="15"/>
      <c r="FO110" s="15"/>
      <c r="FP110" s="15"/>
      <c r="FQ110" s="15"/>
      <c r="FR110" s="15"/>
    </row>
    <row r="111" spans="1:175" ht="6" customHeight="1" thickTop="1" thickBot="1" x14ac:dyDescent="0.25"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H111" s="127"/>
      <c r="AI111" s="127"/>
      <c r="AJ111" s="127"/>
      <c r="AK111" s="515" t="s">
        <v>95</v>
      </c>
      <c r="AL111" s="515"/>
      <c r="AM111" s="515"/>
      <c r="AN111" s="514"/>
      <c r="AO111" s="514"/>
      <c r="AP111" s="514"/>
      <c r="AQ111" s="514"/>
      <c r="AR111" s="514"/>
      <c r="AS111" s="127"/>
      <c r="AT111" s="127"/>
      <c r="AU111" s="513"/>
      <c r="AV111" s="513"/>
      <c r="AW111" s="513"/>
      <c r="AX111" s="513"/>
      <c r="AY111" s="513"/>
      <c r="AZ111" s="513"/>
      <c r="BA111" s="513"/>
      <c r="BB111" s="126"/>
      <c r="BC111" s="127"/>
      <c r="BE111" s="15"/>
      <c r="BF111" s="15"/>
      <c r="BG111" s="15"/>
      <c r="BR111" s="435"/>
      <c r="BS111" s="436"/>
      <c r="BT111" s="436"/>
      <c r="BU111" s="436"/>
      <c r="BV111" s="436"/>
      <c r="BW111" s="436"/>
      <c r="BX111" s="436"/>
      <c r="BY111" s="436"/>
      <c r="BZ111" s="436"/>
      <c r="CA111" s="436"/>
      <c r="CB111" s="436"/>
      <c r="CC111" s="437"/>
      <c r="CD111" s="443"/>
      <c r="CE111" s="404"/>
      <c r="CF111" s="404"/>
      <c r="CG111" s="404"/>
      <c r="CH111" s="404"/>
      <c r="CI111" s="404"/>
      <c r="CJ111" s="404"/>
      <c r="CK111" s="404"/>
      <c r="CL111" s="404"/>
      <c r="CM111" s="404"/>
      <c r="CN111" s="404"/>
      <c r="CO111" s="361"/>
      <c r="CP111" s="404"/>
      <c r="CQ111" s="404"/>
      <c r="CR111" s="404"/>
      <c r="CS111" s="404"/>
      <c r="CT111" s="404"/>
      <c r="CU111" s="404"/>
      <c r="CV111" s="404"/>
      <c r="CW111" s="404"/>
      <c r="CX111" s="404"/>
      <c r="CY111" s="404"/>
      <c r="CZ111" s="404"/>
      <c r="DA111" s="404"/>
      <c r="DB111" s="408"/>
      <c r="DC111" s="404"/>
      <c r="DD111" s="404"/>
      <c r="DE111" s="404"/>
      <c r="DF111" s="404"/>
      <c r="DG111" s="404"/>
      <c r="DH111" s="404"/>
      <c r="DI111" s="404"/>
      <c r="DJ111" s="404"/>
      <c r="DK111" s="404"/>
      <c r="DL111" s="404"/>
      <c r="DM111" s="361"/>
      <c r="DN111" s="408"/>
      <c r="DO111" s="404"/>
      <c r="DP111" s="404"/>
      <c r="DQ111" s="404"/>
      <c r="DR111" s="404"/>
      <c r="DS111" s="404"/>
      <c r="DT111" s="404"/>
      <c r="DU111" s="404"/>
      <c r="DV111" s="404"/>
      <c r="DW111" s="404"/>
      <c r="DX111" s="404"/>
      <c r="DY111" s="361"/>
      <c r="DZ111" s="404"/>
      <c r="EA111" s="404"/>
      <c r="EB111" s="404"/>
      <c r="EC111" s="404"/>
      <c r="ED111" s="404"/>
      <c r="EE111" s="404"/>
      <c r="EF111" s="404"/>
      <c r="EG111" s="404"/>
      <c r="EH111" s="404"/>
      <c r="EI111" s="404"/>
      <c r="EJ111" s="404"/>
      <c r="EK111" s="405"/>
      <c r="EP111" s="127"/>
      <c r="EQ111" s="127"/>
      <c r="ER111" s="127"/>
      <c r="ES111" s="127"/>
      <c r="ET111" s="127"/>
      <c r="EU111" s="127"/>
      <c r="EV111" s="125"/>
      <c r="EW111" s="125"/>
      <c r="EX111" s="125"/>
      <c r="EY111" s="125"/>
      <c r="EZ111" s="125"/>
      <c r="FA111" s="125"/>
      <c r="FB111" s="125"/>
      <c r="FC111" s="126"/>
      <c r="FD111" s="126"/>
      <c r="FE111" s="102"/>
      <c r="FF111" s="102"/>
      <c r="FG111" s="113"/>
      <c r="FH111" s="15"/>
      <c r="FI111" s="15"/>
      <c r="FJ111" s="104"/>
      <c r="FK111" s="15"/>
      <c r="FL111" s="15"/>
      <c r="FM111" s="16"/>
      <c r="FN111" s="15"/>
      <c r="FO111" s="15"/>
      <c r="FP111" s="15"/>
      <c r="FQ111" s="15"/>
      <c r="FR111" s="15"/>
    </row>
    <row r="112" spans="1:175" ht="6" customHeight="1" thickTop="1" thickBot="1" x14ac:dyDescent="0.25">
      <c r="AH112" s="127"/>
      <c r="AI112" s="127"/>
      <c r="AJ112" s="127"/>
      <c r="AK112" s="515"/>
      <c r="AL112" s="515"/>
      <c r="AM112" s="515"/>
      <c r="AN112" s="514"/>
      <c r="AO112" s="514"/>
      <c r="AP112" s="514"/>
      <c r="AQ112" s="514"/>
      <c r="AR112" s="514"/>
      <c r="AS112" s="127"/>
      <c r="AT112" s="127"/>
      <c r="AU112" s="513"/>
      <c r="AV112" s="513"/>
      <c r="AW112" s="513"/>
      <c r="AX112" s="513"/>
      <c r="AY112" s="513"/>
      <c r="AZ112" s="513"/>
      <c r="BA112" s="513"/>
      <c r="BB112" s="126"/>
      <c r="BC112" s="127"/>
      <c r="BR112" s="438"/>
      <c r="BS112" s="439"/>
      <c r="BT112" s="439"/>
      <c r="BU112" s="439"/>
      <c r="BV112" s="439"/>
      <c r="BW112" s="439"/>
      <c r="BX112" s="439"/>
      <c r="BY112" s="439"/>
      <c r="BZ112" s="439"/>
      <c r="CA112" s="439"/>
      <c r="CB112" s="439"/>
      <c r="CC112" s="440"/>
      <c r="CD112" s="444"/>
      <c r="CE112" s="406"/>
      <c r="CF112" s="406"/>
      <c r="CG112" s="406"/>
      <c r="CH112" s="406"/>
      <c r="CI112" s="406"/>
      <c r="CJ112" s="406"/>
      <c r="CK112" s="406"/>
      <c r="CL112" s="406"/>
      <c r="CM112" s="406"/>
      <c r="CN112" s="406"/>
      <c r="CO112" s="410"/>
      <c r="CP112" s="406"/>
      <c r="CQ112" s="406"/>
      <c r="CR112" s="406"/>
      <c r="CS112" s="406"/>
      <c r="CT112" s="406"/>
      <c r="CU112" s="406"/>
      <c r="CV112" s="406"/>
      <c r="CW112" s="406"/>
      <c r="CX112" s="406"/>
      <c r="CY112" s="406"/>
      <c r="CZ112" s="406"/>
      <c r="DA112" s="406"/>
      <c r="DB112" s="409"/>
      <c r="DC112" s="406"/>
      <c r="DD112" s="406"/>
      <c r="DE112" s="406"/>
      <c r="DF112" s="406"/>
      <c r="DG112" s="406"/>
      <c r="DH112" s="406"/>
      <c r="DI112" s="406"/>
      <c r="DJ112" s="406"/>
      <c r="DK112" s="406"/>
      <c r="DL112" s="406"/>
      <c r="DM112" s="410"/>
      <c r="DN112" s="409"/>
      <c r="DO112" s="406"/>
      <c r="DP112" s="406"/>
      <c r="DQ112" s="406"/>
      <c r="DR112" s="406"/>
      <c r="DS112" s="406"/>
      <c r="DT112" s="406"/>
      <c r="DU112" s="406"/>
      <c r="DV112" s="406"/>
      <c r="DW112" s="406"/>
      <c r="DX112" s="406"/>
      <c r="DY112" s="410"/>
      <c r="DZ112" s="406"/>
      <c r="EA112" s="406"/>
      <c r="EB112" s="406"/>
      <c r="EC112" s="406"/>
      <c r="ED112" s="406"/>
      <c r="EE112" s="406"/>
      <c r="EF112" s="406"/>
      <c r="EG112" s="406"/>
      <c r="EH112" s="406"/>
      <c r="EI112" s="406"/>
      <c r="EJ112" s="406"/>
      <c r="EK112" s="407"/>
      <c r="EP112" s="127"/>
      <c r="EQ112" s="127"/>
      <c r="ER112" s="127"/>
      <c r="ES112" s="127"/>
      <c r="ET112" s="127"/>
      <c r="EU112" s="127"/>
      <c r="EV112" s="125"/>
      <c r="EW112" s="125"/>
      <c r="EX112" s="125"/>
      <c r="EY112" s="125"/>
      <c r="EZ112" s="125"/>
      <c r="FA112" s="125"/>
      <c r="FB112" s="125"/>
      <c r="FC112" s="126"/>
      <c r="FD112" s="126"/>
      <c r="FE112" s="15"/>
      <c r="FF112" s="15"/>
      <c r="FG112" s="15"/>
      <c r="FH112" s="15"/>
      <c r="FI112" s="15"/>
      <c r="FJ112" s="104"/>
      <c r="FK112" s="102"/>
      <c r="FL112" s="102"/>
      <c r="FM112" s="110"/>
      <c r="FN112" s="15"/>
      <c r="FO112" s="15"/>
      <c r="FQ112" s="15"/>
      <c r="FR112" s="15"/>
    </row>
    <row r="113" spans="2:178" ht="6" customHeight="1" x14ac:dyDescent="0.2">
      <c r="AM113" s="15"/>
      <c r="AN113" s="15"/>
      <c r="EP113" s="127"/>
      <c r="EQ113" s="127"/>
      <c r="ER113" s="127"/>
      <c r="ES113" s="127"/>
      <c r="ET113" s="127"/>
      <c r="EU113" s="127"/>
      <c r="EV113" s="125"/>
      <c r="EW113" s="125"/>
      <c r="EX113" s="125"/>
      <c r="EY113" s="125"/>
      <c r="EZ113" s="125"/>
      <c r="FA113" s="125"/>
      <c r="FB113" s="125"/>
      <c r="FC113" s="126"/>
      <c r="FD113" s="126"/>
      <c r="FE113" s="15"/>
      <c r="FF113" s="15"/>
      <c r="FG113" s="15"/>
      <c r="FH113" s="15"/>
      <c r="FI113" s="15"/>
      <c r="FJ113" s="16"/>
      <c r="FK113" s="15"/>
      <c r="FL113" s="15"/>
      <c r="FM113" s="15"/>
      <c r="FN113" s="15"/>
      <c r="FO113" s="15"/>
      <c r="FP113" s="15"/>
      <c r="FQ113" s="15"/>
      <c r="FR113" s="15"/>
      <c r="FS113" s="15"/>
    </row>
    <row r="114" spans="2:178" ht="6" customHeight="1" x14ac:dyDescent="0.2">
      <c r="AM114" s="15"/>
      <c r="AN114" s="15"/>
      <c r="EP114" s="127" t="s">
        <v>98</v>
      </c>
      <c r="EQ114" s="127"/>
      <c r="ER114" s="127">
        <v>3</v>
      </c>
      <c r="ES114" s="127"/>
      <c r="ET114" s="127" t="s">
        <v>96</v>
      </c>
      <c r="EU114" s="127"/>
      <c r="EV114" s="125" t="str">
        <f>BK23</f>
        <v>高松東</v>
      </c>
      <c r="EW114" s="125"/>
      <c r="EX114" s="125"/>
      <c r="EY114" s="125"/>
      <c r="EZ114" s="125"/>
      <c r="FA114" s="125"/>
      <c r="FB114" s="125"/>
      <c r="FC114" s="126" t="s">
        <v>83</v>
      </c>
      <c r="FD114" s="127"/>
      <c r="FE114" s="15"/>
      <c r="FF114" s="15"/>
      <c r="FG114" s="15"/>
      <c r="FH114" s="15"/>
      <c r="FI114" s="15"/>
      <c r="FJ114" s="16"/>
    </row>
    <row r="115" spans="2:178" ht="6" customHeight="1" x14ac:dyDescent="0.2">
      <c r="D115" s="454" t="s">
        <v>42</v>
      </c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AK115" s="454" t="s">
        <v>44</v>
      </c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  <c r="AY115" s="454"/>
      <c r="AZ115" s="454"/>
      <c r="BA115" s="454"/>
      <c r="BB115" s="454"/>
      <c r="BC115" s="73"/>
      <c r="BD115" s="73"/>
      <c r="EP115" s="127"/>
      <c r="EQ115" s="127"/>
      <c r="ER115" s="127"/>
      <c r="ES115" s="127"/>
      <c r="ET115" s="127"/>
      <c r="EU115" s="127"/>
      <c r="EV115" s="125"/>
      <c r="EW115" s="125"/>
      <c r="EX115" s="125"/>
      <c r="EY115" s="125"/>
      <c r="EZ115" s="125"/>
      <c r="FA115" s="125"/>
      <c r="FB115" s="125"/>
      <c r="FC115" s="126"/>
      <c r="FD115" s="127"/>
      <c r="FE115" s="17"/>
      <c r="FF115" s="17"/>
      <c r="FG115" s="17"/>
      <c r="FH115" s="17"/>
      <c r="FI115" s="17"/>
      <c r="FJ115" s="18"/>
    </row>
    <row r="116" spans="2:178" ht="6" customHeight="1" x14ac:dyDescent="0.2">
      <c r="D116" s="454"/>
      <c r="E116" s="454"/>
      <c r="F116" s="454"/>
      <c r="G116" s="454"/>
      <c r="H116" s="454"/>
      <c r="I116" s="454"/>
      <c r="J116" s="454"/>
      <c r="K116" s="454"/>
      <c r="L116" s="454"/>
      <c r="M116" s="454"/>
      <c r="N116" s="454"/>
      <c r="O116" s="454"/>
      <c r="P116" s="454"/>
      <c r="Q116" s="454"/>
      <c r="R116" s="454"/>
      <c r="S116" s="454"/>
      <c r="T116" s="454"/>
      <c r="U116" s="454"/>
      <c r="V116" s="454"/>
      <c r="W116" s="454"/>
      <c r="AK116" s="454"/>
      <c r="AL116" s="454"/>
      <c r="AM116" s="454"/>
      <c r="AN116" s="454"/>
      <c r="AO116" s="454"/>
      <c r="AP116" s="454"/>
      <c r="AQ116" s="454"/>
      <c r="AR116" s="454"/>
      <c r="AS116" s="454"/>
      <c r="AT116" s="454"/>
      <c r="AU116" s="454"/>
      <c r="AV116" s="454"/>
      <c r="AW116" s="454"/>
      <c r="AX116" s="454"/>
      <c r="AY116" s="454"/>
      <c r="AZ116" s="454"/>
      <c r="BA116" s="454"/>
      <c r="BB116" s="454"/>
      <c r="BC116" s="73"/>
      <c r="BD116" s="73"/>
      <c r="EP116" s="127"/>
      <c r="EQ116" s="127"/>
      <c r="ER116" s="127"/>
      <c r="ES116" s="127"/>
      <c r="ET116" s="127"/>
      <c r="EU116" s="127"/>
      <c r="EV116" s="125"/>
      <c r="EW116" s="125"/>
      <c r="EX116" s="125"/>
      <c r="EY116" s="125"/>
      <c r="EZ116" s="125"/>
      <c r="FA116" s="125"/>
      <c r="FB116" s="125"/>
      <c r="FC116" s="126"/>
      <c r="FD116" s="127"/>
    </row>
    <row r="117" spans="2:178" ht="6" customHeight="1" x14ac:dyDescent="0.2">
      <c r="EP117" s="127"/>
      <c r="EQ117" s="127"/>
      <c r="ER117" s="127"/>
      <c r="ES117" s="127"/>
      <c r="ET117" s="127"/>
      <c r="EU117" s="127"/>
      <c r="EV117" s="125"/>
      <c r="EW117" s="125"/>
      <c r="EX117" s="125"/>
      <c r="EY117" s="125"/>
      <c r="EZ117" s="125"/>
      <c r="FA117" s="125"/>
      <c r="FB117" s="125"/>
      <c r="FC117" s="126"/>
      <c r="FD117" s="127"/>
      <c r="FT117" s="15"/>
      <c r="FU117" s="15"/>
      <c r="FV117" s="15"/>
    </row>
    <row r="118" spans="2:178" ht="6" customHeight="1" x14ac:dyDescent="0.2">
      <c r="B118" s="37"/>
      <c r="D118" s="127" t="s">
        <v>13</v>
      </c>
      <c r="E118" s="127"/>
      <c r="F118" s="513" t="s">
        <v>211</v>
      </c>
      <c r="G118" s="513"/>
      <c r="H118" s="513"/>
      <c r="I118" s="513"/>
      <c r="J118" s="513"/>
      <c r="K118" s="513"/>
      <c r="L118" s="513"/>
      <c r="M118" s="126" t="s">
        <v>14</v>
      </c>
      <c r="N118" s="127"/>
      <c r="X118" s="127" t="s">
        <v>96</v>
      </c>
      <c r="Y118" s="127"/>
      <c r="Z118" s="513" t="s">
        <v>212</v>
      </c>
      <c r="AA118" s="513"/>
      <c r="AB118" s="513"/>
      <c r="AC118" s="513"/>
      <c r="AD118" s="513"/>
      <c r="AE118" s="513"/>
      <c r="AF118" s="513"/>
      <c r="AG118" s="126" t="s">
        <v>76</v>
      </c>
      <c r="AH118" s="127"/>
      <c r="AK118" s="127" t="s">
        <v>75</v>
      </c>
      <c r="AL118" s="127"/>
      <c r="AM118" s="513" t="s">
        <v>233</v>
      </c>
      <c r="AN118" s="513"/>
      <c r="AO118" s="513"/>
      <c r="AP118" s="513"/>
      <c r="AQ118" s="513"/>
      <c r="AR118" s="513"/>
      <c r="AS118" s="513"/>
      <c r="AT118" s="126" t="s">
        <v>76</v>
      </c>
      <c r="AU118" s="127"/>
      <c r="BE118" s="127" t="s">
        <v>75</v>
      </c>
      <c r="BF118" s="127"/>
      <c r="BG118" s="513" t="s">
        <v>234</v>
      </c>
      <c r="BH118" s="513"/>
      <c r="BI118" s="513"/>
      <c r="BJ118" s="513"/>
      <c r="BK118" s="513"/>
      <c r="BL118" s="513"/>
      <c r="BM118" s="513"/>
      <c r="BN118" s="126" t="s">
        <v>83</v>
      </c>
      <c r="BO118" s="127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</row>
    <row r="119" spans="2:178" ht="6" customHeight="1" x14ac:dyDescent="0.2">
      <c r="B119" s="37"/>
      <c r="D119" s="127"/>
      <c r="E119" s="127"/>
      <c r="F119" s="513"/>
      <c r="G119" s="513"/>
      <c r="H119" s="513"/>
      <c r="I119" s="513"/>
      <c r="J119" s="513"/>
      <c r="K119" s="513"/>
      <c r="L119" s="513"/>
      <c r="M119" s="126"/>
      <c r="N119" s="127"/>
      <c r="S119" s="1" t="s">
        <v>57</v>
      </c>
      <c r="T119" s="1"/>
      <c r="X119" s="127"/>
      <c r="Y119" s="127"/>
      <c r="Z119" s="513"/>
      <c r="AA119" s="513"/>
      <c r="AB119" s="513"/>
      <c r="AC119" s="513"/>
      <c r="AD119" s="513"/>
      <c r="AE119" s="513"/>
      <c r="AF119" s="513"/>
      <c r="AG119" s="126"/>
      <c r="AH119" s="127"/>
      <c r="AK119" s="127"/>
      <c r="AL119" s="127"/>
      <c r="AM119" s="513"/>
      <c r="AN119" s="513"/>
      <c r="AO119" s="513"/>
      <c r="AP119" s="513"/>
      <c r="AQ119" s="513"/>
      <c r="AR119" s="513"/>
      <c r="AS119" s="513"/>
      <c r="AT119" s="126"/>
      <c r="AU119" s="127"/>
      <c r="AZ119" s="1" t="s">
        <v>57</v>
      </c>
      <c r="BA119" s="1"/>
      <c r="BE119" s="127"/>
      <c r="BF119" s="127"/>
      <c r="BG119" s="513"/>
      <c r="BH119" s="513"/>
      <c r="BI119" s="513"/>
      <c r="BJ119" s="513"/>
      <c r="BK119" s="513"/>
      <c r="BL119" s="513"/>
      <c r="BM119" s="513"/>
      <c r="BN119" s="126"/>
      <c r="BO119" s="127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</row>
    <row r="120" spans="2:178" ht="6" customHeight="1" x14ac:dyDescent="0.2">
      <c r="B120" s="37"/>
      <c r="D120" s="127"/>
      <c r="E120" s="127"/>
      <c r="F120" s="513"/>
      <c r="G120" s="513"/>
      <c r="H120" s="513"/>
      <c r="I120" s="513"/>
      <c r="J120" s="513"/>
      <c r="K120" s="513"/>
      <c r="L120" s="513"/>
      <c r="M120" s="126"/>
      <c r="N120" s="127"/>
      <c r="S120" s="1"/>
      <c r="T120" s="1"/>
      <c r="X120" s="127"/>
      <c r="Y120" s="127"/>
      <c r="Z120" s="513"/>
      <c r="AA120" s="513"/>
      <c r="AB120" s="513"/>
      <c r="AC120" s="513"/>
      <c r="AD120" s="513"/>
      <c r="AE120" s="513"/>
      <c r="AF120" s="513"/>
      <c r="AG120" s="126"/>
      <c r="AH120" s="127"/>
      <c r="AK120" s="127"/>
      <c r="AL120" s="127"/>
      <c r="AM120" s="513"/>
      <c r="AN120" s="513"/>
      <c r="AO120" s="513"/>
      <c r="AP120" s="513"/>
      <c r="AQ120" s="513"/>
      <c r="AR120" s="513"/>
      <c r="AS120" s="513"/>
      <c r="AT120" s="126"/>
      <c r="AU120" s="127"/>
      <c r="AZ120" s="1"/>
      <c r="BA120" s="1"/>
      <c r="BE120" s="127"/>
      <c r="BF120" s="127"/>
      <c r="BG120" s="513"/>
      <c r="BH120" s="513"/>
      <c r="BI120" s="513"/>
      <c r="BJ120" s="513"/>
      <c r="BK120" s="513"/>
      <c r="BL120" s="513"/>
      <c r="BM120" s="513"/>
      <c r="BN120" s="126"/>
      <c r="BO120" s="127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</row>
    <row r="121" spans="2:178" ht="6" customHeight="1" x14ac:dyDescent="0.2">
      <c r="B121" s="37"/>
      <c r="D121" s="127"/>
      <c r="E121" s="127"/>
      <c r="F121" s="513"/>
      <c r="G121" s="513"/>
      <c r="H121" s="513"/>
      <c r="I121" s="513"/>
      <c r="J121" s="513"/>
      <c r="K121" s="513"/>
      <c r="L121" s="513"/>
      <c r="M121" s="126"/>
      <c r="N121" s="127"/>
      <c r="X121" s="127"/>
      <c r="Y121" s="127"/>
      <c r="Z121" s="513"/>
      <c r="AA121" s="513"/>
      <c r="AB121" s="513"/>
      <c r="AC121" s="513"/>
      <c r="AD121" s="513"/>
      <c r="AE121" s="513"/>
      <c r="AF121" s="513"/>
      <c r="AG121" s="126"/>
      <c r="AH121" s="127"/>
      <c r="AK121" s="127"/>
      <c r="AL121" s="127"/>
      <c r="AM121" s="513"/>
      <c r="AN121" s="513"/>
      <c r="AO121" s="513"/>
      <c r="AP121" s="513"/>
      <c r="AQ121" s="513"/>
      <c r="AR121" s="513"/>
      <c r="AS121" s="513"/>
      <c r="AT121" s="126"/>
      <c r="AU121" s="127"/>
      <c r="BE121" s="127"/>
      <c r="BF121" s="127"/>
      <c r="BG121" s="513"/>
      <c r="BH121" s="513"/>
      <c r="BI121" s="513"/>
      <c r="BJ121" s="513"/>
      <c r="BK121" s="513"/>
      <c r="BL121" s="513"/>
      <c r="BM121" s="513"/>
      <c r="BN121" s="126"/>
      <c r="BO121" s="127"/>
      <c r="BP121" s="2"/>
      <c r="BQ121" s="2"/>
      <c r="BR121" s="2"/>
      <c r="BS121" s="2"/>
      <c r="BT121" s="2"/>
      <c r="BU121" s="2"/>
      <c r="BV121" s="2"/>
      <c r="BW121" s="1"/>
      <c r="BX121" s="37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</row>
    <row r="122" spans="2:178" ht="6" customHeight="1" x14ac:dyDescent="0.2"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</row>
    <row r="123" spans="2:178" ht="6" customHeight="1" x14ac:dyDescent="0.2"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</row>
    <row r="124" spans="2:178" ht="6" customHeight="1" x14ac:dyDescent="0.2"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</row>
    <row r="125" spans="2:178" ht="6" customHeight="1" x14ac:dyDescent="0.2"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</row>
  </sheetData>
  <mergeCells count="702">
    <mergeCell ref="DK46:DM49"/>
    <mergeCell ref="CG46:CI49"/>
    <mergeCell ref="AF34:AH37"/>
    <mergeCell ref="AI34:AK37"/>
    <mergeCell ref="CP51:DM52"/>
    <mergeCell ref="B42:C45"/>
    <mergeCell ref="D42:J45"/>
    <mergeCell ref="K42:M45"/>
    <mergeCell ref="N42:P45"/>
    <mergeCell ref="Z42:AB45"/>
    <mergeCell ref="DF46:DG49"/>
    <mergeCell ref="DH46:DJ49"/>
    <mergeCell ref="B34:C37"/>
    <mergeCell ref="D34:J37"/>
    <mergeCell ref="K34:S37"/>
    <mergeCell ref="T34:V37"/>
    <mergeCell ref="W34:Y37"/>
    <mergeCell ref="Z34:AB37"/>
    <mergeCell ref="Q42:S45"/>
    <mergeCell ref="T42:V45"/>
    <mergeCell ref="DB34:DC37"/>
    <mergeCell ref="DD34:DE37"/>
    <mergeCell ref="BU38:BW41"/>
    <mergeCell ref="BX38:BZ41"/>
    <mergeCell ref="W42:Y45"/>
    <mergeCell ref="CP34:CR37"/>
    <mergeCell ref="CS34:CU37"/>
    <mergeCell ref="CJ42:CR45"/>
    <mergeCell ref="BI19:BJ22"/>
    <mergeCell ref="BX23:BZ26"/>
    <mergeCell ref="CA23:CC26"/>
    <mergeCell ref="CG23:CI26"/>
    <mergeCell ref="CJ23:CR26"/>
    <mergeCell ref="CM19:CO22"/>
    <mergeCell ref="CP19:CR22"/>
    <mergeCell ref="BI42:BJ45"/>
    <mergeCell ref="BK42:BQ45"/>
    <mergeCell ref="BR42:BT45"/>
    <mergeCell ref="BU42:BW45"/>
    <mergeCell ref="CW19:CX22"/>
    <mergeCell ref="CS42:CU45"/>
    <mergeCell ref="CA38:CI41"/>
    <mergeCell ref="CJ38:CL41"/>
    <mergeCell ref="CG34:CI37"/>
    <mergeCell ref="CW23:CX26"/>
    <mergeCell ref="AT118:AU121"/>
    <mergeCell ref="BE118:BF121"/>
    <mergeCell ref="BG118:BM121"/>
    <mergeCell ref="BN118:BO121"/>
    <mergeCell ref="DB19:DD22"/>
    <mergeCell ref="BI23:BJ26"/>
    <mergeCell ref="BK23:BQ26"/>
    <mergeCell ref="BR23:BT26"/>
    <mergeCell ref="CS23:CT26"/>
    <mergeCell ref="CU23:CV26"/>
    <mergeCell ref="D115:W116"/>
    <mergeCell ref="AK115:BB116"/>
    <mergeCell ref="EP110:EQ113"/>
    <mergeCell ref="ER110:ES113"/>
    <mergeCell ref="EP114:EQ117"/>
    <mergeCell ref="ER114:ES117"/>
    <mergeCell ref="AU109:BA112"/>
    <mergeCell ref="BB109:BC112"/>
    <mergeCell ref="AN109:AR112"/>
    <mergeCell ref="AS109:AT112"/>
    <mergeCell ref="Z118:AF121"/>
    <mergeCell ref="AG118:AH121"/>
    <mergeCell ref="AK118:AL121"/>
    <mergeCell ref="AM118:AS121"/>
    <mergeCell ref="D118:E121"/>
    <mergeCell ref="F118:L121"/>
    <mergeCell ref="M118:N121"/>
    <mergeCell ref="X118:Y121"/>
    <mergeCell ref="FC114:FD117"/>
    <mergeCell ref="DB109:DM112"/>
    <mergeCell ref="DN109:DY112"/>
    <mergeCell ref="ET110:EU113"/>
    <mergeCell ref="EV110:FB113"/>
    <mergeCell ref="FC110:FD113"/>
    <mergeCell ref="DZ109:EK112"/>
    <mergeCell ref="EP106:EQ109"/>
    <mergeCell ref="FC106:FD109"/>
    <mergeCell ref="DZ105:EK108"/>
    <mergeCell ref="AX105:AY108"/>
    <mergeCell ref="BR109:CC112"/>
    <mergeCell ref="ET114:EU117"/>
    <mergeCell ref="EV114:FB117"/>
    <mergeCell ref="D106:AD108"/>
    <mergeCell ref="D109:AD111"/>
    <mergeCell ref="AH109:AJ112"/>
    <mergeCell ref="AK109:AM110"/>
    <mergeCell ref="EV106:FB109"/>
    <mergeCell ref="AK111:AM112"/>
    <mergeCell ref="ET106:EU109"/>
    <mergeCell ref="ER106:ES109"/>
    <mergeCell ref="BR105:CC108"/>
    <mergeCell ref="CD105:CO108"/>
    <mergeCell ref="CP105:DA108"/>
    <mergeCell ref="DB105:DM108"/>
    <mergeCell ref="CP109:DA112"/>
    <mergeCell ref="CD109:CO112"/>
    <mergeCell ref="DN105:DY108"/>
    <mergeCell ref="DZ102:EK104"/>
    <mergeCell ref="ER98:ES101"/>
    <mergeCell ref="ET98:EU101"/>
    <mergeCell ref="EE99:EF100"/>
    <mergeCell ref="EG99:EH100"/>
    <mergeCell ref="EI99:EJ100"/>
    <mergeCell ref="EP102:EQ105"/>
    <mergeCell ref="EC99:ED100"/>
    <mergeCell ref="EA99:EB100"/>
    <mergeCell ref="EP98:EQ101"/>
    <mergeCell ref="DI99:DJ100"/>
    <mergeCell ref="DK99:DL100"/>
    <mergeCell ref="DO99:DP100"/>
    <mergeCell ref="DQ99:DR100"/>
    <mergeCell ref="DS99:DT100"/>
    <mergeCell ref="DU99:DV100"/>
    <mergeCell ref="AH105:AJ108"/>
    <mergeCell ref="AK105:AL108"/>
    <mergeCell ref="AM105:AN108"/>
    <mergeCell ref="AO105:AP108"/>
    <mergeCell ref="AQ105:AW108"/>
    <mergeCell ref="AH101:AJ104"/>
    <mergeCell ref="AK101:AL104"/>
    <mergeCell ref="AM101:AN104"/>
    <mergeCell ref="AO101:AP104"/>
    <mergeCell ref="AQ101:AW104"/>
    <mergeCell ref="A101:C104"/>
    <mergeCell ref="D101:E104"/>
    <mergeCell ref="F101:G104"/>
    <mergeCell ref="H101:I104"/>
    <mergeCell ref="EV98:FB101"/>
    <mergeCell ref="FC98:FD101"/>
    <mergeCell ref="CD102:CO104"/>
    <mergeCell ref="DC99:DD100"/>
    <mergeCell ref="DE99:DF100"/>
    <mergeCell ref="DG99:DH100"/>
    <mergeCell ref="DW99:DX100"/>
    <mergeCell ref="CS99:CT100"/>
    <mergeCell ref="J101:P104"/>
    <mergeCell ref="Q101:R104"/>
    <mergeCell ref="CP102:DA104"/>
    <mergeCell ref="DB102:DM104"/>
    <mergeCell ref="DN102:DY104"/>
    <mergeCell ref="CU99:CV100"/>
    <mergeCell ref="CW99:CX100"/>
    <mergeCell ref="CY99:CZ100"/>
    <mergeCell ref="BR98:CC104"/>
    <mergeCell ref="ET94:EU97"/>
    <mergeCell ref="EV94:FB97"/>
    <mergeCell ref="FC94:FD97"/>
    <mergeCell ref="CE99:CF100"/>
    <mergeCell ref="CG99:CH100"/>
    <mergeCell ref="CI99:CJ100"/>
    <mergeCell ref="CK99:CL100"/>
    <mergeCell ref="CM99:CN100"/>
    <mergeCell ref="CQ99:CR100"/>
    <mergeCell ref="AX101:AY104"/>
    <mergeCell ref="AO97:AP100"/>
    <mergeCell ref="AQ97:AW100"/>
    <mergeCell ref="AX97:AY100"/>
    <mergeCell ref="FC90:FD93"/>
    <mergeCell ref="A97:C100"/>
    <mergeCell ref="D97:E100"/>
    <mergeCell ref="F97:G100"/>
    <mergeCell ref="H97:I100"/>
    <mergeCell ref="J97:P100"/>
    <mergeCell ref="Q97:R100"/>
    <mergeCell ref="AH97:AJ100"/>
    <mergeCell ref="AK97:AL100"/>
    <mergeCell ref="AM97:AN100"/>
    <mergeCell ref="DS93:DT94"/>
    <mergeCell ref="DU93:DV94"/>
    <mergeCell ref="BR89:CC95"/>
    <mergeCell ref="CD89:CO91"/>
    <mergeCell ref="CQ93:CR94"/>
    <mergeCell ref="CS93:CT94"/>
    <mergeCell ref="DW93:DX94"/>
    <mergeCell ref="EA93:EB94"/>
    <mergeCell ref="EC93:ED94"/>
    <mergeCell ref="EE93:EF94"/>
    <mergeCell ref="CU93:CV94"/>
    <mergeCell ref="CW93:CX94"/>
    <mergeCell ref="CY93:CZ94"/>
    <mergeCell ref="DC93:DD94"/>
    <mergeCell ref="DE93:DF94"/>
    <mergeCell ref="DG93:DH94"/>
    <mergeCell ref="J89:P92"/>
    <mergeCell ref="Q89:R92"/>
    <mergeCell ref="AH89:AJ92"/>
    <mergeCell ref="AK89:AL92"/>
    <mergeCell ref="EG93:EH94"/>
    <mergeCell ref="EI93:EJ94"/>
    <mergeCell ref="DI93:DJ94"/>
    <mergeCell ref="DK93:DL94"/>
    <mergeCell ref="DO93:DP94"/>
    <mergeCell ref="DQ93:DR94"/>
    <mergeCell ref="A93:C96"/>
    <mergeCell ref="D93:E96"/>
    <mergeCell ref="F93:G96"/>
    <mergeCell ref="H93:I96"/>
    <mergeCell ref="J93:P96"/>
    <mergeCell ref="Q93:R96"/>
    <mergeCell ref="DZ89:EK91"/>
    <mergeCell ref="AD90:AG95"/>
    <mergeCell ref="AK93:AL96"/>
    <mergeCell ref="AM93:AN96"/>
    <mergeCell ref="AO93:AP96"/>
    <mergeCell ref="AQ93:AW96"/>
    <mergeCell ref="AH93:AJ96"/>
    <mergeCell ref="CK93:CL94"/>
    <mergeCell ref="AM89:AN92"/>
    <mergeCell ref="AO89:AP92"/>
    <mergeCell ref="A89:C92"/>
    <mergeCell ref="D89:E92"/>
    <mergeCell ref="F89:G92"/>
    <mergeCell ref="H89:I92"/>
    <mergeCell ref="CP89:DA91"/>
    <mergeCell ref="AX93:AY96"/>
    <mergeCell ref="CE93:CF94"/>
    <mergeCell ref="CG93:CH94"/>
    <mergeCell ref="CI93:CJ94"/>
    <mergeCell ref="CM93:CN94"/>
    <mergeCell ref="AO85:AP88"/>
    <mergeCell ref="AQ85:AW88"/>
    <mergeCell ref="AX85:AY88"/>
    <mergeCell ref="DN85:DY88"/>
    <mergeCell ref="AQ89:AW92"/>
    <mergeCell ref="AX89:AY92"/>
    <mergeCell ref="DB89:DM91"/>
    <mergeCell ref="DN89:DY91"/>
    <mergeCell ref="AH85:AJ88"/>
    <mergeCell ref="AK85:AL88"/>
    <mergeCell ref="AM85:AN88"/>
    <mergeCell ref="DZ85:EK88"/>
    <mergeCell ref="FC82:FD85"/>
    <mergeCell ref="ET86:EU89"/>
    <mergeCell ref="EV86:FB89"/>
    <mergeCell ref="FC86:FD89"/>
    <mergeCell ref="EV82:FB85"/>
    <mergeCell ref="EP82:EQ85"/>
    <mergeCell ref="A85:C88"/>
    <mergeCell ref="D85:E88"/>
    <mergeCell ref="F85:G88"/>
    <mergeCell ref="H85:I88"/>
    <mergeCell ref="J85:P88"/>
    <mergeCell ref="Q85:R88"/>
    <mergeCell ref="FC78:FD81"/>
    <mergeCell ref="AK83:AM84"/>
    <mergeCell ref="BR85:CC88"/>
    <mergeCell ref="CD85:CO88"/>
    <mergeCell ref="CP85:DA88"/>
    <mergeCell ref="DB85:DM88"/>
    <mergeCell ref="BR81:CC84"/>
    <mergeCell ref="CD81:CO84"/>
    <mergeCell ref="CP81:DA84"/>
    <mergeCell ref="DB81:DM84"/>
    <mergeCell ref="AS81:AT84"/>
    <mergeCell ref="AU81:BA84"/>
    <mergeCell ref="D78:W79"/>
    <mergeCell ref="AK78:BL79"/>
    <mergeCell ref="BR78:CI79"/>
    <mergeCell ref="BB81:BC84"/>
    <mergeCell ref="AH81:AJ84"/>
    <mergeCell ref="AK81:AM82"/>
    <mergeCell ref="Q81:R84"/>
    <mergeCell ref="DH69:DJ72"/>
    <mergeCell ref="DK69:DM72"/>
    <mergeCell ref="DN81:DY84"/>
    <mergeCell ref="DZ81:EK84"/>
    <mergeCell ref="A81:C84"/>
    <mergeCell ref="D81:E84"/>
    <mergeCell ref="F81:G84"/>
    <mergeCell ref="H81:I84"/>
    <mergeCell ref="J81:P84"/>
    <mergeCell ref="AN81:AR84"/>
    <mergeCell ref="EP75:FI76"/>
    <mergeCell ref="DY70:FV73"/>
    <mergeCell ref="CG69:CI72"/>
    <mergeCell ref="CJ69:CL72"/>
    <mergeCell ref="CM69:CO72"/>
    <mergeCell ref="CP69:CR72"/>
    <mergeCell ref="CS69:DA72"/>
    <mergeCell ref="DB69:DC72"/>
    <mergeCell ref="DD69:DE72"/>
    <mergeCell ref="DF69:DG72"/>
    <mergeCell ref="BD69:BF72"/>
    <mergeCell ref="BI69:BJ72"/>
    <mergeCell ref="BK69:BQ72"/>
    <mergeCell ref="BR69:BT72"/>
    <mergeCell ref="BU69:BW72"/>
    <mergeCell ref="BX69:BZ72"/>
    <mergeCell ref="W69:Y72"/>
    <mergeCell ref="Z69:AB72"/>
    <mergeCell ref="AC69:AE72"/>
    <mergeCell ref="AF69:AH72"/>
    <mergeCell ref="CA69:CC72"/>
    <mergeCell ref="CD69:CF72"/>
    <mergeCell ref="AU69:AV72"/>
    <mergeCell ref="AW69:AX72"/>
    <mergeCell ref="AY69:AZ72"/>
    <mergeCell ref="BA69:BC72"/>
    <mergeCell ref="CS65:CU68"/>
    <mergeCell ref="AI69:AK72"/>
    <mergeCell ref="AL69:AT72"/>
    <mergeCell ref="DF65:DG68"/>
    <mergeCell ref="DH65:DJ68"/>
    <mergeCell ref="CV65:CX68"/>
    <mergeCell ref="CY65:DA68"/>
    <mergeCell ref="DB65:DC68"/>
    <mergeCell ref="DD65:DE68"/>
    <mergeCell ref="BR65:BT68"/>
    <mergeCell ref="CG65:CI68"/>
    <mergeCell ref="DK65:DM68"/>
    <mergeCell ref="DY65:GF67"/>
    <mergeCell ref="B69:C72"/>
    <mergeCell ref="D69:J72"/>
    <mergeCell ref="K69:M72"/>
    <mergeCell ref="N69:P72"/>
    <mergeCell ref="Q69:S72"/>
    <mergeCell ref="T69:V72"/>
    <mergeCell ref="CJ65:CR68"/>
    <mergeCell ref="AW65:AX68"/>
    <mergeCell ref="AY65:AZ68"/>
    <mergeCell ref="BA65:BC68"/>
    <mergeCell ref="BX65:BZ68"/>
    <mergeCell ref="CA65:CC68"/>
    <mergeCell ref="CD65:CF68"/>
    <mergeCell ref="BU65:BW68"/>
    <mergeCell ref="W65:Y68"/>
    <mergeCell ref="BI65:BJ68"/>
    <mergeCell ref="BD65:BF68"/>
    <mergeCell ref="BK65:BQ68"/>
    <mergeCell ref="Z65:AB68"/>
    <mergeCell ref="AC65:AK68"/>
    <mergeCell ref="AL65:AN68"/>
    <mergeCell ref="AO65:AQ68"/>
    <mergeCell ref="AR65:AT68"/>
    <mergeCell ref="AU65:AV68"/>
    <mergeCell ref="B65:C68"/>
    <mergeCell ref="D65:J68"/>
    <mergeCell ref="K65:M68"/>
    <mergeCell ref="N65:P68"/>
    <mergeCell ref="Q65:S68"/>
    <mergeCell ref="T65:V68"/>
    <mergeCell ref="CM61:CO64"/>
    <mergeCell ref="CP61:CR64"/>
    <mergeCell ref="CS61:CU64"/>
    <mergeCell ref="CV61:CX64"/>
    <mergeCell ref="CY61:DA64"/>
    <mergeCell ref="DB61:DC64"/>
    <mergeCell ref="AY61:AZ64"/>
    <mergeCell ref="BA61:BC64"/>
    <mergeCell ref="BD61:BF64"/>
    <mergeCell ref="BI61:BJ64"/>
    <mergeCell ref="DD61:DE64"/>
    <mergeCell ref="DF61:DG64"/>
    <mergeCell ref="BU61:BW64"/>
    <mergeCell ref="BX61:BZ64"/>
    <mergeCell ref="CA61:CI64"/>
    <mergeCell ref="CJ61:CL64"/>
    <mergeCell ref="AC61:AE64"/>
    <mergeCell ref="AF61:AH64"/>
    <mergeCell ref="BK61:BQ64"/>
    <mergeCell ref="BR61:BT64"/>
    <mergeCell ref="AI61:AK64"/>
    <mergeCell ref="AL61:AN64"/>
    <mergeCell ref="AO61:AQ64"/>
    <mergeCell ref="AR61:AT64"/>
    <mergeCell ref="AU61:AV64"/>
    <mergeCell ref="AW61:AX64"/>
    <mergeCell ref="B61:C64"/>
    <mergeCell ref="D61:J64"/>
    <mergeCell ref="K61:M64"/>
    <mergeCell ref="N61:P64"/>
    <mergeCell ref="Q61:S64"/>
    <mergeCell ref="T61:AB64"/>
    <mergeCell ref="DB57:DC60"/>
    <mergeCell ref="DD57:DE60"/>
    <mergeCell ref="DK57:DM60"/>
    <mergeCell ref="DY59:GF61"/>
    <mergeCell ref="DH61:DJ64"/>
    <mergeCell ref="DK61:DM64"/>
    <mergeCell ref="DY62:GF64"/>
    <mergeCell ref="DF57:DG60"/>
    <mergeCell ref="DH57:DJ60"/>
    <mergeCell ref="BI57:BJ60"/>
    <mergeCell ref="BK57:BQ60"/>
    <mergeCell ref="CP57:CR60"/>
    <mergeCell ref="CS57:CU60"/>
    <mergeCell ref="CV57:CX60"/>
    <mergeCell ref="CY57:DA60"/>
    <mergeCell ref="CD57:CF60"/>
    <mergeCell ref="CG57:CI60"/>
    <mergeCell ref="CJ57:CL60"/>
    <mergeCell ref="CM57:CO60"/>
    <mergeCell ref="BR57:BZ60"/>
    <mergeCell ref="CA57:CC60"/>
    <mergeCell ref="AL57:AN60"/>
    <mergeCell ref="AO57:AQ60"/>
    <mergeCell ref="AR57:AT60"/>
    <mergeCell ref="AU57:AV60"/>
    <mergeCell ref="AW57:AX60"/>
    <mergeCell ref="AY57:AZ60"/>
    <mergeCell ref="BA57:BC60"/>
    <mergeCell ref="BD57:BF60"/>
    <mergeCell ref="DY53:GF55"/>
    <mergeCell ref="B57:C60"/>
    <mergeCell ref="D57:J60"/>
    <mergeCell ref="K57:S60"/>
    <mergeCell ref="T57:V60"/>
    <mergeCell ref="W57:Y60"/>
    <mergeCell ref="Z57:AB60"/>
    <mergeCell ref="AC57:AE60"/>
    <mergeCell ref="AF57:AH60"/>
    <mergeCell ref="AI57:AK60"/>
    <mergeCell ref="CC53:CI56"/>
    <mergeCell ref="CJ53:CK56"/>
    <mergeCell ref="CL53:CR56"/>
    <mergeCell ref="CS53:CT56"/>
    <mergeCell ref="CU53:DA56"/>
    <mergeCell ref="DB53:DG56"/>
    <mergeCell ref="AL53:AM56"/>
    <mergeCell ref="AN53:AT56"/>
    <mergeCell ref="AU53:AZ56"/>
    <mergeCell ref="BA53:BC56"/>
    <mergeCell ref="DH53:DJ56"/>
    <mergeCell ref="DK53:DM56"/>
    <mergeCell ref="BK53:BQ56"/>
    <mergeCell ref="BR53:BS56"/>
    <mergeCell ref="BT53:BZ56"/>
    <mergeCell ref="CA53:CB56"/>
    <mergeCell ref="BD53:BF56"/>
    <mergeCell ref="BI53:BJ56"/>
    <mergeCell ref="AW46:AX49"/>
    <mergeCell ref="CS46:DA49"/>
    <mergeCell ref="CA46:CC49"/>
    <mergeCell ref="AP51:BF52"/>
    <mergeCell ref="BA46:BC49"/>
    <mergeCell ref="BD46:BF49"/>
    <mergeCell ref="AU46:AV49"/>
    <mergeCell ref="CD46:CF49"/>
    <mergeCell ref="T53:U56"/>
    <mergeCell ref="V53:AB56"/>
    <mergeCell ref="AC53:AD56"/>
    <mergeCell ref="AE53:AK56"/>
    <mergeCell ref="B53:C56"/>
    <mergeCell ref="D53:J56"/>
    <mergeCell ref="K53:L56"/>
    <mergeCell ref="M53:S56"/>
    <mergeCell ref="DB46:DC49"/>
    <mergeCell ref="DD46:DE49"/>
    <mergeCell ref="DK42:DM45"/>
    <mergeCell ref="BX42:BZ45"/>
    <mergeCell ref="CA42:CC45"/>
    <mergeCell ref="CD42:CF45"/>
    <mergeCell ref="CG42:CI45"/>
    <mergeCell ref="BX46:BZ49"/>
    <mergeCell ref="DH42:DJ45"/>
    <mergeCell ref="CY42:DA45"/>
    <mergeCell ref="DB38:DC41"/>
    <mergeCell ref="DD38:DE41"/>
    <mergeCell ref="DF38:DG41"/>
    <mergeCell ref="BI46:BJ49"/>
    <mergeCell ref="BK46:BQ49"/>
    <mergeCell ref="BR46:BT49"/>
    <mergeCell ref="CJ46:CL49"/>
    <mergeCell ref="CM46:CO49"/>
    <mergeCell ref="CP46:CR49"/>
    <mergeCell ref="BU46:BW49"/>
    <mergeCell ref="DY36:FU38"/>
    <mergeCell ref="CM38:CO41"/>
    <mergeCell ref="CP38:CR41"/>
    <mergeCell ref="CS38:CU41"/>
    <mergeCell ref="CV38:CX41"/>
    <mergeCell ref="CY38:DA41"/>
    <mergeCell ref="DY39:FK41"/>
    <mergeCell ref="DH38:DJ41"/>
    <mergeCell ref="DK38:DM41"/>
    <mergeCell ref="DF34:DG37"/>
    <mergeCell ref="B38:C41"/>
    <mergeCell ref="D38:J41"/>
    <mergeCell ref="K38:M41"/>
    <mergeCell ref="N38:P41"/>
    <mergeCell ref="Q38:S41"/>
    <mergeCell ref="T38:AB41"/>
    <mergeCell ref="AC38:AE41"/>
    <mergeCell ref="AF38:AH41"/>
    <mergeCell ref="AI38:AK41"/>
    <mergeCell ref="CY34:DA37"/>
    <mergeCell ref="CJ34:CL37"/>
    <mergeCell ref="CM34:CO37"/>
    <mergeCell ref="AR38:AT41"/>
    <mergeCell ref="BK38:BQ41"/>
    <mergeCell ref="BR38:BT41"/>
    <mergeCell ref="BA38:BC41"/>
    <mergeCell ref="BD38:BF41"/>
    <mergeCell ref="AY38:AZ41"/>
    <mergeCell ref="BI38:BJ41"/>
    <mergeCell ref="DH34:DJ37"/>
    <mergeCell ref="DK34:DM37"/>
    <mergeCell ref="BI34:BJ37"/>
    <mergeCell ref="BK34:BQ37"/>
    <mergeCell ref="BR34:BZ37"/>
    <mergeCell ref="CA34:CC37"/>
    <mergeCell ref="CD34:CF37"/>
    <mergeCell ref="AC30:AD33"/>
    <mergeCell ref="AE30:AK33"/>
    <mergeCell ref="AU30:AZ33"/>
    <mergeCell ref="DK30:DM33"/>
    <mergeCell ref="DY30:GB32"/>
    <mergeCell ref="DY33:GB35"/>
    <mergeCell ref="CA30:CB33"/>
    <mergeCell ref="CC30:CI33"/>
    <mergeCell ref="CJ30:CK33"/>
    <mergeCell ref="AC34:AE37"/>
    <mergeCell ref="CL30:CR33"/>
    <mergeCell ref="DH30:DJ33"/>
    <mergeCell ref="BA30:BC33"/>
    <mergeCell ref="BD30:BF33"/>
    <mergeCell ref="CW28:DM29"/>
    <mergeCell ref="BD34:BF37"/>
    <mergeCell ref="CV34:CX37"/>
    <mergeCell ref="AP28:BF29"/>
    <mergeCell ref="AL34:AN37"/>
    <mergeCell ref="AO34:AQ37"/>
    <mergeCell ref="DB30:DG33"/>
    <mergeCell ref="BT30:BZ33"/>
    <mergeCell ref="CS30:CT33"/>
    <mergeCell ref="T30:U33"/>
    <mergeCell ref="CU30:DA33"/>
    <mergeCell ref="BI30:BJ33"/>
    <mergeCell ref="BK30:BQ33"/>
    <mergeCell ref="BR30:BS33"/>
    <mergeCell ref="B30:C33"/>
    <mergeCell ref="D30:J33"/>
    <mergeCell ref="K30:L33"/>
    <mergeCell ref="M30:S33"/>
    <mergeCell ref="V30:AB33"/>
    <mergeCell ref="CD23:CF26"/>
    <mergeCell ref="AP23:AQ26"/>
    <mergeCell ref="AR23:AT26"/>
    <mergeCell ref="AU23:AW26"/>
    <mergeCell ref="BU23:BW26"/>
    <mergeCell ref="AL19:AM22"/>
    <mergeCell ref="AN19:AO22"/>
    <mergeCell ref="T23:V26"/>
    <mergeCell ref="W23:Y26"/>
    <mergeCell ref="Z23:AB26"/>
    <mergeCell ref="AC23:AK26"/>
    <mergeCell ref="AI19:AK22"/>
    <mergeCell ref="EB19:EQ21"/>
    <mergeCell ref="EU19:FM21"/>
    <mergeCell ref="EB22:EQ24"/>
    <mergeCell ref="EU22:FL24"/>
    <mergeCell ref="CS19:CT22"/>
    <mergeCell ref="CU19:CV22"/>
    <mergeCell ref="CY19:DA22"/>
    <mergeCell ref="CY23:DA26"/>
    <mergeCell ref="DB23:DD26"/>
    <mergeCell ref="B23:C26"/>
    <mergeCell ref="D23:J26"/>
    <mergeCell ref="K23:M26"/>
    <mergeCell ref="N23:P26"/>
    <mergeCell ref="AL23:AM26"/>
    <mergeCell ref="AN23:AO26"/>
    <mergeCell ref="Q23:S26"/>
    <mergeCell ref="BK19:BQ22"/>
    <mergeCell ref="BR19:BT22"/>
    <mergeCell ref="BU19:BW22"/>
    <mergeCell ref="BX19:BZ22"/>
    <mergeCell ref="CA19:CI22"/>
    <mergeCell ref="CJ19:CL22"/>
    <mergeCell ref="EU16:FM18"/>
    <mergeCell ref="BR15:BZ18"/>
    <mergeCell ref="CA15:CC18"/>
    <mergeCell ref="CD15:CF18"/>
    <mergeCell ref="CG15:CI18"/>
    <mergeCell ref="CU15:CV18"/>
    <mergeCell ref="DB15:DD18"/>
    <mergeCell ref="DY15:EA25"/>
    <mergeCell ref="ER15:ET25"/>
    <mergeCell ref="EB16:EQ18"/>
    <mergeCell ref="Q19:S22"/>
    <mergeCell ref="T19:AB22"/>
    <mergeCell ref="AC19:AE22"/>
    <mergeCell ref="AF19:AH22"/>
    <mergeCell ref="B19:C22"/>
    <mergeCell ref="D19:J22"/>
    <mergeCell ref="K19:M22"/>
    <mergeCell ref="N19:P22"/>
    <mergeCell ref="CM15:CO18"/>
    <mergeCell ref="CP15:CR18"/>
    <mergeCell ref="CY15:DA18"/>
    <mergeCell ref="BK15:BQ18"/>
    <mergeCell ref="BI15:BJ18"/>
    <mergeCell ref="CS15:CT18"/>
    <mergeCell ref="CW15:CX18"/>
    <mergeCell ref="DY11:FH13"/>
    <mergeCell ref="BI11:BJ14"/>
    <mergeCell ref="CS11:CX14"/>
    <mergeCell ref="CY11:DA14"/>
    <mergeCell ref="DB11:DD14"/>
    <mergeCell ref="CL11:CR14"/>
    <mergeCell ref="BK11:BQ14"/>
    <mergeCell ref="BR11:BS14"/>
    <mergeCell ref="BT11:BZ14"/>
    <mergeCell ref="CA11:CB14"/>
    <mergeCell ref="B15:C18"/>
    <mergeCell ref="D15:J18"/>
    <mergeCell ref="K15:S18"/>
    <mergeCell ref="T15:V18"/>
    <mergeCell ref="W15:Y18"/>
    <mergeCell ref="Z15:AB18"/>
    <mergeCell ref="M11:S14"/>
    <mergeCell ref="AN15:AO18"/>
    <mergeCell ref="AC11:AD14"/>
    <mergeCell ref="AE11:AK14"/>
    <mergeCell ref="AC15:AE18"/>
    <mergeCell ref="AF15:AH18"/>
    <mergeCell ref="AI15:AK18"/>
    <mergeCell ref="AL15:AM18"/>
    <mergeCell ref="B7:U8"/>
    <mergeCell ref="AG9:AW10"/>
    <mergeCell ref="CN9:DD10"/>
    <mergeCell ref="T11:U14"/>
    <mergeCell ref="V11:AB14"/>
    <mergeCell ref="BG1:DT3"/>
    <mergeCell ref="BZ4:DD6"/>
    <mergeCell ref="B11:C14"/>
    <mergeCell ref="D11:J14"/>
    <mergeCell ref="K11:L14"/>
    <mergeCell ref="AL38:AN41"/>
    <mergeCell ref="AO38:AQ41"/>
    <mergeCell ref="AU38:AV41"/>
    <mergeCell ref="AW38:AX41"/>
    <mergeCell ref="AL11:AQ14"/>
    <mergeCell ref="AL30:AM33"/>
    <mergeCell ref="AN30:AT33"/>
    <mergeCell ref="AP19:AQ22"/>
    <mergeCell ref="AR19:AT22"/>
    <mergeCell ref="AU19:AW22"/>
    <mergeCell ref="AU15:AW18"/>
    <mergeCell ref="AR34:AT37"/>
    <mergeCell ref="AR42:AT45"/>
    <mergeCell ref="FJ1:GF3"/>
    <mergeCell ref="AR11:AT14"/>
    <mergeCell ref="AU11:AW14"/>
    <mergeCell ref="FJ4:GF6"/>
    <mergeCell ref="CJ15:CL18"/>
    <mergeCell ref="CC11:CI14"/>
    <mergeCell ref="CJ11:CK14"/>
    <mergeCell ref="AL42:AN45"/>
    <mergeCell ref="AO42:AQ45"/>
    <mergeCell ref="AU42:AV45"/>
    <mergeCell ref="AP15:AQ18"/>
    <mergeCell ref="BA42:BC45"/>
    <mergeCell ref="AU34:AV37"/>
    <mergeCell ref="AW34:AX37"/>
    <mergeCell ref="AY34:AZ37"/>
    <mergeCell ref="BA34:BC37"/>
    <mergeCell ref="AR15:AT18"/>
    <mergeCell ref="W46:Y49"/>
    <mergeCell ref="Z46:AB49"/>
    <mergeCell ref="AF46:AH49"/>
    <mergeCell ref="AW42:AX45"/>
    <mergeCell ref="AY42:AZ45"/>
    <mergeCell ref="AC42:AK45"/>
    <mergeCell ref="AY46:AZ49"/>
    <mergeCell ref="AI46:AK49"/>
    <mergeCell ref="AL46:AT49"/>
    <mergeCell ref="AC46:AE49"/>
    <mergeCell ref="B46:C49"/>
    <mergeCell ref="D46:J49"/>
    <mergeCell ref="K46:M49"/>
    <mergeCell ref="N46:P49"/>
    <mergeCell ref="Q46:S49"/>
    <mergeCell ref="T46:V49"/>
    <mergeCell ref="EP78:EQ81"/>
    <mergeCell ref="FC102:FD105"/>
    <mergeCell ref="EV102:FB105"/>
    <mergeCell ref="ET102:EU105"/>
    <mergeCell ref="ER102:ES105"/>
    <mergeCell ref="BD42:BF45"/>
    <mergeCell ref="DB42:DC45"/>
    <mergeCell ref="DD42:DE45"/>
    <mergeCell ref="DF42:DG45"/>
    <mergeCell ref="CV42:CX45"/>
    <mergeCell ref="EV90:FB93"/>
    <mergeCell ref="ET82:EU85"/>
    <mergeCell ref="ER82:ES85"/>
    <mergeCell ref="ER90:ES93"/>
    <mergeCell ref="EV78:FB81"/>
    <mergeCell ref="ET78:EU81"/>
    <mergeCell ref="ER78:ES81"/>
    <mergeCell ref="EP90:EQ93"/>
    <mergeCell ref="ER86:ES89"/>
    <mergeCell ref="EP86:EQ89"/>
    <mergeCell ref="EP94:EQ97"/>
    <mergeCell ref="ER94:ES97"/>
    <mergeCell ref="ET90:EU93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A485-47F5-47E0-A862-BF68FFB81F1C}">
  <dimension ref="B1:BU164"/>
  <sheetViews>
    <sheetView view="pageBreakPreview" zoomScaleNormal="55" zoomScaleSheetLayoutView="100" workbookViewId="0">
      <selection activeCell="D1" sqref="D1:BR1"/>
    </sheetView>
  </sheetViews>
  <sheetFormatPr defaultColWidth="9" defaultRowHeight="13.8" x14ac:dyDescent="0.2"/>
  <cols>
    <col min="1" max="1" width="2.6640625" style="527" customWidth="1"/>
    <col min="2" max="2" width="4.109375" style="528" customWidth="1"/>
    <col min="3" max="3" width="0" style="527" hidden="1" customWidth="1"/>
    <col min="4" max="4" width="9.109375" style="531" customWidth="1"/>
    <col min="5" max="5" width="1.6640625" style="529" customWidth="1"/>
    <col min="6" max="6" width="6.6640625" style="530" customWidth="1"/>
    <col min="7" max="7" width="1.6640625" style="529" customWidth="1"/>
    <col min="8" max="30" width="2.6640625" style="527" customWidth="1"/>
    <col min="31" max="31" width="0" style="527" hidden="1" customWidth="1"/>
    <col min="32" max="32" width="9.109375" style="531" customWidth="1"/>
    <col min="33" max="33" width="1.6640625" style="529" customWidth="1"/>
    <col min="34" max="34" width="6.6640625" style="530" customWidth="1"/>
    <col min="35" max="35" width="1.6640625" style="529" customWidth="1"/>
    <col min="36" max="36" width="4.109375" style="528" customWidth="1"/>
    <col min="37" max="38" width="2.6640625" style="527" customWidth="1"/>
    <col min="39" max="39" width="4.109375" style="528" customWidth="1"/>
    <col min="40" max="40" width="0" style="527" hidden="1" customWidth="1"/>
    <col min="41" max="41" width="9.109375" style="531" customWidth="1"/>
    <col min="42" max="42" width="1.6640625" style="529" customWidth="1"/>
    <col min="43" max="43" width="6.6640625" style="530" customWidth="1"/>
    <col min="44" max="44" width="1.6640625" style="529" customWidth="1"/>
    <col min="45" max="67" width="2.6640625" style="527" customWidth="1"/>
    <col min="68" max="68" width="0" style="527" hidden="1" customWidth="1"/>
    <col min="69" max="69" width="9.109375" style="531" customWidth="1"/>
    <col min="70" max="70" width="1.6640625" style="529" customWidth="1"/>
    <col min="71" max="71" width="6.6640625" style="530" customWidth="1"/>
    <col min="72" max="72" width="1.6640625" style="529" customWidth="1"/>
    <col min="73" max="73" width="4.109375" style="528" customWidth="1"/>
    <col min="74" max="74" width="2.6640625" style="527" customWidth="1"/>
    <col min="75" max="16384" width="9" style="527"/>
  </cols>
  <sheetData>
    <row r="1" spans="2:73" ht="30" customHeight="1" x14ac:dyDescent="0.2">
      <c r="D1" s="597" t="s">
        <v>420</v>
      </c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2"/>
      <c r="BB1" s="592"/>
      <c r="BC1" s="592"/>
      <c r="BD1" s="592"/>
      <c r="BE1" s="592"/>
      <c r="BF1" s="592"/>
      <c r="BG1" s="592"/>
      <c r="BH1" s="592"/>
      <c r="BI1" s="592"/>
      <c r="BJ1" s="592"/>
      <c r="BK1" s="592"/>
      <c r="BL1" s="592"/>
      <c r="BM1" s="592"/>
      <c r="BN1" s="592"/>
      <c r="BO1" s="592"/>
      <c r="BP1" s="592"/>
      <c r="BQ1" s="592"/>
      <c r="BR1" s="592"/>
      <c r="BS1" s="596">
        <v>1</v>
      </c>
      <c r="BT1" s="595"/>
      <c r="BU1" s="595"/>
    </row>
    <row r="3" spans="2:73" ht="24.9" customHeight="1" x14ac:dyDescent="0.2">
      <c r="AE3" s="594" t="s">
        <v>419</v>
      </c>
      <c r="AF3" s="592"/>
      <c r="AG3" s="592"/>
      <c r="AH3" s="592"/>
      <c r="AI3" s="592"/>
      <c r="AJ3" s="592"/>
      <c r="AK3" s="592"/>
      <c r="AL3" s="592"/>
      <c r="AM3" s="592"/>
      <c r="AN3" s="592"/>
      <c r="AO3" s="592"/>
      <c r="AP3" s="592"/>
      <c r="AQ3" s="592"/>
      <c r="BM3" s="593" t="s">
        <v>418</v>
      </c>
      <c r="BN3" s="592"/>
      <c r="BO3" s="592"/>
      <c r="BP3" s="592"/>
      <c r="BQ3" s="592"/>
      <c r="BR3" s="592"/>
      <c r="BS3" s="592"/>
      <c r="BT3" s="592"/>
      <c r="BU3" s="592"/>
    </row>
    <row r="4" spans="2:73" x14ac:dyDescent="0.2">
      <c r="BM4" s="593" t="s">
        <v>417</v>
      </c>
      <c r="BN4" s="592"/>
      <c r="BO4" s="592"/>
      <c r="BP4" s="592"/>
      <c r="BQ4" s="592"/>
      <c r="BR4" s="592"/>
      <c r="BS4" s="592"/>
      <c r="BT4" s="592"/>
      <c r="BU4" s="592"/>
    </row>
    <row r="6" spans="2:73" ht="11.1" customHeight="1" thickBot="1" x14ac:dyDescent="0.25">
      <c r="B6" s="540">
        <v>1</v>
      </c>
      <c r="D6" s="543" t="s">
        <v>529</v>
      </c>
      <c r="E6" s="541" t="s">
        <v>253</v>
      </c>
      <c r="F6" s="542" t="s">
        <v>210</v>
      </c>
      <c r="G6" s="541" t="s">
        <v>251</v>
      </c>
      <c r="H6" s="545"/>
      <c r="I6" s="545"/>
      <c r="J6" s="544"/>
      <c r="K6" s="544"/>
      <c r="L6" s="544"/>
      <c r="M6" s="544"/>
      <c r="Q6" s="601"/>
      <c r="R6" s="603" t="s">
        <v>532</v>
      </c>
      <c r="S6" s="602"/>
      <c r="T6" s="602"/>
      <c r="U6" s="601"/>
      <c r="Y6" s="544"/>
      <c r="Z6" s="544"/>
      <c r="AA6" s="544"/>
      <c r="AB6" s="544"/>
      <c r="AC6" s="545"/>
      <c r="AD6" s="545"/>
      <c r="AF6" s="543" t="s">
        <v>531</v>
      </c>
      <c r="AG6" s="541" t="s">
        <v>253</v>
      </c>
      <c r="AH6" s="542" t="s">
        <v>309</v>
      </c>
      <c r="AI6" s="541" t="s">
        <v>251</v>
      </c>
      <c r="AJ6" s="540">
        <v>38</v>
      </c>
      <c r="AM6" s="540">
        <v>74</v>
      </c>
      <c r="AO6" s="543" t="s">
        <v>530</v>
      </c>
      <c r="AP6" s="541" t="s">
        <v>253</v>
      </c>
      <c r="AQ6" s="542" t="s">
        <v>208</v>
      </c>
      <c r="AR6" s="541" t="s">
        <v>251</v>
      </c>
      <c r="AS6" s="545"/>
      <c r="AT6" s="545"/>
      <c r="AU6" s="544"/>
      <c r="AV6" s="544"/>
      <c r="AW6" s="544"/>
      <c r="AX6" s="544"/>
      <c r="BB6" s="533"/>
      <c r="BF6" s="533"/>
      <c r="BJ6" s="544"/>
      <c r="BK6" s="544"/>
      <c r="BL6" s="544"/>
      <c r="BM6" s="544"/>
      <c r="BN6" s="545"/>
      <c r="BO6" s="545"/>
      <c r="BQ6" s="543" t="s">
        <v>388</v>
      </c>
      <c r="BR6" s="541" t="s">
        <v>253</v>
      </c>
      <c r="BS6" s="542" t="s">
        <v>255</v>
      </c>
      <c r="BT6" s="541" t="s">
        <v>251</v>
      </c>
      <c r="BU6" s="540">
        <v>111</v>
      </c>
    </row>
    <row r="7" spans="2:73" ht="11.1" customHeight="1" thickTop="1" thickBot="1" x14ac:dyDescent="0.25">
      <c r="B7" s="540"/>
      <c r="D7" s="543"/>
      <c r="E7" s="541"/>
      <c r="F7" s="542"/>
      <c r="G7" s="541"/>
      <c r="H7" s="544"/>
      <c r="I7" s="544"/>
      <c r="J7" s="561"/>
      <c r="K7" s="544"/>
      <c r="L7" s="544"/>
      <c r="M7" s="544"/>
      <c r="Q7" s="601"/>
      <c r="R7" s="602"/>
      <c r="S7" s="602"/>
      <c r="T7" s="602"/>
      <c r="U7" s="601"/>
      <c r="Y7" s="544"/>
      <c r="Z7" s="544"/>
      <c r="AA7" s="544"/>
      <c r="AB7" s="560"/>
      <c r="AC7" s="544"/>
      <c r="AD7" s="544"/>
      <c r="AF7" s="543"/>
      <c r="AG7" s="541"/>
      <c r="AH7" s="542"/>
      <c r="AI7" s="541"/>
      <c r="AJ7" s="540"/>
      <c r="AM7" s="540"/>
      <c r="AO7" s="543"/>
      <c r="AP7" s="541"/>
      <c r="AQ7" s="542"/>
      <c r="AR7" s="541"/>
      <c r="AS7" s="544"/>
      <c r="AT7" s="544"/>
      <c r="AU7" s="561"/>
      <c r="AV7" s="544"/>
      <c r="AW7" s="544"/>
      <c r="AX7" s="544"/>
      <c r="AZ7" s="575" t="s">
        <v>529</v>
      </c>
      <c r="BA7" s="577"/>
      <c r="BB7" s="568">
        <v>6</v>
      </c>
      <c r="BC7" s="595"/>
      <c r="BE7" s="567">
        <v>11</v>
      </c>
      <c r="BF7" s="598"/>
      <c r="BG7" s="576" t="s">
        <v>528</v>
      </c>
      <c r="BH7" s="575"/>
      <c r="BJ7" s="544"/>
      <c r="BK7" s="544"/>
      <c r="BL7" s="544"/>
      <c r="BM7" s="560"/>
      <c r="BN7" s="544"/>
      <c r="BO7" s="544"/>
      <c r="BQ7" s="543"/>
      <c r="BR7" s="541"/>
      <c r="BS7" s="542"/>
      <c r="BT7" s="541"/>
      <c r="BU7" s="540"/>
    </row>
    <row r="8" spans="2:73" ht="11.1" customHeight="1" thickTop="1" thickBot="1" x14ac:dyDescent="0.25">
      <c r="B8" s="540">
        <v>2</v>
      </c>
      <c r="D8" s="543" t="s">
        <v>527</v>
      </c>
      <c r="E8" s="541" t="s">
        <v>253</v>
      </c>
      <c r="F8" s="542" t="s">
        <v>288</v>
      </c>
      <c r="G8" s="541" t="s">
        <v>251</v>
      </c>
      <c r="H8" s="545"/>
      <c r="I8" s="553"/>
      <c r="J8" s="548"/>
      <c r="K8" s="551"/>
      <c r="L8" s="544"/>
      <c r="M8" s="544"/>
      <c r="Q8" s="601"/>
      <c r="R8" s="602"/>
      <c r="S8" s="602"/>
      <c r="T8" s="602"/>
      <c r="U8" s="601"/>
      <c r="Y8" s="544"/>
      <c r="Z8" s="544"/>
      <c r="AA8" s="544"/>
      <c r="AB8" s="558"/>
      <c r="AC8" s="548"/>
      <c r="AD8" s="545"/>
      <c r="AF8" s="543" t="s">
        <v>260</v>
      </c>
      <c r="AG8" s="541" t="s">
        <v>253</v>
      </c>
      <c r="AH8" s="542" t="s">
        <v>300</v>
      </c>
      <c r="AI8" s="541" t="s">
        <v>251</v>
      </c>
      <c r="AJ8" s="540">
        <v>39</v>
      </c>
      <c r="AM8" s="540">
        <v>75</v>
      </c>
      <c r="AO8" s="543" t="s">
        <v>526</v>
      </c>
      <c r="AP8" s="541" t="s">
        <v>253</v>
      </c>
      <c r="AQ8" s="542" t="s">
        <v>303</v>
      </c>
      <c r="AR8" s="541" t="s">
        <v>251</v>
      </c>
      <c r="AS8" s="545"/>
      <c r="AT8" s="553"/>
      <c r="AU8" s="548"/>
      <c r="AV8" s="551"/>
      <c r="AW8" s="544"/>
      <c r="AX8" s="544"/>
      <c r="AZ8" s="575"/>
      <c r="BA8" s="577"/>
      <c r="BB8" s="599"/>
      <c r="BC8" s="595"/>
      <c r="BD8" s="562"/>
      <c r="BE8" s="595"/>
      <c r="BF8" s="598"/>
      <c r="BG8" s="576"/>
      <c r="BH8" s="575"/>
      <c r="BJ8" s="544"/>
      <c r="BK8" s="544"/>
      <c r="BL8" s="550"/>
      <c r="BM8" s="553"/>
      <c r="BN8" s="548"/>
      <c r="BO8" s="569"/>
      <c r="BQ8" s="543" t="s">
        <v>525</v>
      </c>
      <c r="BR8" s="541" t="s">
        <v>253</v>
      </c>
      <c r="BS8" s="542" t="s">
        <v>319</v>
      </c>
      <c r="BT8" s="541" t="s">
        <v>251</v>
      </c>
      <c r="BU8" s="540">
        <v>112</v>
      </c>
    </row>
    <row r="9" spans="2:73" ht="11.1" customHeight="1" thickTop="1" thickBot="1" x14ac:dyDescent="0.25">
      <c r="B9" s="540"/>
      <c r="D9" s="543"/>
      <c r="E9" s="541"/>
      <c r="F9" s="542"/>
      <c r="G9" s="541"/>
      <c r="H9" s="544"/>
      <c r="I9" s="582"/>
      <c r="J9" s="548"/>
      <c r="K9" s="551"/>
      <c r="L9" s="544"/>
      <c r="M9" s="544"/>
      <c r="Q9" s="601"/>
      <c r="R9" s="602"/>
      <c r="S9" s="602"/>
      <c r="T9" s="602"/>
      <c r="U9" s="601"/>
      <c r="Y9" s="544"/>
      <c r="Z9" s="544"/>
      <c r="AA9" s="544"/>
      <c r="AB9" s="558"/>
      <c r="AC9" s="584"/>
      <c r="AD9" s="544"/>
      <c r="AF9" s="543"/>
      <c r="AG9" s="541"/>
      <c r="AH9" s="542"/>
      <c r="AI9" s="541"/>
      <c r="AJ9" s="540"/>
      <c r="AM9" s="540"/>
      <c r="AO9" s="543"/>
      <c r="AP9" s="541"/>
      <c r="AQ9" s="542"/>
      <c r="AR9" s="541"/>
      <c r="AS9" s="544"/>
      <c r="AT9" s="582"/>
      <c r="AU9" s="548"/>
      <c r="AV9" s="551"/>
      <c r="AW9" s="544"/>
      <c r="AX9" s="544"/>
      <c r="AZ9" s="575"/>
      <c r="BA9" s="577"/>
      <c r="BB9" s="568">
        <v>11</v>
      </c>
      <c r="BC9" s="595"/>
      <c r="BE9" s="567">
        <v>9</v>
      </c>
      <c r="BF9" s="598"/>
      <c r="BG9" s="576"/>
      <c r="BH9" s="575"/>
      <c r="BJ9" s="544"/>
      <c r="BK9" s="544"/>
      <c r="BL9" s="550"/>
      <c r="BM9" s="553"/>
      <c r="BN9" s="563"/>
      <c r="BO9" s="544"/>
      <c r="BQ9" s="543"/>
      <c r="BR9" s="541"/>
      <c r="BS9" s="542"/>
      <c r="BT9" s="541"/>
      <c r="BU9" s="540"/>
    </row>
    <row r="10" spans="2:73" ht="11.1" customHeight="1" thickTop="1" thickBot="1" x14ac:dyDescent="0.25">
      <c r="B10" s="540">
        <v>3</v>
      </c>
      <c r="D10" s="543" t="s">
        <v>304</v>
      </c>
      <c r="E10" s="541" t="s">
        <v>253</v>
      </c>
      <c r="F10" s="542" t="s">
        <v>376</v>
      </c>
      <c r="G10" s="541" t="s">
        <v>251</v>
      </c>
      <c r="H10" s="559"/>
      <c r="I10" s="548"/>
      <c r="J10" s="544"/>
      <c r="K10" s="561"/>
      <c r="L10" s="544"/>
      <c r="M10" s="544"/>
      <c r="Q10" s="601"/>
      <c r="R10" s="602"/>
      <c r="S10" s="602"/>
      <c r="T10" s="602"/>
      <c r="U10" s="601"/>
      <c r="Y10" s="544"/>
      <c r="Z10" s="544"/>
      <c r="AA10" s="549"/>
      <c r="AB10" s="548"/>
      <c r="AC10" s="553"/>
      <c r="AD10" s="557"/>
      <c r="AF10" s="543" t="s">
        <v>524</v>
      </c>
      <c r="AG10" s="541" t="s">
        <v>253</v>
      </c>
      <c r="AH10" s="542" t="s">
        <v>360</v>
      </c>
      <c r="AI10" s="541" t="s">
        <v>251</v>
      </c>
      <c r="AJ10" s="540">
        <v>40</v>
      </c>
      <c r="AM10" s="540">
        <v>76</v>
      </c>
      <c r="AO10" s="543" t="s">
        <v>523</v>
      </c>
      <c r="AP10" s="541" t="s">
        <v>253</v>
      </c>
      <c r="AQ10" s="542" t="s">
        <v>266</v>
      </c>
      <c r="AR10" s="541" t="s">
        <v>251</v>
      </c>
      <c r="AS10" s="559"/>
      <c r="AT10" s="544"/>
      <c r="AU10" s="544"/>
      <c r="AV10" s="561"/>
      <c r="AW10" s="544"/>
      <c r="AX10" s="544"/>
      <c r="AZ10" s="575"/>
      <c r="BA10" s="577"/>
      <c r="BB10" s="599"/>
      <c r="BC10" s="595"/>
      <c r="BD10" s="562"/>
      <c r="BE10" s="595"/>
      <c r="BF10" s="598"/>
      <c r="BG10" s="576"/>
      <c r="BH10" s="575"/>
      <c r="BJ10" s="544"/>
      <c r="BK10" s="544"/>
      <c r="BL10" s="560"/>
      <c r="BM10" s="544"/>
      <c r="BN10" s="546"/>
      <c r="BO10" s="545"/>
      <c r="BQ10" s="543" t="s">
        <v>522</v>
      </c>
      <c r="BR10" s="541" t="s">
        <v>253</v>
      </c>
      <c r="BS10" s="542" t="s">
        <v>270</v>
      </c>
      <c r="BT10" s="541" t="s">
        <v>251</v>
      </c>
      <c r="BU10" s="540">
        <v>113</v>
      </c>
    </row>
    <row r="11" spans="2:73" ht="11.1" customHeight="1" thickTop="1" x14ac:dyDescent="0.2">
      <c r="B11" s="540"/>
      <c r="D11" s="543"/>
      <c r="E11" s="541"/>
      <c r="F11" s="542"/>
      <c r="G11" s="541"/>
      <c r="H11" s="544"/>
      <c r="I11" s="544"/>
      <c r="J11" s="553"/>
      <c r="K11" s="548"/>
      <c r="L11" s="551"/>
      <c r="M11" s="544"/>
      <c r="Q11" s="601"/>
      <c r="R11" s="602"/>
      <c r="S11" s="602"/>
      <c r="T11" s="602"/>
      <c r="U11" s="601"/>
      <c r="Y11" s="544"/>
      <c r="Z11" s="550"/>
      <c r="AA11" s="546"/>
      <c r="AB11" s="544"/>
      <c r="AC11" s="544"/>
      <c r="AD11" s="544"/>
      <c r="AF11" s="543"/>
      <c r="AG11" s="541"/>
      <c r="AH11" s="542"/>
      <c r="AI11" s="541"/>
      <c r="AJ11" s="540"/>
      <c r="AM11" s="540"/>
      <c r="AO11" s="543"/>
      <c r="AP11" s="541"/>
      <c r="AQ11" s="542"/>
      <c r="AR11" s="541"/>
      <c r="AS11" s="544"/>
      <c r="AT11" s="544"/>
      <c r="AU11" s="553"/>
      <c r="AV11" s="548"/>
      <c r="AW11" s="551"/>
      <c r="AX11" s="544"/>
      <c r="AZ11" s="575"/>
      <c r="BA11" s="577"/>
      <c r="BB11" s="568">
        <v>11</v>
      </c>
      <c r="BC11" s="595"/>
      <c r="BE11" s="567">
        <v>6</v>
      </c>
      <c r="BF11" s="598"/>
      <c r="BG11" s="576"/>
      <c r="BH11" s="575"/>
      <c r="BJ11" s="544"/>
      <c r="BK11" s="550"/>
      <c r="BL11" s="553"/>
      <c r="BM11" s="548"/>
      <c r="BN11" s="544"/>
      <c r="BO11" s="544"/>
      <c r="BQ11" s="543"/>
      <c r="BR11" s="541"/>
      <c r="BS11" s="542"/>
      <c r="BT11" s="541"/>
      <c r="BU11" s="540"/>
    </row>
    <row r="12" spans="2:73" ht="11.1" customHeight="1" thickBot="1" x14ac:dyDescent="0.25">
      <c r="B12" s="540">
        <v>4</v>
      </c>
      <c r="D12" s="543" t="s">
        <v>521</v>
      </c>
      <c r="E12" s="541" t="s">
        <v>253</v>
      </c>
      <c r="F12" s="542" t="s">
        <v>303</v>
      </c>
      <c r="G12" s="541" t="s">
        <v>251</v>
      </c>
      <c r="H12" s="545"/>
      <c r="I12" s="545"/>
      <c r="J12" s="553"/>
      <c r="K12" s="548"/>
      <c r="L12" s="551"/>
      <c r="M12" s="544"/>
      <c r="Q12" s="604"/>
      <c r="R12" s="606" t="s">
        <v>520</v>
      </c>
      <c r="S12" s="605"/>
      <c r="T12" s="605"/>
      <c r="U12" s="604"/>
      <c r="Y12" s="544"/>
      <c r="Z12" s="550"/>
      <c r="AA12" s="550"/>
      <c r="AB12" s="544"/>
      <c r="AC12" s="545"/>
      <c r="AD12" s="545"/>
      <c r="AF12" s="543" t="s">
        <v>519</v>
      </c>
      <c r="AG12" s="541" t="s">
        <v>253</v>
      </c>
      <c r="AH12" s="542" t="s">
        <v>279</v>
      </c>
      <c r="AI12" s="541" t="s">
        <v>251</v>
      </c>
      <c r="AJ12" s="540">
        <v>41</v>
      </c>
      <c r="AM12" s="540">
        <v>77</v>
      </c>
      <c r="AO12" s="543" t="s">
        <v>518</v>
      </c>
      <c r="AP12" s="541" t="s">
        <v>253</v>
      </c>
      <c r="AQ12" s="542" t="s">
        <v>263</v>
      </c>
      <c r="AR12" s="541" t="s">
        <v>251</v>
      </c>
      <c r="AS12" s="544"/>
      <c r="AT12" s="544"/>
      <c r="AU12" s="553"/>
      <c r="AV12" s="548"/>
      <c r="AW12" s="551"/>
      <c r="AX12" s="544"/>
      <c r="AZ12" s="575"/>
      <c r="BA12" s="577"/>
      <c r="BB12" s="599"/>
      <c r="BC12" s="595"/>
      <c r="BD12" s="562"/>
      <c r="BE12" s="595"/>
      <c r="BF12" s="598"/>
      <c r="BG12" s="576"/>
      <c r="BH12" s="575"/>
      <c r="BJ12" s="544"/>
      <c r="BK12" s="550"/>
      <c r="BL12" s="553"/>
      <c r="BM12" s="548"/>
      <c r="BN12" s="545"/>
      <c r="BO12" s="545"/>
      <c r="BQ12" s="543" t="s">
        <v>304</v>
      </c>
      <c r="BR12" s="541" t="s">
        <v>253</v>
      </c>
      <c r="BS12" s="542" t="s">
        <v>305</v>
      </c>
      <c r="BT12" s="541" t="s">
        <v>251</v>
      </c>
      <c r="BU12" s="540">
        <v>114</v>
      </c>
    </row>
    <row r="13" spans="2:73" ht="11.1" customHeight="1" thickTop="1" thickBot="1" x14ac:dyDescent="0.25">
      <c r="B13" s="540"/>
      <c r="D13" s="543"/>
      <c r="E13" s="541"/>
      <c r="F13" s="542"/>
      <c r="G13" s="541"/>
      <c r="H13" s="544"/>
      <c r="I13" s="544"/>
      <c r="J13" s="582"/>
      <c r="K13" s="548"/>
      <c r="L13" s="551"/>
      <c r="M13" s="544"/>
      <c r="Q13" s="604"/>
      <c r="R13" s="605"/>
      <c r="S13" s="605"/>
      <c r="T13" s="605"/>
      <c r="U13" s="604"/>
      <c r="Y13" s="544"/>
      <c r="Z13" s="550"/>
      <c r="AA13" s="550"/>
      <c r="AB13" s="560"/>
      <c r="AC13" s="544"/>
      <c r="AD13" s="544"/>
      <c r="AF13" s="543"/>
      <c r="AG13" s="541"/>
      <c r="AH13" s="542"/>
      <c r="AI13" s="541"/>
      <c r="AJ13" s="540"/>
      <c r="AM13" s="540"/>
      <c r="AO13" s="543"/>
      <c r="AP13" s="541"/>
      <c r="AQ13" s="542"/>
      <c r="AR13" s="541"/>
      <c r="AS13" s="554"/>
      <c r="AT13" s="574"/>
      <c r="AU13" s="563"/>
      <c r="AV13" s="548"/>
      <c r="AW13" s="551"/>
      <c r="AX13" s="544"/>
      <c r="AZ13" s="571">
        <f>IF(BB7="","",IF(BB7&gt;BE7,1,0)+IF(BB9&gt;BE9,1,0)+IF(BB11&gt;BE11,1,0)+IF(BB13&gt;BE13,1,0)+IF(BB15&gt;BE15,1,0))</f>
        <v>3</v>
      </c>
      <c r="BA13" s="573"/>
      <c r="BB13" s="568">
        <v>8</v>
      </c>
      <c r="BC13" s="540"/>
      <c r="BD13" s="528"/>
      <c r="BE13" s="567">
        <v>11</v>
      </c>
      <c r="BF13" s="564"/>
      <c r="BG13" s="572">
        <f>IF(BB7="","",IF(BB7&lt;BE7,1,0)+IF(BB9&lt;BE9,1,0)+IF(BB11&lt;BE11,1,0)+IF(BB13&lt;BE13,1,0)+IF(BB15&lt;BE15,1,0))</f>
        <v>2</v>
      </c>
      <c r="BH13" s="571"/>
      <c r="BJ13" s="544"/>
      <c r="BK13" s="550"/>
      <c r="BL13" s="553"/>
      <c r="BM13" s="584"/>
      <c r="BN13" s="544"/>
      <c r="BO13" s="544"/>
      <c r="BQ13" s="543"/>
      <c r="BR13" s="541"/>
      <c r="BS13" s="542"/>
      <c r="BT13" s="541"/>
      <c r="BU13" s="540"/>
    </row>
    <row r="14" spans="2:73" ht="11.1" customHeight="1" thickTop="1" thickBot="1" x14ac:dyDescent="0.25">
      <c r="B14" s="540">
        <v>5</v>
      </c>
      <c r="D14" s="543" t="s">
        <v>269</v>
      </c>
      <c r="E14" s="541" t="s">
        <v>253</v>
      </c>
      <c r="F14" s="542" t="s">
        <v>259</v>
      </c>
      <c r="G14" s="541" t="s">
        <v>251</v>
      </c>
      <c r="H14" s="569"/>
      <c r="I14" s="559"/>
      <c r="J14" s="544"/>
      <c r="K14" s="544"/>
      <c r="L14" s="551"/>
      <c r="M14" s="544"/>
      <c r="Q14" s="604"/>
      <c r="R14" s="605"/>
      <c r="S14" s="605"/>
      <c r="T14" s="605"/>
      <c r="U14" s="604"/>
      <c r="Y14" s="544"/>
      <c r="Z14" s="550"/>
      <c r="AA14" s="544"/>
      <c r="AB14" s="553"/>
      <c r="AC14" s="557"/>
      <c r="AD14" s="569"/>
      <c r="AF14" s="543" t="s">
        <v>517</v>
      </c>
      <c r="AG14" s="541" t="s">
        <v>253</v>
      </c>
      <c r="AH14" s="542" t="s">
        <v>270</v>
      </c>
      <c r="AI14" s="541" t="s">
        <v>251</v>
      </c>
      <c r="AJ14" s="540">
        <v>42</v>
      </c>
      <c r="AM14" s="540">
        <v>78</v>
      </c>
      <c r="AO14" s="543" t="s">
        <v>516</v>
      </c>
      <c r="AP14" s="541" t="s">
        <v>253</v>
      </c>
      <c r="AQ14" s="542" t="s">
        <v>305</v>
      </c>
      <c r="AR14" s="541" t="s">
        <v>251</v>
      </c>
      <c r="AS14" s="545"/>
      <c r="AT14" s="545"/>
      <c r="AU14" s="547"/>
      <c r="AV14" s="544"/>
      <c r="AW14" s="551"/>
      <c r="AX14" s="544"/>
      <c r="AZ14" s="571"/>
      <c r="BA14" s="573"/>
      <c r="BB14" s="566"/>
      <c r="BC14" s="540"/>
      <c r="BD14" s="565"/>
      <c r="BE14" s="540"/>
      <c r="BF14" s="564"/>
      <c r="BG14" s="572"/>
      <c r="BH14" s="571"/>
      <c r="BJ14" s="544"/>
      <c r="BK14" s="550"/>
      <c r="BL14" s="544"/>
      <c r="BM14" s="553"/>
      <c r="BN14" s="557"/>
      <c r="BO14" s="569"/>
      <c r="BQ14" s="543" t="s">
        <v>384</v>
      </c>
      <c r="BR14" s="541" t="s">
        <v>253</v>
      </c>
      <c r="BS14" s="542" t="s">
        <v>272</v>
      </c>
      <c r="BT14" s="541" t="s">
        <v>251</v>
      </c>
      <c r="BU14" s="540">
        <v>115</v>
      </c>
    </row>
    <row r="15" spans="2:73" ht="11.1" customHeight="1" thickTop="1" thickBot="1" x14ac:dyDescent="0.25">
      <c r="B15" s="540"/>
      <c r="D15" s="543"/>
      <c r="E15" s="541"/>
      <c r="F15" s="542"/>
      <c r="G15" s="541"/>
      <c r="H15" s="544"/>
      <c r="I15" s="544"/>
      <c r="J15" s="544"/>
      <c r="K15" s="544"/>
      <c r="L15" s="561"/>
      <c r="M15" s="544"/>
      <c r="Q15" s="604"/>
      <c r="R15" s="605"/>
      <c r="S15" s="605"/>
      <c r="T15" s="605"/>
      <c r="U15" s="604"/>
      <c r="Y15" s="544"/>
      <c r="Z15" s="560"/>
      <c r="AA15" s="544"/>
      <c r="AB15" s="544"/>
      <c r="AC15" s="554"/>
      <c r="AD15" s="554"/>
      <c r="AF15" s="543"/>
      <c r="AG15" s="541"/>
      <c r="AH15" s="542"/>
      <c r="AI15" s="541"/>
      <c r="AJ15" s="540"/>
      <c r="AM15" s="540"/>
      <c r="AO15" s="543"/>
      <c r="AP15" s="541"/>
      <c r="AQ15" s="542"/>
      <c r="AR15" s="541"/>
      <c r="AS15" s="544"/>
      <c r="AT15" s="544"/>
      <c r="AU15" s="544"/>
      <c r="AV15" s="544"/>
      <c r="AW15" s="561"/>
      <c r="AX15" s="544"/>
      <c r="BB15" s="568">
        <v>11</v>
      </c>
      <c r="BC15" s="595"/>
      <c r="BE15" s="567">
        <v>8</v>
      </c>
      <c r="BF15" s="598"/>
      <c r="BJ15" s="544"/>
      <c r="BK15" s="560"/>
      <c r="BL15" s="544"/>
      <c r="BM15" s="544"/>
      <c r="BN15" s="554"/>
      <c r="BO15" s="554"/>
      <c r="BQ15" s="543"/>
      <c r="BR15" s="541"/>
      <c r="BS15" s="542"/>
      <c r="BT15" s="541"/>
      <c r="BU15" s="540"/>
    </row>
    <row r="16" spans="2:73" ht="11.1" customHeight="1" thickTop="1" thickBot="1" x14ac:dyDescent="0.25">
      <c r="B16" s="540">
        <v>6</v>
      </c>
      <c r="D16" s="543" t="s">
        <v>515</v>
      </c>
      <c r="E16" s="541" t="s">
        <v>253</v>
      </c>
      <c r="F16" s="542" t="s">
        <v>276</v>
      </c>
      <c r="G16" s="541" t="s">
        <v>251</v>
      </c>
      <c r="H16" s="569"/>
      <c r="I16" s="569"/>
      <c r="J16" s="544"/>
      <c r="K16" s="553"/>
      <c r="L16" s="548"/>
      <c r="M16" s="551"/>
      <c r="Q16" s="604"/>
      <c r="R16" s="605"/>
      <c r="S16" s="605"/>
      <c r="T16" s="605"/>
      <c r="U16" s="604"/>
      <c r="Y16" s="550"/>
      <c r="Z16" s="553"/>
      <c r="AA16" s="544"/>
      <c r="AB16" s="544"/>
      <c r="AC16" s="569"/>
      <c r="AD16" s="569"/>
      <c r="AF16" s="543" t="s">
        <v>514</v>
      </c>
      <c r="AG16" s="541" t="s">
        <v>253</v>
      </c>
      <c r="AH16" s="542" t="s">
        <v>313</v>
      </c>
      <c r="AI16" s="541" t="s">
        <v>251</v>
      </c>
      <c r="AJ16" s="540">
        <v>43</v>
      </c>
      <c r="AM16" s="540">
        <v>79</v>
      </c>
      <c r="AO16" s="543" t="s">
        <v>513</v>
      </c>
      <c r="AP16" s="541" t="s">
        <v>253</v>
      </c>
      <c r="AQ16" s="542" t="s">
        <v>272</v>
      </c>
      <c r="AR16" s="541" t="s">
        <v>251</v>
      </c>
      <c r="AS16" s="545"/>
      <c r="AT16" s="545"/>
      <c r="AU16" s="544"/>
      <c r="AV16" s="553"/>
      <c r="AW16" s="548"/>
      <c r="AX16" s="551"/>
      <c r="BB16" s="599"/>
      <c r="BC16" s="595"/>
      <c r="BD16" s="562"/>
      <c r="BE16" s="595"/>
      <c r="BF16" s="598"/>
      <c r="BJ16" s="550"/>
      <c r="BK16" s="553"/>
      <c r="BL16" s="548"/>
      <c r="BM16" s="544"/>
      <c r="BN16" s="569"/>
      <c r="BO16" s="569"/>
      <c r="BQ16" s="543" t="s">
        <v>512</v>
      </c>
      <c r="BR16" s="541" t="s">
        <v>253</v>
      </c>
      <c r="BS16" s="542" t="s">
        <v>276</v>
      </c>
      <c r="BT16" s="541" t="s">
        <v>251</v>
      </c>
      <c r="BU16" s="540">
        <v>116</v>
      </c>
    </row>
    <row r="17" spans="2:73" ht="11.1" customHeight="1" thickTop="1" thickBot="1" x14ac:dyDescent="0.25">
      <c r="B17" s="540"/>
      <c r="D17" s="543"/>
      <c r="E17" s="541"/>
      <c r="F17" s="542"/>
      <c r="G17" s="541"/>
      <c r="H17" s="544"/>
      <c r="I17" s="544"/>
      <c r="J17" s="552"/>
      <c r="K17" s="553"/>
      <c r="L17" s="548"/>
      <c r="M17" s="551"/>
      <c r="Q17" s="604"/>
      <c r="R17" s="605"/>
      <c r="S17" s="605"/>
      <c r="T17" s="605"/>
      <c r="U17" s="604"/>
      <c r="Y17" s="550"/>
      <c r="Z17" s="553"/>
      <c r="AA17" s="544"/>
      <c r="AB17" s="549"/>
      <c r="AC17" s="579"/>
      <c r="AD17" s="554"/>
      <c r="AF17" s="543"/>
      <c r="AG17" s="541"/>
      <c r="AH17" s="542"/>
      <c r="AI17" s="541"/>
      <c r="AJ17" s="540"/>
      <c r="AM17" s="540"/>
      <c r="AO17" s="543"/>
      <c r="AP17" s="541"/>
      <c r="AQ17" s="542"/>
      <c r="AR17" s="541"/>
      <c r="AS17" s="544"/>
      <c r="AT17" s="544"/>
      <c r="AU17" s="561"/>
      <c r="AV17" s="553"/>
      <c r="AW17" s="548"/>
      <c r="AX17" s="551"/>
      <c r="BB17" s="562"/>
      <c r="BF17" s="562"/>
      <c r="BJ17" s="550"/>
      <c r="BK17" s="553"/>
      <c r="BL17" s="548"/>
      <c r="BM17" s="549"/>
      <c r="BN17" s="579"/>
      <c r="BO17" s="554"/>
      <c r="BQ17" s="543"/>
      <c r="BR17" s="541"/>
      <c r="BS17" s="542"/>
      <c r="BT17" s="541"/>
      <c r="BU17" s="540"/>
    </row>
    <row r="18" spans="2:73" ht="11.1" customHeight="1" thickTop="1" thickBot="1" x14ac:dyDescent="0.25">
      <c r="B18" s="540">
        <v>7</v>
      </c>
      <c r="D18" s="543" t="s">
        <v>511</v>
      </c>
      <c r="E18" s="541" t="s">
        <v>253</v>
      </c>
      <c r="F18" s="542" t="s">
        <v>272</v>
      </c>
      <c r="G18" s="541" t="s">
        <v>251</v>
      </c>
      <c r="H18" s="545"/>
      <c r="I18" s="545"/>
      <c r="J18" s="570"/>
      <c r="K18" s="558"/>
      <c r="L18" s="548"/>
      <c r="M18" s="551"/>
      <c r="Q18" s="604"/>
      <c r="R18" s="605"/>
      <c r="S18" s="605"/>
      <c r="T18" s="605"/>
      <c r="U18" s="604"/>
      <c r="Y18" s="550"/>
      <c r="Z18" s="553"/>
      <c r="AA18" s="553"/>
      <c r="AB18" s="580"/>
      <c r="AC18" s="545"/>
      <c r="AD18" s="545"/>
      <c r="AF18" s="543" t="s">
        <v>302</v>
      </c>
      <c r="AG18" s="541" t="s">
        <v>253</v>
      </c>
      <c r="AH18" s="542" t="s">
        <v>268</v>
      </c>
      <c r="AI18" s="541" t="s">
        <v>251</v>
      </c>
      <c r="AJ18" s="540">
        <v>44</v>
      </c>
      <c r="AM18" s="540">
        <v>80</v>
      </c>
      <c r="AO18" s="543" t="s">
        <v>483</v>
      </c>
      <c r="AP18" s="541" t="s">
        <v>253</v>
      </c>
      <c r="AQ18" s="542" t="s">
        <v>360</v>
      </c>
      <c r="AR18" s="541" t="s">
        <v>251</v>
      </c>
      <c r="AS18" s="569"/>
      <c r="AT18" s="559"/>
      <c r="AU18" s="558"/>
      <c r="AV18" s="558"/>
      <c r="AW18" s="548"/>
      <c r="AX18" s="551"/>
      <c r="AZ18" s="555"/>
      <c r="BA18" s="556" t="s">
        <v>510</v>
      </c>
      <c r="BB18" s="556"/>
      <c r="BC18" s="556"/>
      <c r="BD18" s="556"/>
      <c r="BE18" s="556"/>
      <c r="BF18" s="556"/>
      <c r="BG18" s="556"/>
      <c r="BH18" s="555"/>
      <c r="BJ18" s="550"/>
      <c r="BK18" s="553"/>
      <c r="BL18" s="558"/>
      <c r="BM18" s="580"/>
      <c r="BN18" s="545"/>
      <c r="BO18" s="545"/>
      <c r="BQ18" s="543" t="s">
        <v>509</v>
      </c>
      <c r="BR18" s="541" t="s">
        <v>253</v>
      </c>
      <c r="BS18" s="542" t="s">
        <v>331</v>
      </c>
      <c r="BT18" s="541" t="s">
        <v>251</v>
      </c>
      <c r="BU18" s="540">
        <v>117</v>
      </c>
    </row>
    <row r="19" spans="2:73" ht="11.1" customHeight="1" thickTop="1" thickBot="1" x14ac:dyDescent="0.25">
      <c r="B19" s="540"/>
      <c r="D19" s="543"/>
      <c r="E19" s="541"/>
      <c r="F19" s="542"/>
      <c r="G19" s="541"/>
      <c r="H19" s="544"/>
      <c r="I19" s="544"/>
      <c r="J19" s="553"/>
      <c r="K19" s="563"/>
      <c r="L19" s="548"/>
      <c r="M19" s="551"/>
      <c r="Q19" s="604"/>
      <c r="R19" s="605"/>
      <c r="S19" s="605"/>
      <c r="T19" s="605"/>
      <c r="U19" s="604"/>
      <c r="Y19" s="550"/>
      <c r="Z19" s="553"/>
      <c r="AA19" s="549"/>
      <c r="AB19" s="548"/>
      <c r="AC19" s="544"/>
      <c r="AD19" s="544"/>
      <c r="AF19" s="543"/>
      <c r="AG19" s="541"/>
      <c r="AH19" s="542"/>
      <c r="AI19" s="541"/>
      <c r="AJ19" s="540"/>
      <c r="AM19" s="540"/>
      <c r="AO19" s="543"/>
      <c r="AP19" s="541"/>
      <c r="AQ19" s="542"/>
      <c r="AR19" s="541"/>
      <c r="AS19" s="544"/>
      <c r="AT19" s="544"/>
      <c r="AU19" s="553"/>
      <c r="AV19" s="563"/>
      <c r="AW19" s="548"/>
      <c r="AX19" s="551"/>
      <c r="AZ19" s="555"/>
      <c r="BA19" s="556"/>
      <c r="BB19" s="556"/>
      <c r="BC19" s="556"/>
      <c r="BD19" s="556"/>
      <c r="BE19" s="556"/>
      <c r="BF19" s="556"/>
      <c r="BG19" s="556"/>
      <c r="BH19" s="555"/>
      <c r="BJ19" s="550"/>
      <c r="BK19" s="553"/>
      <c r="BL19" s="563"/>
      <c r="BM19" s="548"/>
      <c r="BN19" s="544"/>
      <c r="BO19" s="544"/>
      <c r="BQ19" s="543"/>
      <c r="BR19" s="541"/>
      <c r="BS19" s="542"/>
      <c r="BT19" s="541"/>
      <c r="BU19" s="540"/>
    </row>
    <row r="20" spans="2:73" ht="11.1" customHeight="1" thickTop="1" thickBot="1" x14ac:dyDescent="0.25">
      <c r="B20" s="540">
        <v>8</v>
      </c>
      <c r="D20" s="543" t="s">
        <v>385</v>
      </c>
      <c r="E20" s="541" t="s">
        <v>253</v>
      </c>
      <c r="F20" s="542" t="s">
        <v>282</v>
      </c>
      <c r="G20" s="541" t="s">
        <v>251</v>
      </c>
      <c r="H20" s="545"/>
      <c r="I20" s="545"/>
      <c r="J20" s="544"/>
      <c r="K20" s="547"/>
      <c r="L20" s="544"/>
      <c r="M20" s="551"/>
      <c r="Q20" s="604"/>
      <c r="R20" s="605"/>
      <c r="S20" s="605"/>
      <c r="T20" s="605"/>
      <c r="U20" s="604"/>
      <c r="Y20" s="550"/>
      <c r="Z20" s="544"/>
      <c r="AA20" s="546"/>
      <c r="AB20" s="544"/>
      <c r="AC20" s="569"/>
      <c r="AD20" s="569"/>
      <c r="AF20" s="543" t="s">
        <v>508</v>
      </c>
      <c r="AG20" s="541" t="s">
        <v>253</v>
      </c>
      <c r="AH20" s="542" t="s">
        <v>266</v>
      </c>
      <c r="AI20" s="541" t="s">
        <v>251</v>
      </c>
      <c r="AJ20" s="540">
        <v>45</v>
      </c>
      <c r="AM20" s="540">
        <v>81</v>
      </c>
      <c r="AO20" s="543" t="s">
        <v>388</v>
      </c>
      <c r="AP20" s="541" t="s">
        <v>253</v>
      </c>
      <c r="AQ20" s="542" t="s">
        <v>282</v>
      </c>
      <c r="AR20" s="541" t="s">
        <v>251</v>
      </c>
      <c r="AS20" s="544"/>
      <c r="AT20" s="544"/>
      <c r="AU20" s="544"/>
      <c r="AV20" s="547"/>
      <c r="AW20" s="544"/>
      <c r="AX20" s="551"/>
      <c r="BJ20" s="550"/>
      <c r="BK20" s="544"/>
      <c r="BL20" s="546"/>
      <c r="BM20" s="544"/>
      <c r="BN20" s="569"/>
      <c r="BO20" s="569"/>
      <c r="BQ20" s="543" t="s">
        <v>507</v>
      </c>
      <c r="BR20" s="541" t="s">
        <v>253</v>
      </c>
      <c r="BS20" s="542" t="s">
        <v>279</v>
      </c>
      <c r="BT20" s="541" t="s">
        <v>251</v>
      </c>
      <c r="BU20" s="540">
        <v>118</v>
      </c>
    </row>
    <row r="21" spans="2:73" ht="11.1" customHeight="1" thickTop="1" thickBot="1" x14ac:dyDescent="0.25">
      <c r="B21" s="540"/>
      <c r="D21" s="543"/>
      <c r="E21" s="541"/>
      <c r="F21" s="542"/>
      <c r="G21" s="541"/>
      <c r="H21" s="544"/>
      <c r="I21" s="544"/>
      <c r="J21" s="561"/>
      <c r="K21" s="551"/>
      <c r="L21" s="544"/>
      <c r="M21" s="551"/>
      <c r="Q21" s="604"/>
      <c r="R21" s="605"/>
      <c r="S21" s="605"/>
      <c r="T21" s="605"/>
      <c r="U21" s="604"/>
      <c r="Y21" s="550"/>
      <c r="Z21" s="544"/>
      <c r="AA21" s="550"/>
      <c r="AB21" s="549"/>
      <c r="AC21" s="579"/>
      <c r="AD21" s="554"/>
      <c r="AF21" s="543"/>
      <c r="AG21" s="541"/>
      <c r="AH21" s="542"/>
      <c r="AI21" s="541"/>
      <c r="AJ21" s="540"/>
      <c r="AM21" s="540"/>
      <c r="AO21" s="543"/>
      <c r="AP21" s="541"/>
      <c r="AQ21" s="542"/>
      <c r="AR21" s="541"/>
      <c r="AS21" s="554"/>
      <c r="AT21" s="574"/>
      <c r="AU21" s="552"/>
      <c r="AV21" s="551"/>
      <c r="AW21" s="544"/>
      <c r="AX21" s="551"/>
      <c r="BJ21" s="550"/>
      <c r="BK21" s="544"/>
      <c r="BL21" s="550"/>
      <c r="BM21" s="549"/>
      <c r="BN21" s="579"/>
      <c r="BO21" s="554"/>
      <c r="BQ21" s="543"/>
      <c r="BR21" s="541"/>
      <c r="BS21" s="542"/>
      <c r="BT21" s="541"/>
      <c r="BU21" s="540"/>
    </row>
    <row r="22" spans="2:73" ht="11.1" customHeight="1" thickTop="1" thickBot="1" x14ac:dyDescent="0.25">
      <c r="B22" s="540">
        <v>9</v>
      </c>
      <c r="D22" s="543" t="s">
        <v>437</v>
      </c>
      <c r="E22" s="541" t="s">
        <v>253</v>
      </c>
      <c r="F22" s="542" t="s">
        <v>313</v>
      </c>
      <c r="G22" s="541" t="s">
        <v>251</v>
      </c>
      <c r="H22" s="569"/>
      <c r="I22" s="559"/>
      <c r="J22" s="548"/>
      <c r="K22" s="544"/>
      <c r="L22" s="544"/>
      <c r="M22" s="551"/>
      <c r="Q22" s="604"/>
      <c r="R22" s="605"/>
      <c r="S22" s="605"/>
      <c r="T22" s="605"/>
      <c r="U22" s="604"/>
      <c r="Y22" s="550"/>
      <c r="Z22" s="544"/>
      <c r="AA22" s="544"/>
      <c r="AB22" s="546"/>
      <c r="AC22" s="545"/>
      <c r="AD22" s="545"/>
      <c r="AF22" s="543" t="s">
        <v>439</v>
      </c>
      <c r="AG22" s="541" t="s">
        <v>253</v>
      </c>
      <c r="AH22" s="542" t="s">
        <v>303</v>
      </c>
      <c r="AI22" s="541" t="s">
        <v>251</v>
      </c>
      <c r="AJ22" s="540">
        <v>46</v>
      </c>
      <c r="AM22" s="540">
        <v>82</v>
      </c>
      <c r="AO22" s="543" t="s">
        <v>506</v>
      </c>
      <c r="AP22" s="541" t="s">
        <v>253</v>
      </c>
      <c r="AQ22" s="542" t="s">
        <v>268</v>
      </c>
      <c r="AR22" s="541" t="s">
        <v>251</v>
      </c>
      <c r="AS22" s="545"/>
      <c r="AT22" s="545"/>
      <c r="AU22" s="547"/>
      <c r="AV22" s="544"/>
      <c r="AW22" s="544"/>
      <c r="AX22" s="551"/>
      <c r="BJ22" s="550"/>
      <c r="BK22" s="544"/>
      <c r="BL22" s="544"/>
      <c r="BM22" s="546"/>
      <c r="BN22" s="545"/>
      <c r="BO22" s="545"/>
      <c r="BQ22" s="543" t="s">
        <v>448</v>
      </c>
      <c r="BR22" s="541" t="s">
        <v>253</v>
      </c>
      <c r="BS22" s="542" t="s">
        <v>266</v>
      </c>
      <c r="BT22" s="541" t="s">
        <v>251</v>
      </c>
      <c r="BU22" s="540">
        <v>119</v>
      </c>
    </row>
    <row r="23" spans="2:73" ht="11.1" customHeight="1" thickTop="1" thickBot="1" x14ac:dyDescent="0.25">
      <c r="B23" s="540"/>
      <c r="D23" s="543"/>
      <c r="E23" s="541"/>
      <c r="F23" s="542"/>
      <c r="G23" s="541"/>
      <c r="H23" s="544"/>
      <c r="I23" s="544"/>
      <c r="J23" s="544"/>
      <c r="K23" s="544"/>
      <c r="L23" s="544"/>
      <c r="M23" s="561"/>
      <c r="Q23" s="604"/>
      <c r="R23" s="605"/>
      <c r="S23" s="605"/>
      <c r="T23" s="605"/>
      <c r="U23" s="604"/>
      <c r="Y23" s="560"/>
      <c r="Z23" s="544"/>
      <c r="AA23" s="544"/>
      <c r="AB23" s="544"/>
      <c r="AC23" s="544"/>
      <c r="AD23" s="544"/>
      <c r="AF23" s="543"/>
      <c r="AG23" s="541"/>
      <c r="AH23" s="542"/>
      <c r="AI23" s="541"/>
      <c r="AJ23" s="540"/>
      <c r="AM23" s="540"/>
      <c r="AO23" s="543"/>
      <c r="AP23" s="541"/>
      <c r="AQ23" s="542"/>
      <c r="AR23" s="541"/>
      <c r="AS23" s="544"/>
      <c r="AT23" s="544"/>
      <c r="AU23" s="544"/>
      <c r="AV23" s="544"/>
      <c r="AW23" s="544"/>
      <c r="AX23" s="561"/>
      <c r="BJ23" s="560"/>
      <c r="BK23" s="544"/>
      <c r="BL23" s="544"/>
      <c r="BM23" s="544"/>
      <c r="BN23" s="544"/>
      <c r="BO23" s="544"/>
      <c r="BQ23" s="543"/>
      <c r="BR23" s="541"/>
      <c r="BS23" s="542"/>
      <c r="BT23" s="541"/>
      <c r="BU23" s="540"/>
    </row>
    <row r="24" spans="2:73" ht="11.1" customHeight="1" thickTop="1" thickBot="1" x14ac:dyDescent="0.25">
      <c r="B24" s="540">
        <v>10</v>
      </c>
      <c r="D24" s="543" t="s">
        <v>367</v>
      </c>
      <c r="E24" s="541" t="s">
        <v>253</v>
      </c>
      <c r="F24" s="542" t="s">
        <v>270</v>
      </c>
      <c r="G24" s="541" t="s">
        <v>251</v>
      </c>
      <c r="H24" s="545"/>
      <c r="I24" s="545"/>
      <c r="J24" s="544"/>
      <c r="K24" s="544"/>
      <c r="L24" s="553"/>
      <c r="M24" s="548"/>
      <c r="N24" s="581"/>
      <c r="Q24" s="604"/>
      <c r="R24" s="605"/>
      <c r="S24" s="605"/>
      <c r="T24" s="605"/>
      <c r="U24" s="604"/>
      <c r="Y24" s="558"/>
      <c r="Z24" s="548"/>
      <c r="AA24" s="544"/>
      <c r="AB24" s="544"/>
      <c r="AC24" s="545"/>
      <c r="AD24" s="545"/>
      <c r="AF24" s="543" t="s">
        <v>505</v>
      </c>
      <c r="AG24" s="541" t="s">
        <v>253</v>
      </c>
      <c r="AH24" s="542" t="s">
        <v>272</v>
      </c>
      <c r="AI24" s="541" t="s">
        <v>251</v>
      </c>
      <c r="AJ24" s="540">
        <v>47</v>
      </c>
      <c r="AM24" s="540">
        <v>83</v>
      </c>
      <c r="AO24" s="543" t="s">
        <v>504</v>
      </c>
      <c r="AP24" s="541" t="s">
        <v>253</v>
      </c>
      <c r="AQ24" s="542" t="s">
        <v>210</v>
      </c>
      <c r="AR24" s="541" t="s">
        <v>251</v>
      </c>
      <c r="AS24" s="545"/>
      <c r="AT24" s="545"/>
      <c r="AU24" s="544"/>
      <c r="AV24" s="544"/>
      <c r="AW24" s="553"/>
      <c r="AX24" s="558"/>
      <c r="BJ24" s="558"/>
      <c r="BK24" s="548"/>
      <c r="BL24" s="544"/>
      <c r="BM24" s="544"/>
      <c r="BN24" s="545"/>
      <c r="BO24" s="545"/>
      <c r="BQ24" s="543" t="s">
        <v>503</v>
      </c>
      <c r="BR24" s="541" t="s">
        <v>253</v>
      </c>
      <c r="BS24" s="542" t="s">
        <v>292</v>
      </c>
      <c r="BT24" s="541" t="s">
        <v>251</v>
      </c>
      <c r="BU24" s="540">
        <v>120</v>
      </c>
    </row>
    <row r="25" spans="2:73" ht="11.1" customHeight="1" thickTop="1" thickBot="1" x14ac:dyDescent="0.25">
      <c r="B25" s="540"/>
      <c r="D25" s="543"/>
      <c r="E25" s="541"/>
      <c r="F25" s="542"/>
      <c r="G25" s="541"/>
      <c r="H25" s="544"/>
      <c r="I25" s="544"/>
      <c r="J25" s="561"/>
      <c r="K25" s="544"/>
      <c r="L25" s="553"/>
      <c r="M25" s="548"/>
      <c r="N25" s="581"/>
      <c r="Q25" s="604"/>
      <c r="R25" s="605"/>
      <c r="S25" s="605"/>
      <c r="T25" s="605"/>
      <c r="U25" s="604"/>
      <c r="Y25" s="558"/>
      <c r="Z25" s="548"/>
      <c r="AA25" s="544"/>
      <c r="AB25" s="560"/>
      <c r="AC25" s="544"/>
      <c r="AD25" s="544"/>
      <c r="AF25" s="543"/>
      <c r="AG25" s="541"/>
      <c r="AH25" s="542"/>
      <c r="AI25" s="541"/>
      <c r="AJ25" s="540"/>
      <c r="AM25" s="540"/>
      <c r="AO25" s="543"/>
      <c r="AP25" s="541"/>
      <c r="AQ25" s="542"/>
      <c r="AR25" s="541"/>
      <c r="AS25" s="544"/>
      <c r="AT25" s="544"/>
      <c r="AU25" s="561"/>
      <c r="AV25" s="544"/>
      <c r="AW25" s="553"/>
      <c r="AX25" s="558"/>
      <c r="BJ25" s="558"/>
      <c r="BK25" s="548"/>
      <c r="BL25" s="544"/>
      <c r="BM25" s="560"/>
      <c r="BN25" s="544"/>
      <c r="BO25" s="544"/>
      <c r="BQ25" s="543"/>
      <c r="BR25" s="541"/>
      <c r="BS25" s="542"/>
      <c r="BT25" s="541"/>
      <c r="BU25" s="540"/>
    </row>
    <row r="26" spans="2:73" ht="11.1" customHeight="1" thickTop="1" x14ac:dyDescent="0.2">
      <c r="B26" s="540">
        <v>11</v>
      </c>
      <c r="D26" s="543" t="s">
        <v>502</v>
      </c>
      <c r="E26" s="541" t="s">
        <v>253</v>
      </c>
      <c r="F26" s="542" t="s">
        <v>266</v>
      </c>
      <c r="G26" s="541" t="s">
        <v>251</v>
      </c>
      <c r="H26" s="569"/>
      <c r="I26" s="553"/>
      <c r="J26" s="548"/>
      <c r="K26" s="551"/>
      <c r="L26" s="553"/>
      <c r="M26" s="548"/>
      <c r="N26" s="581"/>
      <c r="Q26" s="604"/>
      <c r="R26" s="605"/>
      <c r="S26" s="605"/>
      <c r="T26" s="605"/>
      <c r="U26" s="604"/>
      <c r="Y26" s="558"/>
      <c r="Z26" s="548"/>
      <c r="AA26" s="550"/>
      <c r="AB26" s="553"/>
      <c r="AC26" s="557"/>
      <c r="AD26" s="569"/>
      <c r="AF26" s="543" t="s">
        <v>501</v>
      </c>
      <c r="AG26" s="541" t="s">
        <v>253</v>
      </c>
      <c r="AH26" s="542" t="s">
        <v>282</v>
      </c>
      <c r="AI26" s="541" t="s">
        <v>251</v>
      </c>
      <c r="AJ26" s="540">
        <v>48</v>
      </c>
      <c r="AM26" s="540">
        <v>84</v>
      </c>
      <c r="AO26" s="543" t="s">
        <v>449</v>
      </c>
      <c r="AP26" s="541" t="s">
        <v>253</v>
      </c>
      <c r="AQ26" s="542" t="s">
        <v>261</v>
      </c>
      <c r="AR26" s="541" t="s">
        <v>251</v>
      </c>
      <c r="AS26" s="569"/>
      <c r="AT26" s="553"/>
      <c r="AU26" s="558"/>
      <c r="AV26" s="544"/>
      <c r="AW26" s="553"/>
      <c r="AX26" s="558"/>
      <c r="BJ26" s="558"/>
      <c r="BK26" s="548"/>
      <c r="BL26" s="550"/>
      <c r="BM26" s="553"/>
      <c r="BN26" s="557"/>
      <c r="BO26" s="569"/>
      <c r="BQ26" s="543" t="s">
        <v>500</v>
      </c>
      <c r="BR26" s="541" t="s">
        <v>253</v>
      </c>
      <c r="BS26" s="542" t="s">
        <v>282</v>
      </c>
      <c r="BT26" s="541" t="s">
        <v>251</v>
      </c>
      <c r="BU26" s="540">
        <v>121</v>
      </c>
    </row>
    <row r="27" spans="2:73" ht="11.1" customHeight="1" thickBot="1" x14ac:dyDescent="0.25">
      <c r="B27" s="540"/>
      <c r="D27" s="543"/>
      <c r="E27" s="541"/>
      <c r="F27" s="542"/>
      <c r="G27" s="541"/>
      <c r="H27" s="544"/>
      <c r="I27" s="563"/>
      <c r="J27" s="548"/>
      <c r="K27" s="551"/>
      <c r="L27" s="553"/>
      <c r="M27" s="548"/>
      <c r="N27" s="581"/>
      <c r="Q27" s="601"/>
      <c r="R27" s="603" t="s">
        <v>499</v>
      </c>
      <c r="S27" s="602"/>
      <c r="T27" s="602"/>
      <c r="U27" s="601"/>
      <c r="Y27" s="558"/>
      <c r="Z27" s="548"/>
      <c r="AA27" s="560"/>
      <c r="AB27" s="544"/>
      <c r="AC27" s="554"/>
      <c r="AD27" s="554"/>
      <c r="AF27" s="543"/>
      <c r="AG27" s="541"/>
      <c r="AH27" s="542"/>
      <c r="AI27" s="541"/>
      <c r="AJ27" s="540"/>
      <c r="AM27" s="540"/>
      <c r="AO27" s="543"/>
      <c r="AP27" s="541"/>
      <c r="AQ27" s="542"/>
      <c r="AR27" s="541"/>
      <c r="AS27" s="544"/>
      <c r="AT27" s="563"/>
      <c r="AU27" s="558"/>
      <c r="AV27" s="544"/>
      <c r="AW27" s="553"/>
      <c r="AX27" s="558"/>
      <c r="BJ27" s="558"/>
      <c r="BK27" s="548"/>
      <c r="BL27" s="560"/>
      <c r="BM27" s="544"/>
      <c r="BN27" s="554"/>
      <c r="BO27" s="554"/>
      <c r="BQ27" s="543"/>
      <c r="BR27" s="541"/>
      <c r="BS27" s="542"/>
      <c r="BT27" s="541"/>
      <c r="BU27" s="540"/>
    </row>
    <row r="28" spans="2:73" ht="11.1" customHeight="1" thickTop="1" thickBot="1" x14ac:dyDescent="0.25">
      <c r="B28" s="540">
        <v>12</v>
      </c>
      <c r="D28" s="543" t="s">
        <v>498</v>
      </c>
      <c r="E28" s="541" t="s">
        <v>253</v>
      </c>
      <c r="F28" s="542" t="s">
        <v>309</v>
      </c>
      <c r="G28" s="541" t="s">
        <v>251</v>
      </c>
      <c r="H28" s="545"/>
      <c r="I28" s="547"/>
      <c r="J28" s="544"/>
      <c r="K28" s="561"/>
      <c r="L28" s="553"/>
      <c r="M28" s="548"/>
      <c r="N28" s="581"/>
      <c r="Q28" s="601"/>
      <c r="R28" s="602"/>
      <c r="S28" s="602"/>
      <c r="T28" s="602"/>
      <c r="U28" s="601"/>
      <c r="Y28" s="558"/>
      <c r="Z28" s="558"/>
      <c r="AA28" s="553"/>
      <c r="AB28" s="548"/>
      <c r="AC28" s="545"/>
      <c r="AD28" s="545"/>
      <c r="AF28" s="543" t="s">
        <v>488</v>
      </c>
      <c r="AG28" s="541" t="s">
        <v>253</v>
      </c>
      <c r="AH28" s="542" t="s">
        <v>261</v>
      </c>
      <c r="AI28" s="541" t="s">
        <v>251</v>
      </c>
      <c r="AJ28" s="540">
        <v>49</v>
      </c>
      <c r="AM28" s="540">
        <v>85</v>
      </c>
      <c r="AO28" s="543" t="s">
        <v>497</v>
      </c>
      <c r="AP28" s="541" t="s">
        <v>253</v>
      </c>
      <c r="AQ28" s="542" t="s">
        <v>270</v>
      </c>
      <c r="AR28" s="541" t="s">
        <v>251</v>
      </c>
      <c r="AS28" s="545"/>
      <c r="AT28" s="547"/>
      <c r="AU28" s="553"/>
      <c r="AV28" s="552"/>
      <c r="AW28" s="553"/>
      <c r="AX28" s="558"/>
      <c r="BJ28" s="558"/>
      <c r="BK28" s="558"/>
      <c r="BL28" s="558"/>
      <c r="BM28" s="548"/>
      <c r="BN28" s="545"/>
      <c r="BO28" s="545"/>
      <c r="BQ28" s="543" t="s">
        <v>496</v>
      </c>
      <c r="BR28" s="541" t="s">
        <v>253</v>
      </c>
      <c r="BS28" s="542" t="s">
        <v>263</v>
      </c>
      <c r="BT28" s="541" t="s">
        <v>251</v>
      </c>
      <c r="BU28" s="540">
        <v>122</v>
      </c>
    </row>
    <row r="29" spans="2:73" ht="11.1" customHeight="1" thickTop="1" thickBot="1" x14ac:dyDescent="0.25">
      <c r="B29" s="540"/>
      <c r="D29" s="543"/>
      <c r="E29" s="541"/>
      <c r="F29" s="542"/>
      <c r="G29" s="541"/>
      <c r="H29" s="544"/>
      <c r="I29" s="544"/>
      <c r="J29" s="553"/>
      <c r="K29" s="558"/>
      <c r="L29" s="558"/>
      <c r="M29" s="548"/>
      <c r="N29" s="581"/>
      <c r="Q29" s="601"/>
      <c r="R29" s="602"/>
      <c r="S29" s="602"/>
      <c r="T29" s="602"/>
      <c r="U29" s="601"/>
      <c r="Y29" s="558"/>
      <c r="Z29" s="558"/>
      <c r="AA29" s="553"/>
      <c r="AB29" s="584"/>
      <c r="AC29" s="544"/>
      <c r="AD29" s="544"/>
      <c r="AF29" s="543"/>
      <c r="AG29" s="541"/>
      <c r="AH29" s="542"/>
      <c r="AI29" s="541"/>
      <c r="AJ29" s="540"/>
      <c r="AM29" s="540"/>
      <c r="AO29" s="543"/>
      <c r="AP29" s="541"/>
      <c r="AQ29" s="542"/>
      <c r="AR29" s="541"/>
      <c r="AS29" s="544"/>
      <c r="AT29" s="544"/>
      <c r="AU29" s="544"/>
      <c r="AV29" s="547"/>
      <c r="AW29" s="585"/>
      <c r="AX29" s="558"/>
      <c r="BJ29" s="558"/>
      <c r="BK29" s="558"/>
      <c r="BL29" s="558"/>
      <c r="BM29" s="584"/>
      <c r="BN29" s="544"/>
      <c r="BO29" s="544"/>
      <c r="BQ29" s="543"/>
      <c r="BR29" s="541"/>
      <c r="BS29" s="542"/>
      <c r="BT29" s="541"/>
      <c r="BU29" s="540"/>
    </row>
    <row r="30" spans="2:73" ht="11.1" customHeight="1" thickTop="1" x14ac:dyDescent="0.2">
      <c r="B30" s="540">
        <v>13</v>
      </c>
      <c r="D30" s="543" t="s">
        <v>438</v>
      </c>
      <c r="E30" s="541" t="s">
        <v>253</v>
      </c>
      <c r="F30" s="542" t="s">
        <v>296</v>
      </c>
      <c r="G30" s="541" t="s">
        <v>251</v>
      </c>
      <c r="H30" s="569"/>
      <c r="I30" s="569"/>
      <c r="J30" s="553"/>
      <c r="K30" s="558"/>
      <c r="L30" s="558"/>
      <c r="M30" s="548"/>
      <c r="N30" s="581"/>
      <c r="Q30" s="601"/>
      <c r="R30" s="602"/>
      <c r="S30" s="602"/>
      <c r="T30" s="602"/>
      <c r="U30" s="601"/>
      <c r="Y30" s="558"/>
      <c r="Z30" s="558"/>
      <c r="AA30" s="544"/>
      <c r="AB30" s="553"/>
      <c r="AC30" s="557"/>
      <c r="AD30" s="569"/>
      <c r="AF30" s="543" t="s">
        <v>458</v>
      </c>
      <c r="AG30" s="541" t="s">
        <v>253</v>
      </c>
      <c r="AH30" s="542" t="s">
        <v>292</v>
      </c>
      <c r="AI30" s="541" t="s">
        <v>251</v>
      </c>
      <c r="AJ30" s="540">
        <v>50</v>
      </c>
      <c r="AM30" s="540">
        <v>86</v>
      </c>
      <c r="AO30" s="543" t="s">
        <v>495</v>
      </c>
      <c r="AP30" s="541" t="s">
        <v>253</v>
      </c>
      <c r="AQ30" s="542" t="s">
        <v>259</v>
      </c>
      <c r="AR30" s="541" t="s">
        <v>251</v>
      </c>
      <c r="AS30" s="544"/>
      <c r="AT30" s="544"/>
      <c r="AU30" s="544"/>
      <c r="AV30" s="551"/>
      <c r="AW30" s="585"/>
      <c r="AX30" s="558"/>
      <c r="BJ30" s="558"/>
      <c r="BK30" s="558"/>
      <c r="BL30" s="548"/>
      <c r="BM30" s="553"/>
      <c r="BN30" s="557"/>
      <c r="BO30" s="569"/>
      <c r="BQ30" s="543" t="s">
        <v>494</v>
      </c>
      <c r="BR30" s="541" t="s">
        <v>253</v>
      </c>
      <c r="BS30" s="542" t="s">
        <v>303</v>
      </c>
      <c r="BT30" s="541" t="s">
        <v>251</v>
      </c>
      <c r="BU30" s="540">
        <v>123</v>
      </c>
    </row>
    <row r="31" spans="2:73" ht="11.1" customHeight="1" thickBot="1" x14ac:dyDescent="0.25">
      <c r="B31" s="540"/>
      <c r="D31" s="543"/>
      <c r="E31" s="541"/>
      <c r="F31" s="542"/>
      <c r="G31" s="541"/>
      <c r="H31" s="544"/>
      <c r="I31" s="544"/>
      <c r="J31" s="563"/>
      <c r="K31" s="558"/>
      <c r="L31" s="558"/>
      <c r="M31" s="548"/>
      <c r="N31" s="581"/>
      <c r="Q31" s="601"/>
      <c r="R31" s="602"/>
      <c r="S31" s="602"/>
      <c r="T31" s="602"/>
      <c r="U31" s="601"/>
      <c r="Y31" s="558"/>
      <c r="Z31" s="563"/>
      <c r="AA31" s="544"/>
      <c r="AB31" s="544"/>
      <c r="AC31" s="554"/>
      <c r="AD31" s="554"/>
      <c r="AF31" s="543"/>
      <c r="AG31" s="541"/>
      <c r="AH31" s="542"/>
      <c r="AI31" s="541"/>
      <c r="AJ31" s="540"/>
      <c r="AM31" s="540"/>
      <c r="AO31" s="543"/>
      <c r="AP31" s="541"/>
      <c r="AQ31" s="542"/>
      <c r="AR31" s="541"/>
      <c r="AS31" s="554"/>
      <c r="AT31" s="574"/>
      <c r="AU31" s="552"/>
      <c r="AV31" s="551"/>
      <c r="AW31" s="585"/>
      <c r="AX31" s="558"/>
      <c r="BJ31" s="558"/>
      <c r="BK31" s="563"/>
      <c r="BL31" s="548"/>
      <c r="BM31" s="544"/>
      <c r="BN31" s="554"/>
      <c r="BO31" s="554"/>
      <c r="BQ31" s="543"/>
      <c r="BR31" s="541"/>
      <c r="BS31" s="542"/>
      <c r="BT31" s="541"/>
      <c r="BU31" s="540"/>
    </row>
    <row r="32" spans="2:73" ht="11.1" customHeight="1" thickTop="1" thickBot="1" x14ac:dyDescent="0.25">
      <c r="B32" s="540">
        <v>14</v>
      </c>
      <c r="D32" s="543" t="s">
        <v>493</v>
      </c>
      <c r="E32" s="541" t="s">
        <v>253</v>
      </c>
      <c r="F32" s="542" t="s">
        <v>292</v>
      </c>
      <c r="G32" s="541" t="s">
        <v>251</v>
      </c>
      <c r="H32" s="545"/>
      <c r="I32" s="545"/>
      <c r="J32" s="547"/>
      <c r="K32" s="553"/>
      <c r="L32" s="558"/>
      <c r="M32" s="548"/>
      <c r="N32" s="581"/>
      <c r="Q32" s="601"/>
      <c r="R32" s="602"/>
      <c r="S32" s="602"/>
      <c r="T32" s="602"/>
      <c r="U32" s="601"/>
      <c r="Y32" s="548"/>
      <c r="Z32" s="546"/>
      <c r="AA32" s="544"/>
      <c r="AB32" s="544"/>
      <c r="AC32" s="569"/>
      <c r="AD32" s="569"/>
      <c r="AF32" s="543" t="s">
        <v>492</v>
      </c>
      <c r="AG32" s="541" t="s">
        <v>253</v>
      </c>
      <c r="AH32" s="542" t="s">
        <v>319</v>
      </c>
      <c r="AI32" s="541" t="s">
        <v>251</v>
      </c>
      <c r="AJ32" s="540">
        <v>51</v>
      </c>
      <c r="AM32" s="540">
        <v>87</v>
      </c>
      <c r="AO32" s="543" t="s">
        <v>491</v>
      </c>
      <c r="AP32" s="541" t="s">
        <v>253</v>
      </c>
      <c r="AQ32" s="542" t="s">
        <v>255</v>
      </c>
      <c r="AR32" s="541" t="s">
        <v>251</v>
      </c>
      <c r="AS32" s="545"/>
      <c r="AT32" s="545"/>
      <c r="AU32" s="547"/>
      <c r="AV32" s="544"/>
      <c r="AW32" s="585"/>
      <c r="AX32" s="558"/>
      <c r="BJ32" s="548"/>
      <c r="BK32" s="546"/>
      <c r="BL32" s="544"/>
      <c r="BM32" s="544"/>
      <c r="BN32" s="569"/>
      <c r="BO32" s="569"/>
      <c r="BQ32" s="543" t="s">
        <v>285</v>
      </c>
      <c r="BR32" s="541" t="s">
        <v>253</v>
      </c>
      <c r="BS32" s="542" t="s">
        <v>355</v>
      </c>
      <c r="BT32" s="541" t="s">
        <v>251</v>
      </c>
      <c r="BU32" s="540">
        <v>124</v>
      </c>
    </row>
    <row r="33" spans="2:73" ht="11.1" customHeight="1" thickTop="1" thickBot="1" x14ac:dyDescent="0.25">
      <c r="B33" s="540"/>
      <c r="D33" s="543"/>
      <c r="E33" s="541"/>
      <c r="F33" s="542"/>
      <c r="G33" s="541"/>
      <c r="H33" s="544"/>
      <c r="I33" s="544"/>
      <c r="J33" s="544"/>
      <c r="K33" s="553"/>
      <c r="L33" s="563"/>
      <c r="M33" s="548"/>
      <c r="N33" s="581"/>
      <c r="Q33" s="601"/>
      <c r="R33" s="602"/>
      <c r="S33" s="602"/>
      <c r="T33" s="602"/>
      <c r="U33" s="601"/>
      <c r="Y33" s="548"/>
      <c r="Z33" s="550"/>
      <c r="AA33" s="544"/>
      <c r="AB33" s="549"/>
      <c r="AC33" s="579"/>
      <c r="AD33" s="554"/>
      <c r="AF33" s="543"/>
      <c r="AG33" s="541"/>
      <c r="AH33" s="542"/>
      <c r="AI33" s="541"/>
      <c r="AJ33" s="540"/>
      <c r="AM33" s="540"/>
      <c r="AO33" s="543"/>
      <c r="AP33" s="541"/>
      <c r="AQ33" s="542"/>
      <c r="AR33" s="541"/>
      <c r="AS33" s="544"/>
      <c r="AT33" s="544"/>
      <c r="AU33" s="544"/>
      <c r="AV33" s="544"/>
      <c r="AW33" s="582"/>
      <c r="AX33" s="558"/>
      <c r="BJ33" s="548"/>
      <c r="BK33" s="550"/>
      <c r="BL33" s="544"/>
      <c r="BM33" s="549"/>
      <c r="BN33" s="579"/>
      <c r="BO33" s="554"/>
      <c r="BQ33" s="543"/>
      <c r="BR33" s="541"/>
      <c r="BS33" s="542"/>
      <c r="BT33" s="541"/>
      <c r="BU33" s="540"/>
    </row>
    <row r="34" spans="2:73" ht="11.1" customHeight="1" thickTop="1" thickBot="1" x14ac:dyDescent="0.25">
      <c r="B34" s="540">
        <v>15</v>
      </c>
      <c r="D34" s="543" t="s">
        <v>490</v>
      </c>
      <c r="E34" s="541" t="s">
        <v>253</v>
      </c>
      <c r="F34" s="542" t="s">
        <v>274</v>
      </c>
      <c r="G34" s="541" t="s">
        <v>251</v>
      </c>
      <c r="H34" s="545"/>
      <c r="I34" s="545"/>
      <c r="J34" s="544"/>
      <c r="K34" s="544"/>
      <c r="L34" s="547"/>
      <c r="M34" s="544"/>
      <c r="N34" s="581"/>
      <c r="Q34" s="601"/>
      <c r="R34" s="602"/>
      <c r="S34" s="602"/>
      <c r="T34" s="602"/>
      <c r="U34" s="601"/>
      <c r="Y34" s="548"/>
      <c r="Z34" s="550"/>
      <c r="AA34" s="553"/>
      <c r="AB34" s="580"/>
      <c r="AC34" s="545"/>
      <c r="AD34" s="545"/>
      <c r="AF34" s="543" t="s">
        <v>406</v>
      </c>
      <c r="AG34" s="541" t="s">
        <v>253</v>
      </c>
      <c r="AH34" s="542" t="s">
        <v>255</v>
      </c>
      <c r="AI34" s="541" t="s">
        <v>251</v>
      </c>
      <c r="AJ34" s="540">
        <v>52</v>
      </c>
      <c r="AM34" s="540">
        <v>88</v>
      </c>
      <c r="AO34" s="543" t="s">
        <v>489</v>
      </c>
      <c r="AP34" s="541" t="s">
        <v>253</v>
      </c>
      <c r="AQ34" s="542" t="s">
        <v>213</v>
      </c>
      <c r="AR34" s="541" t="s">
        <v>251</v>
      </c>
      <c r="AS34" s="545"/>
      <c r="AT34" s="545"/>
      <c r="AU34" s="544"/>
      <c r="AV34" s="553"/>
      <c r="AW34" s="544"/>
      <c r="AX34" s="553"/>
      <c r="BJ34" s="548"/>
      <c r="BK34" s="550"/>
      <c r="BL34" s="553"/>
      <c r="BM34" s="580"/>
      <c r="BN34" s="545"/>
      <c r="BO34" s="545"/>
      <c r="BQ34" s="543" t="s">
        <v>394</v>
      </c>
      <c r="BR34" s="541" t="s">
        <v>253</v>
      </c>
      <c r="BS34" s="542" t="s">
        <v>270</v>
      </c>
      <c r="BT34" s="541" t="s">
        <v>251</v>
      </c>
      <c r="BU34" s="540">
        <v>125</v>
      </c>
    </row>
    <row r="35" spans="2:73" ht="11.1" customHeight="1" thickTop="1" thickBot="1" x14ac:dyDescent="0.25">
      <c r="B35" s="540"/>
      <c r="D35" s="543"/>
      <c r="E35" s="541"/>
      <c r="F35" s="542"/>
      <c r="G35" s="541"/>
      <c r="H35" s="544"/>
      <c r="I35" s="544"/>
      <c r="J35" s="561"/>
      <c r="K35" s="544"/>
      <c r="L35" s="551"/>
      <c r="M35" s="544"/>
      <c r="N35" s="581"/>
      <c r="Q35" s="601"/>
      <c r="R35" s="602"/>
      <c r="S35" s="602"/>
      <c r="T35" s="602"/>
      <c r="U35" s="601"/>
      <c r="Y35" s="548"/>
      <c r="Z35" s="550"/>
      <c r="AA35" s="553"/>
      <c r="AB35" s="548"/>
      <c r="AC35" s="544"/>
      <c r="AD35" s="544"/>
      <c r="AF35" s="543"/>
      <c r="AG35" s="541"/>
      <c r="AH35" s="542"/>
      <c r="AI35" s="541"/>
      <c r="AJ35" s="540"/>
      <c r="AM35" s="540"/>
      <c r="AO35" s="543"/>
      <c r="AP35" s="541"/>
      <c r="AQ35" s="542"/>
      <c r="AR35" s="541"/>
      <c r="AS35" s="544"/>
      <c r="AT35" s="544"/>
      <c r="AU35" s="561"/>
      <c r="AV35" s="553"/>
      <c r="AW35" s="544"/>
      <c r="AX35" s="553"/>
      <c r="BJ35" s="548"/>
      <c r="BK35" s="550"/>
      <c r="BL35" s="553"/>
      <c r="BM35" s="548"/>
      <c r="BN35" s="544"/>
      <c r="BO35" s="544"/>
      <c r="BQ35" s="543"/>
      <c r="BR35" s="541"/>
      <c r="BS35" s="542"/>
      <c r="BT35" s="541"/>
      <c r="BU35" s="540"/>
    </row>
    <row r="36" spans="2:73" ht="11.1" customHeight="1" thickTop="1" thickBot="1" x14ac:dyDescent="0.25">
      <c r="B36" s="540">
        <v>16</v>
      </c>
      <c r="D36" s="543" t="s">
        <v>284</v>
      </c>
      <c r="E36" s="541" t="s">
        <v>253</v>
      </c>
      <c r="F36" s="542" t="s">
        <v>300</v>
      </c>
      <c r="G36" s="541" t="s">
        <v>251</v>
      </c>
      <c r="H36" s="569"/>
      <c r="I36" s="559"/>
      <c r="J36" s="558"/>
      <c r="K36" s="548"/>
      <c r="L36" s="551"/>
      <c r="M36" s="544"/>
      <c r="N36" s="581"/>
      <c r="Q36" s="601"/>
      <c r="R36" s="601"/>
      <c r="S36" s="601"/>
      <c r="T36" s="601"/>
      <c r="U36" s="601"/>
      <c r="Y36" s="548"/>
      <c r="Z36" s="550"/>
      <c r="AA36" s="549"/>
      <c r="AB36" s="548"/>
      <c r="AC36" s="544"/>
      <c r="AD36" s="569"/>
      <c r="AF36" s="543" t="s">
        <v>488</v>
      </c>
      <c r="AG36" s="541" t="s">
        <v>253</v>
      </c>
      <c r="AH36" s="542" t="s">
        <v>328</v>
      </c>
      <c r="AI36" s="541" t="s">
        <v>251</v>
      </c>
      <c r="AJ36" s="540">
        <v>53</v>
      </c>
      <c r="AM36" s="540">
        <v>89</v>
      </c>
      <c r="AO36" s="543" t="s">
        <v>487</v>
      </c>
      <c r="AP36" s="541" t="s">
        <v>253</v>
      </c>
      <c r="AQ36" s="542" t="s">
        <v>309</v>
      </c>
      <c r="AR36" s="541" t="s">
        <v>251</v>
      </c>
      <c r="AS36" s="569"/>
      <c r="AT36" s="559"/>
      <c r="AU36" s="558"/>
      <c r="AV36" s="558"/>
      <c r="AW36" s="544"/>
      <c r="AX36" s="553"/>
      <c r="BJ36" s="548"/>
      <c r="BK36" s="550"/>
      <c r="BL36" s="549"/>
      <c r="BM36" s="548"/>
      <c r="BN36" s="544"/>
      <c r="BO36" s="545"/>
      <c r="BQ36" s="543" t="s">
        <v>486</v>
      </c>
      <c r="BR36" s="541" t="s">
        <v>253</v>
      </c>
      <c r="BS36" s="542" t="s">
        <v>259</v>
      </c>
      <c r="BT36" s="541" t="s">
        <v>251</v>
      </c>
      <c r="BU36" s="540">
        <v>126</v>
      </c>
    </row>
    <row r="37" spans="2:73" ht="11.1" customHeight="1" thickTop="1" thickBot="1" x14ac:dyDescent="0.25">
      <c r="B37" s="540"/>
      <c r="D37" s="543"/>
      <c r="E37" s="541"/>
      <c r="F37" s="542"/>
      <c r="G37" s="541"/>
      <c r="H37" s="544"/>
      <c r="I37" s="544"/>
      <c r="J37" s="553"/>
      <c r="K37" s="548"/>
      <c r="L37" s="551"/>
      <c r="M37" s="544"/>
      <c r="N37" s="581"/>
      <c r="Q37" s="533"/>
      <c r="U37" s="533"/>
      <c r="Y37" s="548"/>
      <c r="Z37" s="544"/>
      <c r="AA37" s="546"/>
      <c r="AB37" s="544"/>
      <c r="AC37" s="549"/>
      <c r="AD37" s="579"/>
      <c r="AF37" s="543"/>
      <c r="AG37" s="541"/>
      <c r="AH37" s="542"/>
      <c r="AI37" s="541"/>
      <c r="AJ37" s="540"/>
      <c r="AM37" s="540"/>
      <c r="AO37" s="543"/>
      <c r="AP37" s="541"/>
      <c r="AQ37" s="542"/>
      <c r="AR37" s="541"/>
      <c r="AS37" s="544"/>
      <c r="AT37" s="544"/>
      <c r="AU37" s="553"/>
      <c r="AV37" s="558"/>
      <c r="AW37" s="544"/>
      <c r="AX37" s="553"/>
      <c r="BB37" s="533"/>
      <c r="BF37" s="533"/>
      <c r="BJ37" s="548"/>
      <c r="BK37" s="544"/>
      <c r="BL37" s="546"/>
      <c r="BM37" s="544"/>
      <c r="BN37" s="560"/>
      <c r="BO37" s="544"/>
      <c r="BQ37" s="543"/>
      <c r="BR37" s="541"/>
      <c r="BS37" s="542"/>
      <c r="BT37" s="541"/>
      <c r="BU37" s="540"/>
    </row>
    <row r="38" spans="2:73" ht="11.1" customHeight="1" thickTop="1" thickBot="1" x14ac:dyDescent="0.25">
      <c r="B38" s="540">
        <v>17</v>
      </c>
      <c r="D38" s="543" t="s">
        <v>485</v>
      </c>
      <c r="E38" s="541" t="s">
        <v>253</v>
      </c>
      <c r="F38" s="542" t="s">
        <v>255</v>
      </c>
      <c r="G38" s="541" t="s">
        <v>251</v>
      </c>
      <c r="H38" s="545"/>
      <c r="I38" s="544"/>
      <c r="J38" s="553"/>
      <c r="K38" s="552"/>
      <c r="L38" s="551"/>
      <c r="M38" s="544"/>
      <c r="N38" s="581"/>
      <c r="O38" s="528"/>
      <c r="P38" s="528"/>
      <c r="Q38" s="568">
        <v>12</v>
      </c>
      <c r="R38" s="540"/>
      <c r="S38" s="528"/>
      <c r="T38" s="567">
        <v>10</v>
      </c>
      <c r="U38" s="564"/>
      <c r="V38" s="528"/>
      <c r="W38" s="528"/>
      <c r="Y38" s="548"/>
      <c r="Z38" s="544"/>
      <c r="AA38" s="550"/>
      <c r="AB38" s="553"/>
      <c r="AC38" s="580"/>
      <c r="AD38" s="545"/>
      <c r="AF38" s="543" t="s">
        <v>484</v>
      </c>
      <c r="AG38" s="541" t="s">
        <v>253</v>
      </c>
      <c r="AH38" s="542" t="s">
        <v>276</v>
      </c>
      <c r="AI38" s="541" t="s">
        <v>251</v>
      </c>
      <c r="AJ38" s="540">
        <v>54</v>
      </c>
      <c r="AM38" s="540">
        <v>90</v>
      </c>
      <c r="AO38" s="543" t="s">
        <v>284</v>
      </c>
      <c r="AP38" s="541" t="s">
        <v>253</v>
      </c>
      <c r="AQ38" s="542" t="s">
        <v>331</v>
      </c>
      <c r="AR38" s="541" t="s">
        <v>251</v>
      </c>
      <c r="AS38" s="569"/>
      <c r="AT38" s="544"/>
      <c r="AU38" s="553"/>
      <c r="AV38" s="563"/>
      <c r="AW38" s="544"/>
      <c r="AX38" s="553"/>
      <c r="AZ38" s="528"/>
      <c r="BA38" s="528"/>
      <c r="BB38" s="568">
        <v>9</v>
      </c>
      <c r="BC38" s="540"/>
      <c r="BD38" s="528"/>
      <c r="BE38" s="567">
        <v>11</v>
      </c>
      <c r="BF38" s="564"/>
      <c r="BG38" s="528"/>
      <c r="BH38" s="528"/>
      <c r="BJ38" s="548"/>
      <c r="BK38" s="544"/>
      <c r="BL38" s="550"/>
      <c r="BM38" s="553"/>
      <c r="BN38" s="558"/>
      <c r="BO38" s="557"/>
      <c r="BQ38" s="543" t="s">
        <v>483</v>
      </c>
      <c r="BR38" s="541" t="s">
        <v>253</v>
      </c>
      <c r="BS38" s="542" t="s">
        <v>309</v>
      </c>
      <c r="BT38" s="541" t="s">
        <v>251</v>
      </c>
      <c r="BU38" s="540">
        <v>127</v>
      </c>
    </row>
    <row r="39" spans="2:73" ht="11.1" customHeight="1" thickTop="1" thickBot="1" x14ac:dyDescent="0.25">
      <c r="B39" s="540"/>
      <c r="D39" s="543"/>
      <c r="E39" s="541"/>
      <c r="F39" s="542"/>
      <c r="G39" s="541"/>
      <c r="H39" s="544"/>
      <c r="I39" s="561"/>
      <c r="J39" s="544"/>
      <c r="K39" s="547"/>
      <c r="L39" s="544"/>
      <c r="M39" s="544"/>
      <c r="N39" s="581"/>
      <c r="O39" s="528"/>
      <c r="P39" s="528"/>
      <c r="Q39" s="566"/>
      <c r="R39" s="540"/>
      <c r="S39" s="565"/>
      <c r="T39" s="540"/>
      <c r="U39" s="564"/>
      <c r="V39" s="528"/>
      <c r="W39" s="528"/>
      <c r="Y39" s="548"/>
      <c r="Z39" s="544"/>
      <c r="AA39" s="550"/>
      <c r="AB39" s="549"/>
      <c r="AC39" s="548"/>
      <c r="AD39" s="544"/>
      <c r="AF39" s="543"/>
      <c r="AG39" s="541"/>
      <c r="AH39" s="542"/>
      <c r="AI39" s="541"/>
      <c r="AJ39" s="540"/>
      <c r="AM39" s="540"/>
      <c r="AO39" s="543"/>
      <c r="AP39" s="541"/>
      <c r="AQ39" s="542"/>
      <c r="AR39" s="541"/>
      <c r="AS39" s="544"/>
      <c r="AT39" s="552"/>
      <c r="AU39" s="544"/>
      <c r="AV39" s="547"/>
      <c r="AW39" s="544"/>
      <c r="AX39" s="553"/>
      <c r="AZ39" s="528"/>
      <c r="BA39" s="528"/>
      <c r="BB39" s="566"/>
      <c r="BC39" s="540"/>
      <c r="BD39" s="565"/>
      <c r="BE39" s="540"/>
      <c r="BF39" s="564"/>
      <c r="BG39" s="528"/>
      <c r="BH39" s="528"/>
      <c r="BJ39" s="548"/>
      <c r="BK39" s="544"/>
      <c r="BL39" s="550"/>
      <c r="BM39" s="549"/>
      <c r="BN39" s="548"/>
      <c r="BO39" s="554"/>
      <c r="BQ39" s="543"/>
      <c r="BR39" s="541"/>
      <c r="BS39" s="542"/>
      <c r="BT39" s="541"/>
      <c r="BU39" s="540"/>
    </row>
    <row r="40" spans="2:73" ht="11.1" customHeight="1" thickTop="1" thickBot="1" x14ac:dyDescent="0.25">
      <c r="B40" s="540">
        <v>18</v>
      </c>
      <c r="D40" s="543" t="s">
        <v>482</v>
      </c>
      <c r="E40" s="541" t="s">
        <v>253</v>
      </c>
      <c r="F40" s="542" t="s">
        <v>263</v>
      </c>
      <c r="G40" s="541" t="s">
        <v>251</v>
      </c>
      <c r="H40" s="559"/>
      <c r="I40" s="558"/>
      <c r="J40" s="548"/>
      <c r="K40" s="551"/>
      <c r="L40" s="544"/>
      <c r="M40" s="544"/>
      <c r="N40" s="581"/>
      <c r="O40" s="528"/>
      <c r="P40" s="528"/>
      <c r="Q40" s="568">
        <v>11</v>
      </c>
      <c r="R40" s="540"/>
      <c r="S40" s="528"/>
      <c r="T40" s="567">
        <v>6</v>
      </c>
      <c r="U40" s="564"/>
      <c r="V40" s="528"/>
      <c r="W40" s="528"/>
      <c r="Y40" s="548"/>
      <c r="Z40" s="544"/>
      <c r="AA40" s="544"/>
      <c r="AB40" s="546"/>
      <c r="AC40" s="545"/>
      <c r="AD40" s="545"/>
      <c r="AF40" s="543" t="s">
        <v>481</v>
      </c>
      <c r="AG40" s="541" t="s">
        <v>253</v>
      </c>
      <c r="AH40" s="542" t="s">
        <v>259</v>
      </c>
      <c r="AI40" s="541" t="s">
        <v>251</v>
      </c>
      <c r="AJ40" s="540">
        <v>55</v>
      </c>
      <c r="AM40" s="540">
        <v>91</v>
      </c>
      <c r="AO40" s="543" t="s">
        <v>421</v>
      </c>
      <c r="AP40" s="541" t="s">
        <v>253</v>
      </c>
      <c r="AQ40" s="542" t="s">
        <v>272</v>
      </c>
      <c r="AR40" s="541" t="s">
        <v>251</v>
      </c>
      <c r="AS40" s="545"/>
      <c r="AT40" s="570"/>
      <c r="AU40" s="548"/>
      <c r="AV40" s="551"/>
      <c r="AW40" s="544"/>
      <c r="AX40" s="553"/>
      <c r="AZ40" s="528"/>
      <c r="BA40" s="528"/>
      <c r="BB40" s="568">
        <v>6</v>
      </c>
      <c r="BC40" s="540"/>
      <c r="BD40" s="528"/>
      <c r="BE40" s="567">
        <v>11</v>
      </c>
      <c r="BF40" s="564"/>
      <c r="BG40" s="528"/>
      <c r="BH40" s="528"/>
      <c r="BJ40" s="548"/>
      <c r="BK40" s="544"/>
      <c r="BL40" s="544"/>
      <c r="BM40" s="546"/>
      <c r="BN40" s="545"/>
      <c r="BO40" s="545"/>
      <c r="BQ40" s="543" t="s">
        <v>480</v>
      </c>
      <c r="BR40" s="541" t="s">
        <v>253</v>
      </c>
      <c r="BS40" s="542" t="s">
        <v>213</v>
      </c>
      <c r="BT40" s="541" t="s">
        <v>251</v>
      </c>
      <c r="BU40" s="540">
        <v>128</v>
      </c>
    </row>
    <row r="41" spans="2:73" ht="11.1" customHeight="1" thickTop="1" thickBot="1" x14ac:dyDescent="0.25">
      <c r="B41" s="540"/>
      <c r="D41" s="543"/>
      <c r="E41" s="541"/>
      <c r="F41" s="542"/>
      <c r="G41" s="541"/>
      <c r="H41" s="544"/>
      <c r="I41" s="553"/>
      <c r="J41" s="552"/>
      <c r="K41" s="551"/>
      <c r="L41" s="544"/>
      <c r="M41" s="544"/>
      <c r="N41" s="581"/>
      <c r="O41" s="571">
        <f>IF(Q38="","",IF(Q38&gt;T38,1,0)+IF(Q40&gt;T40,1,0)+IF(Q42&gt;T42,1,0)+IF(Q44&gt;T44,1,0)+IF(Q46&gt;T46,1,0))</f>
        <v>3</v>
      </c>
      <c r="P41" s="573"/>
      <c r="Q41" s="566"/>
      <c r="R41" s="540"/>
      <c r="S41" s="565"/>
      <c r="T41" s="540"/>
      <c r="U41" s="564"/>
      <c r="V41" s="572">
        <f>IF(Q38="","",IF(Q38&lt;T38,1,0)+IF(Q40&lt;T40,1,0)+IF(Q42&lt;T42,1,0)+IF(Q44&lt;T44,1,0)+IF(Q46&lt;T46,1,0))</f>
        <v>0</v>
      </c>
      <c r="W41" s="571"/>
      <c r="Y41" s="548"/>
      <c r="Z41" s="544"/>
      <c r="AA41" s="544"/>
      <c r="AB41" s="544"/>
      <c r="AC41" s="544"/>
      <c r="AD41" s="544"/>
      <c r="AF41" s="543"/>
      <c r="AG41" s="541"/>
      <c r="AH41" s="542"/>
      <c r="AI41" s="541"/>
      <c r="AJ41" s="540"/>
      <c r="AM41" s="540"/>
      <c r="AO41" s="543"/>
      <c r="AP41" s="541"/>
      <c r="AQ41" s="542"/>
      <c r="AR41" s="541"/>
      <c r="AS41" s="544"/>
      <c r="AT41" s="553"/>
      <c r="AU41" s="552"/>
      <c r="AV41" s="551"/>
      <c r="AW41" s="544"/>
      <c r="AX41" s="553"/>
      <c r="AZ41" s="571">
        <f>IF(BB38="","",IF(BB38&gt;BE38,1,0)+IF(BB40&gt;BE40,1,0)+IF(BB42&gt;BE42,1,0)+IF(BB44&gt;BE44,1,0)+IF(BB46&gt;BE46,1,0))</f>
        <v>1</v>
      </c>
      <c r="BA41" s="573"/>
      <c r="BB41" s="566"/>
      <c r="BC41" s="540"/>
      <c r="BD41" s="565"/>
      <c r="BE41" s="540"/>
      <c r="BF41" s="564"/>
      <c r="BG41" s="572">
        <f>IF(BB38="","",IF(BB38&lt;BE38,1,0)+IF(BB40&lt;BE40,1,0)+IF(BB42&lt;BE42,1,0)+IF(BB44&lt;BE44,1,0)+IF(BB46&lt;BE46,1,0))</f>
        <v>3</v>
      </c>
      <c r="BH41" s="571"/>
      <c r="BJ41" s="548"/>
      <c r="BK41" s="544"/>
      <c r="BL41" s="544"/>
      <c r="BM41" s="544"/>
      <c r="BN41" s="544"/>
      <c r="BO41" s="544"/>
      <c r="BQ41" s="543"/>
      <c r="BR41" s="541"/>
      <c r="BS41" s="542"/>
      <c r="BT41" s="541"/>
      <c r="BU41" s="540"/>
    </row>
    <row r="42" spans="2:73" ht="11.1" customHeight="1" thickTop="1" thickBot="1" x14ac:dyDescent="0.25">
      <c r="B42" s="540">
        <v>19</v>
      </c>
      <c r="D42" s="543" t="s">
        <v>479</v>
      </c>
      <c r="E42" s="541" t="s">
        <v>253</v>
      </c>
      <c r="F42" s="542" t="s">
        <v>261</v>
      </c>
      <c r="G42" s="541" t="s">
        <v>251</v>
      </c>
      <c r="H42" s="545"/>
      <c r="I42" s="545"/>
      <c r="J42" s="547"/>
      <c r="K42" s="544"/>
      <c r="L42" s="544"/>
      <c r="M42" s="544"/>
      <c r="N42" s="591"/>
      <c r="O42" s="571"/>
      <c r="P42" s="573"/>
      <c r="Q42" s="568">
        <v>14</v>
      </c>
      <c r="R42" s="540"/>
      <c r="S42" s="528"/>
      <c r="T42" s="567">
        <v>12</v>
      </c>
      <c r="U42" s="564"/>
      <c r="V42" s="572"/>
      <c r="W42" s="571"/>
      <c r="X42" s="532"/>
      <c r="Y42" s="548"/>
      <c r="Z42" s="544"/>
      <c r="AA42" s="544"/>
      <c r="AB42" s="544"/>
      <c r="AC42" s="545"/>
      <c r="AD42" s="545"/>
      <c r="AF42" s="543" t="s">
        <v>478</v>
      </c>
      <c r="AG42" s="541" t="s">
        <v>253</v>
      </c>
      <c r="AH42" s="542" t="s">
        <v>255</v>
      </c>
      <c r="AI42" s="541" t="s">
        <v>251</v>
      </c>
      <c r="AJ42" s="540">
        <v>56</v>
      </c>
      <c r="AM42" s="540">
        <v>92</v>
      </c>
      <c r="AO42" s="543" t="s">
        <v>477</v>
      </c>
      <c r="AP42" s="541" t="s">
        <v>253</v>
      </c>
      <c r="AQ42" s="542" t="s">
        <v>279</v>
      </c>
      <c r="AR42" s="541" t="s">
        <v>251</v>
      </c>
      <c r="AS42" s="545"/>
      <c r="AT42" s="545"/>
      <c r="AU42" s="547"/>
      <c r="AV42" s="544"/>
      <c r="AW42" s="544"/>
      <c r="AX42" s="553"/>
      <c r="AY42" s="538"/>
      <c r="AZ42" s="571"/>
      <c r="BA42" s="573"/>
      <c r="BB42" s="568">
        <v>11</v>
      </c>
      <c r="BC42" s="540"/>
      <c r="BD42" s="528"/>
      <c r="BE42" s="567">
        <v>9</v>
      </c>
      <c r="BF42" s="564"/>
      <c r="BG42" s="572"/>
      <c r="BH42" s="571"/>
      <c r="BI42" s="588"/>
      <c r="BJ42" s="548"/>
      <c r="BK42" s="544"/>
      <c r="BL42" s="544"/>
      <c r="BM42" s="544"/>
      <c r="BN42" s="545"/>
      <c r="BO42" s="545"/>
      <c r="BQ42" s="543" t="s">
        <v>476</v>
      </c>
      <c r="BR42" s="541" t="s">
        <v>253</v>
      </c>
      <c r="BS42" s="542" t="s">
        <v>259</v>
      </c>
      <c r="BT42" s="541" t="s">
        <v>251</v>
      </c>
      <c r="BU42" s="540">
        <v>129</v>
      </c>
    </row>
    <row r="43" spans="2:73" ht="11.1" customHeight="1" thickTop="1" thickBot="1" x14ac:dyDescent="0.25">
      <c r="B43" s="540"/>
      <c r="D43" s="543"/>
      <c r="E43" s="541"/>
      <c r="F43" s="542"/>
      <c r="G43" s="541"/>
      <c r="H43" s="544"/>
      <c r="I43" s="544"/>
      <c r="J43" s="544"/>
      <c r="K43" s="544"/>
      <c r="L43" s="544"/>
      <c r="M43" s="553"/>
      <c r="N43" s="587"/>
      <c r="O43" s="571"/>
      <c r="P43" s="573"/>
      <c r="Q43" s="566"/>
      <c r="R43" s="540"/>
      <c r="S43" s="565"/>
      <c r="T43" s="540"/>
      <c r="U43" s="564"/>
      <c r="V43" s="572"/>
      <c r="W43" s="571"/>
      <c r="X43" s="583"/>
      <c r="Y43" s="544"/>
      <c r="Z43" s="544"/>
      <c r="AA43" s="544"/>
      <c r="AB43" s="560"/>
      <c r="AC43" s="544"/>
      <c r="AD43" s="544"/>
      <c r="AF43" s="543"/>
      <c r="AG43" s="541"/>
      <c r="AH43" s="542"/>
      <c r="AI43" s="541"/>
      <c r="AJ43" s="540"/>
      <c r="AM43" s="540"/>
      <c r="AO43" s="543"/>
      <c r="AP43" s="541"/>
      <c r="AQ43" s="542"/>
      <c r="AR43" s="541"/>
      <c r="AS43" s="544"/>
      <c r="AT43" s="544"/>
      <c r="AU43" s="544"/>
      <c r="AV43" s="544"/>
      <c r="AW43" s="544"/>
      <c r="AX43" s="544"/>
      <c r="AY43" s="581"/>
      <c r="AZ43" s="571"/>
      <c r="BA43" s="573"/>
      <c r="BB43" s="566"/>
      <c r="BC43" s="540"/>
      <c r="BD43" s="565"/>
      <c r="BE43" s="540"/>
      <c r="BF43" s="564"/>
      <c r="BG43" s="572"/>
      <c r="BH43" s="571"/>
      <c r="BI43" s="586"/>
      <c r="BJ43" s="544"/>
      <c r="BK43" s="544"/>
      <c r="BL43" s="544"/>
      <c r="BM43" s="560"/>
      <c r="BN43" s="544"/>
      <c r="BO43" s="544"/>
      <c r="BQ43" s="543"/>
      <c r="BR43" s="541"/>
      <c r="BS43" s="542"/>
      <c r="BT43" s="541"/>
      <c r="BU43" s="540"/>
    </row>
    <row r="44" spans="2:73" ht="11.1" customHeight="1" thickTop="1" thickBot="1" x14ac:dyDescent="0.25">
      <c r="B44" s="540">
        <v>20</v>
      </c>
      <c r="D44" s="543" t="s">
        <v>354</v>
      </c>
      <c r="E44" s="541" t="s">
        <v>253</v>
      </c>
      <c r="F44" s="542" t="s">
        <v>252</v>
      </c>
      <c r="G44" s="541" t="s">
        <v>251</v>
      </c>
      <c r="H44" s="545"/>
      <c r="I44" s="545"/>
      <c r="J44" s="544"/>
      <c r="K44" s="544"/>
      <c r="L44" s="544"/>
      <c r="M44" s="553"/>
      <c r="O44" s="571"/>
      <c r="P44" s="573"/>
      <c r="Q44" s="568"/>
      <c r="R44" s="540"/>
      <c r="S44" s="528"/>
      <c r="T44" s="567"/>
      <c r="U44" s="564"/>
      <c r="V44" s="572"/>
      <c r="W44" s="571"/>
      <c r="X44" s="583"/>
      <c r="Y44" s="544"/>
      <c r="Z44" s="544"/>
      <c r="AA44" s="550"/>
      <c r="AB44" s="553"/>
      <c r="AC44" s="548"/>
      <c r="AD44" s="569"/>
      <c r="AF44" s="543" t="s">
        <v>475</v>
      </c>
      <c r="AG44" s="541" t="s">
        <v>253</v>
      </c>
      <c r="AH44" s="542" t="s">
        <v>261</v>
      </c>
      <c r="AI44" s="541" t="s">
        <v>251</v>
      </c>
      <c r="AJ44" s="540">
        <v>57</v>
      </c>
      <c r="AM44" s="540">
        <v>93</v>
      </c>
      <c r="AO44" s="543" t="s">
        <v>474</v>
      </c>
      <c r="AP44" s="541" t="s">
        <v>253</v>
      </c>
      <c r="AQ44" s="542" t="s">
        <v>274</v>
      </c>
      <c r="AR44" s="541" t="s">
        <v>251</v>
      </c>
      <c r="AS44" s="545"/>
      <c r="AT44" s="545"/>
      <c r="AU44" s="544"/>
      <c r="AV44" s="544"/>
      <c r="AW44" s="544"/>
      <c r="AX44" s="544"/>
      <c r="AY44" s="581"/>
      <c r="AZ44" s="571"/>
      <c r="BA44" s="573"/>
      <c r="BB44" s="568">
        <v>3</v>
      </c>
      <c r="BC44" s="540"/>
      <c r="BD44" s="528"/>
      <c r="BE44" s="567">
        <v>11</v>
      </c>
      <c r="BF44" s="564"/>
      <c r="BG44" s="572"/>
      <c r="BH44" s="571"/>
      <c r="BI44" s="583"/>
      <c r="BJ44" s="544"/>
      <c r="BK44" s="544"/>
      <c r="BL44" s="550"/>
      <c r="BM44" s="553"/>
      <c r="BN44" s="548"/>
      <c r="BO44" s="545"/>
      <c r="BQ44" s="543" t="s">
        <v>473</v>
      </c>
      <c r="BR44" s="541" t="s">
        <v>253</v>
      </c>
      <c r="BS44" s="542" t="s">
        <v>305</v>
      </c>
      <c r="BT44" s="541" t="s">
        <v>251</v>
      </c>
      <c r="BU44" s="540">
        <v>130</v>
      </c>
    </row>
    <row r="45" spans="2:73" ht="11.1" customHeight="1" thickTop="1" thickBot="1" x14ac:dyDescent="0.25">
      <c r="B45" s="540"/>
      <c r="D45" s="543"/>
      <c r="E45" s="541"/>
      <c r="F45" s="542"/>
      <c r="G45" s="541"/>
      <c r="H45" s="544"/>
      <c r="I45" s="544"/>
      <c r="J45" s="561"/>
      <c r="K45" s="544"/>
      <c r="L45" s="544"/>
      <c r="M45" s="553"/>
      <c r="O45" s="528"/>
      <c r="P45" s="528"/>
      <c r="Q45" s="566"/>
      <c r="R45" s="540"/>
      <c r="S45" s="565"/>
      <c r="T45" s="540"/>
      <c r="U45" s="564"/>
      <c r="V45" s="528"/>
      <c r="W45" s="528"/>
      <c r="X45" s="583"/>
      <c r="Y45" s="544"/>
      <c r="Z45" s="544"/>
      <c r="AA45" s="550"/>
      <c r="AB45" s="553"/>
      <c r="AC45" s="563"/>
      <c r="AD45" s="579"/>
      <c r="AF45" s="543"/>
      <c r="AG45" s="541"/>
      <c r="AH45" s="542"/>
      <c r="AI45" s="541"/>
      <c r="AJ45" s="540"/>
      <c r="AM45" s="540"/>
      <c r="AO45" s="543"/>
      <c r="AP45" s="541"/>
      <c r="AQ45" s="542"/>
      <c r="AR45" s="541"/>
      <c r="AS45" s="544"/>
      <c r="AT45" s="544"/>
      <c r="AU45" s="561"/>
      <c r="AV45" s="544"/>
      <c r="AW45" s="544"/>
      <c r="AX45" s="544"/>
      <c r="AY45" s="581"/>
      <c r="AZ45" s="528"/>
      <c r="BA45" s="528"/>
      <c r="BB45" s="566"/>
      <c r="BC45" s="540"/>
      <c r="BD45" s="565"/>
      <c r="BE45" s="540"/>
      <c r="BF45" s="564"/>
      <c r="BG45" s="528"/>
      <c r="BH45" s="528"/>
      <c r="BI45" s="583"/>
      <c r="BJ45" s="544"/>
      <c r="BK45" s="544"/>
      <c r="BL45" s="550"/>
      <c r="BM45" s="553"/>
      <c r="BN45" s="584"/>
      <c r="BO45" s="544"/>
      <c r="BQ45" s="543"/>
      <c r="BR45" s="541"/>
      <c r="BS45" s="542"/>
      <c r="BT45" s="541"/>
      <c r="BU45" s="540"/>
    </row>
    <row r="46" spans="2:73" ht="11.1" customHeight="1" thickTop="1" thickBot="1" x14ac:dyDescent="0.25">
      <c r="B46" s="540">
        <v>21</v>
      </c>
      <c r="D46" s="543" t="s">
        <v>472</v>
      </c>
      <c r="E46" s="541" t="s">
        <v>253</v>
      </c>
      <c r="F46" s="542" t="s">
        <v>321</v>
      </c>
      <c r="G46" s="541" t="s">
        <v>251</v>
      </c>
      <c r="H46" s="544"/>
      <c r="I46" s="553"/>
      <c r="J46" s="548"/>
      <c r="K46" s="551"/>
      <c r="L46" s="544"/>
      <c r="M46" s="553"/>
      <c r="O46" s="528"/>
      <c r="P46" s="528"/>
      <c r="Q46" s="568"/>
      <c r="R46" s="540"/>
      <c r="S46" s="528"/>
      <c r="T46" s="567"/>
      <c r="U46" s="564"/>
      <c r="V46" s="528"/>
      <c r="W46" s="528"/>
      <c r="X46" s="583"/>
      <c r="Y46" s="544"/>
      <c r="Z46" s="544"/>
      <c r="AA46" s="560"/>
      <c r="AB46" s="544"/>
      <c r="AC46" s="546"/>
      <c r="AD46" s="545"/>
      <c r="AF46" s="543" t="s">
        <v>411</v>
      </c>
      <c r="AG46" s="541" t="s">
        <v>253</v>
      </c>
      <c r="AH46" s="542" t="s">
        <v>376</v>
      </c>
      <c r="AI46" s="541" t="s">
        <v>251</v>
      </c>
      <c r="AJ46" s="540">
        <v>58</v>
      </c>
      <c r="AM46" s="540">
        <v>94</v>
      </c>
      <c r="AO46" s="543" t="s">
        <v>471</v>
      </c>
      <c r="AP46" s="541" t="s">
        <v>253</v>
      </c>
      <c r="AQ46" s="542" t="s">
        <v>292</v>
      </c>
      <c r="AR46" s="541" t="s">
        <v>251</v>
      </c>
      <c r="AS46" s="544"/>
      <c r="AT46" s="553"/>
      <c r="AU46" s="548"/>
      <c r="AV46" s="551"/>
      <c r="AW46" s="544"/>
      <c r="AX46" s="544"/>
      <c r="AY46" s="581"/>
      <c r="AZ46" s="528"/>
      <c r="BA46" s="528"/>
      <c r="BB46" s="568"/>
      <c r="BC46" s="540"/>
      <c r="BD46" s="528"/>
      <c r="BE46" s="567"/>
      <c r="BF46" s="564"/>
      <c r="BG46" s="528"/>
      <c r="BH46" s="528"/>
      <c r="BI46" s="583"/>
      <c r="BJ46" s="544"/>
      <c r="BK46" s="544"/>
      <c r="BL46" s="560"/>
      <c r="BM46" s="544"/>
      <c r="BN46" s="553"/>
      <c r="BO46" s="557"/>
      <c r="BQ46" s="543" t="s">
        <v>470</v>
      </c>
      <c r="BR46" s="541" t="s">
        <v>253</v>
      </c>
      <c r="BS46" s="542" t="s">
        <v>296</v>
      </c>
      <c r="BT46" s="541" t="s">
        <v>251</v>
      </c>
      <c r="BU46" s="540">
        <v>131</v>
      </c>
    </row>
    <row r="47" spans="2:73" ht="11.1" customHeight="1" thickTop="1" thickBot="1" x14ac:dyDescent="0.25">
      <c r="B47" s="540"/>
      <c r="D47" s="543"/>
      <c r="E47" s="541"/>
      <c r="F47" s="542"/>
      <c r="G47" s="541"/>
      <c r="H47" s="574"/>
      <c r="I47" s="563"/>
      <c r="J47" s="548"/>
      <c r="K47" s="551"/>
      <c r="L47" s="544"/>
      <c r="M47" s="553"/>
      <c r="O47" s="528"/>
      <c r="P47" s="528"/>
      <c r="Q47" s="566"/>
      <c r="R47" s="540"/>
      <c r="S47" s="565"/>
      <c r="T47" s="540"/>
      <c r="U47" s="564"/>
      <c r="V47" s="528"/>
      <c r="W47" s="528"/>
      <c r="X47" s="583"/>
      <c r="Y47" s="544"/>
      <c r="Z47" s="550"/>
      <c r="AA47" s="553"/>
      <c r="AB47" s="548"/>
      <c r="AC47" s="544"/>
      <c r="AD47" s="544"/>
      <c r="AF47" s="543"/>
      <c r="AG47" s="541"/>
      <c r="AH47" s="542"/>
      <c r="AI47" s="541"/>
      <c r="AJ47" s="540"/>
      <c r="AM47" s="540"/>
      <c r="AO47" s="543"/>
      <c r="AP47" s="541"/>
      <c r="AQ47" s="542"/>
      <c r="AR47" s="541"/>
      <c r="AS47" s="574"/>
      <c r="AT47" s="563"/>
      <c r="AU47" s="548"/>
      <c r="AV47" s="551"/>
      <c r="AW47" s="544"/>
      <c r="AX47" s="544"/>
      <c r="AY47" s="581"/>
      <c r="AZ47" s="528"/>
      <c r="BA47" s="528"/>
      <c r="BB47" s="566"/>
      <c r="BC47" s="540"/>
      <c r="BD47" s="565"/>
      <c r="BE47" s="540"/>
      <c r="BF47" s="564"/>
      <c r="BG47" s="528"/>
      <c r="BH47" s="528"/>
      <c r="BI47" s="583"/>
      <c r="BJ47" s="544"/>
      <c r="BK47" s="550"/>
      <c r="BL47" s="553"/>
      <c r="BM47" s="548"/>
      <c r="BN47" s="544"/>
      <c r="BO47" s="554"/>
      <c r="BQ47" s="543"/>
      <c r="BR47" s="541"/>
      <c r="BS47" s="542"/>
      <c r="BT47" s="541"/>
      <c r="BU47" s="540"/>
    </row>
    <row r="48" spans="2:73" ht="11.1" customHeight="1" thickTop="1" thickBot="1" x14ac:dyDescent="0.25">
      <c r="B48" s="540">
        <v>22</v>
      </c>
      <c r="D48" s="543" t="s">
        <v>469</v>
      </c>
      <c r="E48" s="541" t="s">
        <v>253</v>
      </c>
      <c r="F48" s="542" t="s">
        <v>270</v>
      </c>
      <c r="G48" s="541" t="s">
        <v>251</v>
      </c>
      <c r="H48" s="545"/>
      <c r="I48" s="547"/>
      <c r="J48" s="544"/>
      <c r="K48" s="561"/>
      <c r="L48" s="544"/>
      <c r="M48" s="553"/>
      <c r="Q48" s="562"/>
      <c r="U48" s="562"/>
      <c r="X48" s="583"/>
      <c r="Y48" s="544"/>
      <c r="Z48" s="550"/>
      <c r="AA48" s="553"/>
      <c r="AB48" s="548"/>
      <c r="AC48" s="545"/>
      <c r="AD48" s="545"/>
      <c r="AF48" s="543" t="s">
        <v>468</v>
      </c>
      <c r="AG48" s="541" t="s">
        <v>253</v>
      </c>
      <c r="AH48" s="542" t="s">
        <v>210</v>
      </c>
      <c r="AI48" s="541" t="s">
        <v>251</v>
      </c>
      <c r="AJ48" s="540">
        <v>59</v>
      </c>
      <c r="AM48" s="540">
        <v>95</v>
      </c>
      <c r="AO48" s="543" t="s">
        <v>467</v>
      </c>
      <c r="AP48" s="541" t="s">
        <v>253</v>
      </c>
      <c r="AQ48" s="542" t="s">
        <v>288</v>
      </c>
      <c r="AR48" s="541" t="s">
        <v>251</v>
      </c>
      <c r="AS48" s="545"/>
      <c r="AT48" s="547"/>
      <c r="AU48" s="544"/>
      <c r="AV48" s="561"/>
      <c r="AW48" s="544"/>
      <c r="AX48" s="544"/>
      <c r="AY48" s="581"/>
      <c r="BB48" s="562"/>
      <c r="BF48" s="562"/>
      <c r="BI48" s="583"/>
      <c r="BJ48" s="544"/>
      <c r="BK48" s="550"/>
      <c r="BL48" s="553"/>
      <c r="BM48" s="548"/>
      <c r="BN48" s="569"/>
      <c r="BO48" s="569"/>
      <c r="BQ48" s="543" t="s">
        <v>466</v>
      </c>
      <c r="BR48" s="541" t="s">
        <v>253</v>
      </c>
      <c r="BS48" s="542" t="s">
        <v>270</v>
      </c>
      <c r="BT48" s="541" t="s">
        <v>251</v>
      </c>
      <c r="BU48" s="540">
        <v>132</v>
      </c>
    </row>
    <row r="49" spans="2:73" ht="11.1" customHeight="1" thickTop="1" thickBot="1" x14ac:dyDescent="0.25">
      <c r="B49" s="540"/>
      <c r="D49" s="543"/>
      <c r="E49" s="541"/>
      <c r="F49" s="542"/>
      <c r="G49" s="541"/>
      <c r="H49" s="544"/>
      <c r="I49" s="544"/>
      <c r="J49" s="553"/>
      <c r="K49" s="548"/>
      <c r="L49" s="551"/>
      <c r="M49" s="553"/>
      <c r="T49" s="581"/>
      <c r="X49" s="583"/>
      <c r="Y49" s="544"/>
      <c r="Z49" s="550"/>
      <c r="AA49" s="553"/>
      <c r="AB49" s="584"/>
      <c r="AC49" s="544"/>
      <c r="AD49" s="544"/>
      <c r="AF49" s="543"/>
      <c r="AG49" s="541"/>
      <c r="AH49" s="542"/>
      <c r="AI49" s="541"/>
      <c r="AJ49" s="540"/>
      <c r="AM49" s="540"/>
      <c r="AO49" s="543"/>
      <c r="AP49" s="541"/>
      <c r="AQ49" s="542"/>
      <c r="AR49" s="541"/>
      <c r="AS49" s="544"/>
      <c r="AT49" s="544"/>
      <c r="AU49" s="553"/>
      <c r="AV49" s="548"/>
      <c r="AW49" s="551"/>
      <c r="AX49" s="544"/>
      <c r="AY49" s="581"/>
      <c r="BD49" s="539"/>
      <c r="BI49" s="583"/>
      <c r="BJ49" s="544"/>
      <c r="BK49" s="550"/>
      <c r="BL49" s="553"/>
      <c r="BM49" s="600"/>
      <c r="BN49" s="579"/>
      <c r="BO49" s="554"/>
      <c r="BQ49" s="543"/>
      <c r="BR49" s="541"/>
      <c r="BS49" s="542"/>
      <c r="BT49" s="541"/>
      <c r="BU49" s="540"/>
    </row>
    <row r="50" spans="2:73" ht="11.1" customHeight="1" thickTop="1" thickBot="1" x14ac:dyDescent="0.25">
      <c r="B50" s="540">
        <v>23</v>
      </c>
      <c r="D50" s="543" t="s">
        <v>282</v>
      </c>
      <c r="E50" s="541" t="s">
        <v>253</v>
      </c>
      <c r="F50" s="542" t="s">
        <v>288</v>
      </c>
      <c r="G50" s="541" t="s">
        <v>251</v>
      </c>
      <c r="H50" s="545"/>
      <c r="I50" s="545"/>
      <c r="J50" s="553"/>
      <c r="K50" s="548"/>
      <c r="L50" s="551"/>
      <c r="M50" s="553"/>
      <c r="T50" s="581"/>
      <c r="X50" s="583"/>
      <c r="Y50" s="544"/>
      <c r="Z50" s="550"/>
      <c r="AA50" s="544"/>
      <c r="AB50" s="553"/>
      <c r="AC50" s="557"/>
      <c r="AD50" s="569"/>
      <c r="AF50" s="543" t="s">
        <v>465</v>
      </c>
      <c r="AG50" s="541" t="s">
        <v>253</v>
      </c>
      <c r="AH50" s="542" t="s">
        <v>272</v>
      </c>
      <c r="AI50" s="541" t="s">
        <v>251</v>
      </c>
      <c r="AJ50" s="540">
        <v>60</v>
      </c>
      <c r="AM50" s="540">
        <v>96</v>
      </c>
      <c r="AO50" s="543" t="s">
        <v>464</v>
      </c>
      <c r="AP50" s="541" t="s">
        <v>253</v>
      </c>
      <c r="AQ50" s="542" t="s">
        <v>376</v>
      </c>
      <c r="AR50" s="541" t="s">
        <v>251</v>
      </c>
      <c r="AS50" s="545"/>
      <c r="AT50" s="545"/>
      <c r="AU50" s="553"/>
      <c r="AV50" s="548"/>
      <c r="AW50" s="551"/>
      <c r="AX50" s="544"/>
      <c r="AY50" s="581"/>
      <c r="BD50" s="539"/>
      <c r="BI50" s="583"/>
      <c r="BJ50" s="544"/>
      <c r="BK50" s="550"/>
      <c r="BL50" s="544"/>
      <c r="BM50" s="574"/>
      <c r="BN50" s="557"/>
      <c r="BO50" s="569"/>
      <c r="BQ50" s="543" t="s">
        <v>463</v>
      </c>
      <c r="BR50" s="541" t="s">
        <v>253</v>
      </c>
      <c r="BS50" s="542" t="s">
        <v>266</v>
      </c>
      <c r="BT50" s="541" t="s">
        <v>251</v>
      </c>
      <c r="BU50" s="540">
        <v>133</v>
      </c>
    </row>
    <row r="51" spans="2:73" ht="11.1" customHeight="1" thickTop="1" thickBot="1" x14ac:dyDescent="0.25">
      <c r="B51" s="540"/>
      <c r="D51" s="543"/>
      <c r="E51" s="541"/>
      <c r="F51" s="542"/>
      <c r="G51" s="541"/>
      <c r="H51" s="544"/>
      <c r="I51" s="544"/>
      <c r="J51" s="582"/>
      <c r="K51" s="548"/>
      <c r="L51" s="551"/>
      <c r="M51" s="553"/>
      <c r="T51" s="581"/>
      <c r="X51" s="583"/>
      <c r="Y51" s="544"/>
      <c r="Z51" s="560"/>
      <c r="AA51" s="544"/>
      <c r="AB51" s="544"/>
      <c r="AC51" s="554"/>
      <c r="AD51" s="554"/>
      <c r="AF51" s="543"/>
      <c r="AG51" s="541"/>
      <c r="AH51" s="542"/>
      <c r="AI51" s="541"/>
      <c r="AJ51" s="540"/>
      <c r="AM51" s="540"/>
      <c r="AO51" s="543"/>
      <c r="AP51" s="541"/>
      <c r="AQ51" s="542"/>
      <c r="AR51" s="541"/>
      <c r="AS51" s="544"/>
      <c r="AT51" s="544"/>
      <c r="AU51" s="582"/>
      <c r="AV51" s="548"/>
      <c r="AW51" s="551"/>
      <c r="AX51" s="544"/>
      <c r="AY51" s="581"/>
      <c r="BD51" s="539"/>
      <c r="BI51" s="583"/>
      <c r="BJ51" s="544"/>
      <c r="BK51" s="560"/>
      <c r="BL51" s="544"/>
      <c r="BM51" s="544"/>
      <c r="BN51" s="554"/>
      <c r="BO51" s="554"/>
      <c r="BQ51" s="543"/>
      <c r="BR51" s="541"/>
      <c r="BS51" s="542"/>
      <c r="BT51" s="541"/>
      <c r="BU51" s="540"/>
    </row>
    <row r="52" spans="2:73" ht="11.1" customHeight="1" thickTop="1" thickBot="1" x14ac:dyDescent="0.25">
      <c r="B52" s="540">
        <v>24</v>
      </c>
      <c r="D52" s="543" t="s">
        <v>374</v>
      </c>
      <c r="E52" s="541" t="s">
        <v>253</v>
      </c>
      <c r="F52" s="542" t="s">
        <v>305</v>
      </c>
      <c r="G52" s="541" t="s">
        <v>251</v>
      </c>
      <c r="H52" s="569"/>
      <c r="I52" s="559"/>
      <c r="J52" s="548"/>
      <c r="K52" s="544"/>
      <c r="L52" s="551"/>
      <c r="M52" s="553"/>
      <c r="T52" s="581"/>
      <c r="X52" s="583"/>
      <c r="Y52" s="553"/>
      <c r="Z52" s="558"/>
      <c r="AA52" s="548"/>
      <c r="AB52" s="544"/>
      <c r="AC52" s="569"/>
      <c r="AD52" s="569"/>
      <c r="AF52" s="543" t="s">
        <v>462</v>
      </c>
      <c r="AG52" s="541" t="s">
        <v>253</v>
      </c>
      <c r="AH52" s="542" t="s">
        <v>305</v>
      </c>
      <c r="AI52" s="541" t="s">
        <v>251</v>
      </c>
      <c r="AJ52" s="540">
        <v>61</v>
      </c>
      <c r="AM52" s="540">
        <v>97</v>
      </c>
      <c r="AO52" s="543" t="s">
        <v>283</v>
      </c>
      <c r="AP52" s="541" t="s">
        <v>253</v>
      </c>
      <c r="AQ52" s="542" t="s">
        <v>303</v>
      </c>
      <c r="AR52" s="541" t="s">
        <v>251</v>
      </c>
      <c r="AS52" s="569"/>
      <c r="AT52" s="559"/>
      <c r="AU52" s="544"/>
      <c r="AV52" s="544"/>
      <c r="AW52" s="551"/>
      <c r="AX52" s="544"/>
      <c r="AY52" s="581"/>
      <c r="BD52" s="539"/>
      <c r="BI52" s="583"/>
      <c r="BJ52" s="553"/>
      <c r="BK52" s="558"/>
      <c r="BL52" s="548"/>
      <c r="BM52" s="544"/>
      <c r="BN52" s="545"/>
      <c r="BO52" s="545"/>
      <c r="BQ52" s="543" t="s">
        <v>461</v>
      </c>
      <c r="BR52" s="541" t="s">
        <v>253</v>
      </c>
      <c r="BS52" s="542" t="s">
        <v>272</v>
      </c>
      <c r="BT52" s="541" t="s">
        <v>251</v>
      </c>
      <c r="BU52" s="540">
        <v>134</v>
      </c>
    </row>
    <row r="53" spans="2:73" ht="11.1" customHeight="1" thickTop="1" thickBot="1" x14ac:dyDescent="0.25">
      <c r="B53" s="540"/>
      <c r="D53" s="543"/>
      <c r="E53" s="541"/>
      <c r="F53" s="542"/>
      <c r="G53" s="541"/>
      <c r="H53" s="544"/>
      <c r="I53" s="544"/>
      <c r="J53" s="544"/>
      <c r="K53" s="544"/>
      <c r="L53" s="561"/>
      <c r="M53" s="553"/>
      <c r="T53" s="581"/>
      <c r="X53" s="583"/>
      <c r="Y53" s="553"/>
      <c r="Z53" s="558"/>
      <c r="AA53" s="548"/>
      <c r="AB53" s="549"/>
      <c r="AC53" s="579"/>
      <c r="AD53" s="554"/>
      <c r="AF53" s="543"/>
      <c r="AG53" s="541"/>
      <c r="AH53" s="542"/>
      <c r="AI53" s="541"/>
      <c r="AJ53" s="540"/>
      <c r="AM53" s="540"/>
      <c r="AO53" s="543"/>
      <c r="AP53" s="541"/>
      <c r="AQ53" s="542"/>
      <c r="AR53" s="541"/>
      <c r="AS53" s="544"/>
      <c r="AT53" s="544"/>
      <c r="AU53" s="544"/>
      <c r="AV53" s="544"/>
      <c r="AW53" s="561"/>
      <c r="AX53" s="544"/>
      <c r="AY53" s="581"/>
      <c r="BD53" s="539"/>
      <c r="BI53" s="583"/>
      <c r="BJ53" s="553"/>
      <c r="BK53" s="558"/>
      <c r="BL53" s="548"/>
      <c r="BM53" s="560"/>
      <c r="BN53" s="544"/>
      <c r="BO53" s="544"/>
      <c r="BQ53" s="543"/>
      <c r="BR53" s="541"/>
      <c r="BS53" s="542"/>
      <c r="BT53" s="541"/>
      <c r="BU53" s="540"/>
    </row>
    <row r="54" spans="2:73" ht="11.1" customHeight="1" thickTop="1" thickBot="1" x14ac:dyDescent="0.25">
      <c r="B54" s="540">
        <v>25</v>
      </c>
      <c r="D54" s="543" t="s">
        <v>383</v>
      </c>
      <c r="E54" s="541" t="s">
        <v>253</v>
      </c>
      <c r="F54" s="542" t="s">
        <v>331</v>
      </c>
      <c r="G54" s="541" t="s">
        <v>251</v>
      </c>
      <c r="H54" s="545"/>
      <c r="I54" s="545"/>
      <c r="J54" s="544"/>
      <c r="K54" s="553"/>
      <c r="L54" s="558"/>
      <c r="M54" s="558"/>
      <c r="T54" s="581"/>
      <c r="X54" s="583"/>
      <c r="Y54" s="553"/>
      <c r="Z54" s="558"/>
      <c r="AA54" s="558"/>
      <c r="AB54" s="580"/>
      <c r="AC54" s="545"/>
      <c r="AD54" s="545"/>
      <c r="AF54" s="543" t="s">
        <v>460</v>
      </c>
      <c r="AG54" s="541" t="s">
        <v>253</v>
      </c>
      <c r="AH54" s="542" t="s">
        <v>263</v>
      </c>
      <c r="AI54" s="541" t="s">
        <v>251</v>
      </c>
      <c r="AJ54" s="540">
        <v>62</v>
      </c>
      <c r="AM54" s="540">
        <v>98</v>
      </c>
      <c r="AO54" s="543" t="s">
        <v>283</v>
      </c>
      <c r="AP54" s="541" t="s">
        <v>253</v>
      </c>
      <c r="AQ54" s="542" t="s">
        <v>321</v>
      </c>
      <c r="AR54" s="541" t="s">
        <v>251</v>
      </c>
      <c r="AS54" s="544"/>
      <c r="AT54" s="544"/>
      <c r="AU54" s="544"/>
      <c r="AV54" s="553"/>
      <c r="AW54" s="558"/>
      <c r="AX54" s="548"/>
      <c r="AY54" s="581"/>
      <c r="BD54" s="539"/>
      <c r="BI54" s="583"/>
      <c r="BJ54" s="553"/>
      <c r="BK54" s="558"/>
      <c r="BL54" s="558"/>
      <c r="BM54" s="558"/>
      <c r="BN54" s="557"/>
      <c r="BO54" s="569"/>
      <c r="BQ54" s="543" t="s">
        <v>459</v>
      </c>
      <c r="BR54" s="541" t="s">
        <v>253</v>
      </c>
      <c r="BS54" s="542" t="s">
        <v>288</v>
      </c>
      <c r="BT54" s="541" t="s">
        <v>251</v>
      </c>
      <c r="BU54" s="540">
        <v>135</v>
      </c>
    </row>
    <row r="55" spans="2:73" ht="11.1" customHeight="1" thickTop="1" thickBot="1" x14ac:dyDescent="0.25">
      <c r="B55" s="540"/>
      <c r="D55" s="543"/>
      <c r="E55" s="541"/>
      <c r="F55" s="542"/>
      <c r="G55" s="541"/>
      <c r="H55" s="544"/>
      <c r="I55" s="544"/>
      <c r="J55" s="561"/>
      <c r="K55" s="553"/>
      <c r="L55" s="558"/>
      <c r="M55" s="558"/>
      <c r="T55" s="581"/>
      <c r="X55" s="583"/>
      <c r="Y55" s="553"/>
      <c r="Z55" s="558"/>
      <c r="AA55" s="563"/>
      <c r="AB55" s="548"/>
      <c r="AC55" s="544"/>
      <c r="AD55" s="544"/>
      <c r="AF55" s="543"/>
      <c r="AG55" s="541"/>
      <c r="AH55" s="542"/>
      <c r="AI55" s="541"/>
      <c r="AJ55" s="540"/>
      <c r="AM55" s="540"/>
      <c r="AO55" s="543"/>
      <c r="AP55" s="541"/>
      <c r="AQ55" s="542"/>
      <c r="AR55" s="541"/>
      <c r="AS55" s="554"/>
      <c r="AT55" s="574"/>
      <c r="AU55" s="552"/>
      <c r="AV55" s="553"/>
      <c r="AW55" s="558"/>
      <c r="AX55" s="548"/>
      <c r="AY55" s="581"/>
      <c r="BD55" s="539"/>
      <c r="BI55" s="583"/>
      <c r="BJ55" s="553"/>
      <c r="BK55" s="558"/>
      <c r="BL55" s="558"/>
      <c r="BM55" s="548"/>
      <c r="BN55" s="554"/>
      <c r="BO55" s="554"/>
      <c r="BQ55" s="543"/>
      <c r="BR55" s="541"/>
      <c r="BS55" s="542"/>
      <c r="BT55" s="541"/>
      <c r="BU55" s="540"/>
    </row>
    <row r="56" spans="2:73" ht="11.1" customHeight="1" thickTop="1" thickBot="1" x14ac:dyDescent="0.25">
      <c r="B56" s="540">
        <v>26</v>
      </c>
      <c r="D56" s="543" t="s">
        <v>458</v>
      </c>
      <c r="E56" s="541" t="s">
        <v>253</v>
      </c>
      <c r="F56" s="542" t="s">
        <v>263</v>
      </c>
      <c r="G56" s="541" t="s">
        <v>251</v>
      </c>
      <c r="H56" s="569"/>
      <c r="I56" s="559"/>
      <c r="J56" s="558"/>
      <c r="K56" s="558"/>
      <c r="L56" s="558"/>
      <c r="M56" s="558"/>
      <c r="T56" s="581"/>
      <c r="X56" s="583"/>
      <c r="Y56" s="553"/>
      <c r="Z56" s="548"/>
      <c r="AA56" s="546"/>
      <c r="AB56" s="544"/>
      <c r="AC56" s="569"/>
      <c r="AD56" s="569"/>
      <c r="AF56" s="543" t="s">
        <v>312</v>
      </c>
      <c r="AG56" s="541" t="s">
        <v>253</v>
      </c>
      <c r="AH56" s="542" t="s">
        <v>331</v>
      </c>
      <c r="AI56" s="541" t="s">
        <v>251</v>
      </c>
      <c r="AJ56" s="540">
        <v>63</v>
      </c>
      <c r="AM56" s="540">
        <v>99</v>
      </c>
      <c r="AO56" s="543" t="s">
        <v>269</v>
      </c>
      <c r="AP56" s="541" t="s">
        <v>253</v>
      </c>
      <c r="AQ56" s="542" t="s">
        <v>272</v>
      </c>
      <c r="AR56" s="541" t="s">
        <v>251</v>
      </c>
      <c r="AS56" s="545"/>
      <c r="AT56" s="545"/>
      <c r="AU56" s="570"/>
      <c r="AV56" s="558"/>
      <c r="AW56" s="558"/>
      <c r="AX56" s="548"/>
      <c r="AY56" s="581"/>
      <c r="BD56" s="539"/>
      <c r="BI56" s="583"/>
      <c r="BJ56" s="553"/>
      <c r="BK56" s="558"/>
      <c r="BL56" s="563"/>
      <c r="BM56" s="548"/>
      <c r="BN56" s="544"/>
      <c r="BO56" s="569"/>
      <c r="BQ56" s="543" t="s">
        <v>457</v>
      </c>
      <c r="BR56" s="541" t="s">
        <v>253</v>
      </c>
      <c r="BS56" s="542" t="s">
        <v>274</v>
      </c>
      <c r="BT56" s="541" t="s">
        <v>251</v>
      </c>
      <c r="BU56" s="540">
        <v>136</v>
      </c>
    </row>
    <row r="57" spans="2:73" ht="11.1" customHeight="1" thickTop="1" thickBot="1" x14ac:dyDescent="0.25">
      <c r="B57" s="540"/>
      <c r="D57" s="543"/>
      <c r="E57" s="541"/>
      <c r="F57" s="542"/>
      <c r="G57" s="541"/>
      <c r="H57" s="544"/>
      <c r="I57" s="544"/>
      <c r="J57" s="553"/>
      <c r="K57" s="563"/>
      <c r="L57" s="558"/>
      <c r="M57" s="558"/>
      <c r="T57" s="581"/>
      <c r="X57" s="583"/>
      <c r="Y57" s="553"/>
      <c r="Z57" s="548"/>
      <c r="AA57" s="550"/>
      <c r="AB57" s="549"/>
      <c r="AC57" s="579"/>
      <c r="AD57" s="554"/>
      <c r="AF57" s="543"/>
      <c r="AG57" s="541"/>
      <c r="AH57" s="542"/>
      <c r="AI57" s="541"/>
      <c r="AJ57" s="540"/>
      <c r="AM57" s="540"/>
      <c r="AO57" s="543"/>
      <c r="AP57" s="541"/>
      <c r="AQ57" s="542"/>
      <c r="AR57" s="541"/>
      <c r="AS57" s="544"/>
      <c r="AT57" s="544"/>
      <c r="AU57" s="553"/>
      <c r="AV57" s="563"/>
      <c r="AW57" s="558"/>
      <c r="AX57" s="548"/>
      <c r="AY57" s="581"/>
      <c r="BD57" s="539"/>
      <c r="BI57" s="583"/>
      <c r="BJ57" s="553"/>
      <c r="BK57" s="548"/>
      <c r="BL57" s="546"/>
      <c r="BM57" s="544"/>
      <c r="BN57" s="549"/>
      <c r="BO57" s="579"/>
      <c r="BQ57" s="543"/>
      <c r="BR57" s="541"/>
      <c r="BS57" s="542"/>
      <c r="BT57" s="541"/>
      <c r="BU57" s="540"/>
    </row>
    <row r="58" spans="2:73" ht="11.1" customHeight="1" thickTop="1" thickBot="1" x14ac:dyDescent="0.25">
      <c r="B58" s="540">
        <v>27</v>
      </c>
      <c r="D58" s="543" t="s">
        <v>456</v>
      </c>
      <c r="E58" s="541" t="s">
        <v>253</v>
      </c>
      <c r="F58" s="542" t="s">
        <v>279</v>
      </c>
      <c r="G58" s="541" t="s">
        <v>251</v>
      </c>
      <c r="H58" s="544"/>
      <c r="I58" s="544"/>
      <c r="J58" s="544"/>
      <c r="K58" s="547"/>
      <c r="L58" s="553"/>
      <c r="M58" s="558"/>
      <c r="T58" s="581"/>
      <c r="X58" s="583"/>
      <c r="Y58" s="553"/>
      <c r="Z58" s="548"/>
      <c r="AA58" s="544"/>
      <c r="AB58" s="546"/>
      <c r="AC58" s="545"/>
      <c r="AD58" s="545"/>
      <c r="AF58" s="543" t="s">
        <v>403</v>
      </c>
      <c r="AG58" s="541" t="s">
        <v>253</v>
      </c>
      <c r="AH58" s="542" t="s">
        <v>355</v>
      </c>
      <c r="AI58" s="541" t="s">
        <v>251</v>
      </c>
      <c r="AJ58" s="540">
        <v>64</v>
      </c>
      <c r="AM58" s="540">
        <v>100</v>
      </c>
      <c r="AO58" s="543" t="s">
        <v>455</v>
      </c>
      <c r="AP58" s="541" t="s">
        <v>253</v>
      </c>
      <c r="AQ58" s="542" t="s">
        <v>325</v>
      </c>
      <c r="AR58" s="541" t="s">
        <v>251</v>
      </c>
      <c r="AS58" s="544"/>
      <c r="AT58" s="544"/>
      <c r="AU58" s="544"/>
      <c r="AV58" s="547"/>
      <c r="AW58" s="553"/>
      <c r="AX58" s="548"/>
      <c r="AY58" s="581"/>
      <c r="BD58" s="539"/>
      <c r="BI58" s="583"/>
      <c r="BJ58" s="553"/>
      <c r="BK58" s="548"/>
      <c r="BL58" s="550"/>
      <c r="BM58" s="553"/>
      <c r="BN58" s="580"/>
      <c r="BO58" s="545"/>
      <c r="BQ58" s="543" t="s">
        <v>454</v>
      </c>
      <c r="BR58" s="541" t="s">
        <v>253</v>
      </c>
      <c r="BS58" s="542" t="s">
        <v>313</v>
      </c>
      <c r="BT58" s="541" t="s">
        <v>251</v>
      </c>
      <c r="BU58" s="540">
        <v>137</v>
      </c>
    </row>
    <row r="59" spans="2:73" ht="11.1" customHeight="1" thickTop="1" thickBot="1" x14ac:dyDescent="0.25">
      <c r="B59" s="540"/>
      <c r="D59" s="543"/>
      <c r="E59" s="541"/>
      <c r="F59" s="542"/>
      <c r="G59" s="541"/>
      <c r="H59" s="554"/>
      <c r="I59" s="574"/>
      <c r="J59" s="552"/>
      <c r="K59" s="551"/>
      <c r="L59" s="553"/>
      <c r="M59" s="558"/>
      <c r="T59" s="581"/>
      <c r="X59" s="583"/>
      <c r="Y59" s="549"/>
      <c r="Z59" s="548"/>
      <c r="AA59" s="544"/>
      <c r="AB59" s="544"/>
      <c r="AC59" s="544"/>
      <c r="AD59" s="544"/>
      <c r="AF59" s="543"/>
      <c r="AG59" s="541"/>
      <c r="AH59" s="542"/>
      <c r="AI59" s="541"/>
      <c r="AJ59" s="540"/>
      <c r="AM59" s="540"/>
      <c r="AO59" s="543"/>
      <c r="AP59" s="541"/>
      <c r="AQ59" s="542"/>
      <c r="AR59" s="541"/>
      <c r="AS59" s="554"/>
      <c r="AT59" s="574"/>
      <c r="AU59" s="552"/>
      <c r="AV59" s="551"/>
      <c r="AW59" s="553"/>
      <c r="AX59" s="548"/>
      <c r="AY59" s="581"/>
      <c r="BD59" s="539"/>
      <c r="BI59" s="583"/>
      <c r="BJ59" s="553"/>
      <c r="BK59" s="548"/>
      <c r="BL59" s="550"/>
      <c r="BM59" s="549"/>
      <c r="BN59" s="548"/>
      <c r="BO59" s="544"/>
      <c r="BQ59" s="543"/>
      <c r="BR59" s="541"/>
      <c r="BS59" s="542"/>
      <c r="BT59" s="541"/>
      <c r="BU59" s="540"/>
    </row>
    <row r="60" spans="2:73" ht="11.1" customHeight="1" thickTop="1" thickBot="1" x14ac:dyDescent="0.25">
      <c r="B60" s="540">
        <v>28</v>
      </c>
      <c r="D60" s="543" t="s">
        <v>453</v>
      </c>
      <c r="E60" s="541" t="s">
        <v>253</v>
      </c>
      <c r="F60" s="542" t="s">
        <v>213</v>
      </c>
      <c r="G60" s="541" t="s">
        <v>251</v>
      </c>
      <c r="H60" s="545"/>
      <c r="I60" s="545"/>
      <c r="J60" s="547"/>
      <c r="K60" s="544"/>
      <c r="L60" s="553"/>
      <c r="M60" s="558"/>
      <c r="T60" s="581"/>
      <c r="Y60" s="546"/>
      <c r="Z60" s="544"/>
      <c r="AA60" s="544"/>
      <c r="AB60" s="544"/>
      <c r="AC60" s="545"/>
      <c r="AD60" s="545"/>
      <c r="AF60" s="543" t="s">
        <v>452</v>
      </c>
      <c r="AG60" s="541" t="s">
        <v>253</v>
      </c>
      <c r="AH60" s="542" t="s">
        <v>208</v>
      </c>
      <c r="AI60" s="541" t="s">
        <v>251</v>
      </c>
      <c r="AJ60" s="540">
        <v>65</v>
      </c>
      <c r="AM60" s="540">
        <v>101</v>
      </c>
      <c r="AO60" s="543" t="s">
        <v>451</v>
      </c>
      <c r="AP60" s="541" t="s">
        <v>253</v>
      </c>
      <c r="AQ60" s="542" t="s">
        <v>328</v>
      </c>
      <c r="AR60" s="541" t="s">
        <v>251</v>
      </c>
      <c r="AS60" s="545"/>
      <c r="AT60" s="545"/>
      <c r="AU60" s="547"/>
      <c r="AV60" s="544"/>
      <c r="AW60" s="553"/>
      <c r="AX60" s="548"/>
      <c r="AY60" s="581"/>
      <c r="BD60" s="539"/>
      <c r="BI60" s="583"/>
      <c r="BJ60" s="553"/>
      <c r="BK60" s="548"/>
      <c r="BL60" s="544"/>
      <c r="BM60" s="546"/>
      <c r="BN60" s="545"/>
      <c r="BO60" s="545"/>
      <c r="BQ60" s="543" t="s">
        <v>450</v>
      </c>
      <c r="BR60" s="541" t="s">
        <v>253</v>
      </c>
      <c r="BS60" s="542" t="s">
        <v>208</v>
      </c>
      <c r="BT60" s="541" t="s">
        <v>251</v>
      </c>
      <c r="BU60" s="540">
        <v>138</v>
      </c>
    </row>
    <row r="61" spans="2:73" ht="11.1" customHeight="1" thickTop="1" thickBot="1" x14ac:dyDescent="0.25">
      <c r="B61" s="540"/>
      <c r="D61" s="543"/>
      <c r="E61" s="541"/>
      <c r="F61" s="542"/>
      <c r="G61" s="541"/>
      <c r="H61" s="544"/>
      <c r="I61" s="544"/>
      <c r="J61" s="544"/>
      <c r="K61" s="544"/>
      <c r="L61" s="553"/>
      <c r="M61" s="563"/>
      <c r="T61" s="581"/>
      <c r="Y61" s="550"/>
      <c r="Z61" s="544"/>
      <c r="AA61" s="544"/>
      <c r="AB61" s="560"/>
      <c r="AC61" s="544"/>
      <c r="AD61" s="544"/>
      <c r="AF61" s="543"/>
      <c r="AG61" s="541"/>
      <c r="AH61" s="542"/>
      <c r="AI61" s="541"/>
      <c r="AJ61" s="540"/>
      <c r="AM61" s="540"/>
      <c r="AO61" s="543"/>
      <c r="AP61" s="541"/>
      <c r="AQ61" s="542"/>
      <c r="AR61" s="541"/>
      <c r="AS61" s="544"/>
      <c r="AT61" s="544"/>
      <c r="AU61" s="544"/>
      <c r="AV61" s="544"/>
      <c r="AW61" s="553"/>
      <c r="AX61" s="552"/>
      <c r="AY61" s="581"/>
      <c r="BD61" s="539"/>
      <c r="BI61" s="583"/>
      <c r="BJ61" s="582"/>
      <c r="BK61" s="548"/>
      <c r="BL61" s="544"/>
      <c r="BM61" s="544"/>
      <c r="BN61" s="544"/>
      <c r="BO61" s="544"/>
      <c r="BQ61" s="543"/>
      <c r="BR61" s="541"/>
      <c r="BS61" s="542"/>
      <c r="BT61" s="541"/>
      <c r="BU61" s="540"/>
    </row>
    <row r="62" spans="2:73" ht="11.1" customHeight="1" thickTop="1" thickBot="1" x14ac:dyDescent="0.25">
      <c r="B62" s="540">
        <v>29</v>
      </c>
      <c r="D62" s="543" t="s">
        <v>449</v>
      </c>
      <c r="E62" s="541" t="s">
        <v>253</v>
      </c>
      <c r="F62" s="542" t="s">
        <v>255</v>
      </c>
      <c r="G62" s="541" t="s">
        <v>251</v>
      </c>
      <c r="H62" s="545"/>
      <c r="I62" s="545"/>
      <c r="J62" s="544"/>
      <c r="K62" s="544"/>
      <c r="L62" s="544"/>
      <c r="M62" s="547"/>
      <c r="T62" s="581"/>
      <c r="Y62" s="550"/>
      <c r="Z62" s="544"/>
      <c r="AA62" s="550"/>
      <c r="AB62" s="553"/>
      <c r="AC62" s="557"/>
      <c r="AD62" s="569"/>
      <c r="AF62" s="543" t="s">
        <v>448</v>
      </c>
      <c r="AG62" s="541" t="s">
        <v>253</v>
      </c>
      <c r="AH62" s="542" t="s">
        <v>274</v>
      </c>
      <c r="AI62" s="541" t="s">
        <v>251</v>
      </c>
      <c r="AJ62" s="540">
        <v>66</v>
      </c>
      <c r="AM62" s="540">
        <v>102</v>
      </c>
      <c r="AO62" s="543" t="s">
        <v>447</v>
      </c>
      <c r="AP62" s="541" t="s">
        <v>253</v>
      </c>
      <c r="AQ62" s="542" t="s">
        <v>319</v>
      </c>
      <c r="AR62" s="541" t="s">
        <v>251</v>
      </c>
      <c r="AS62" s="545"/>
      <c r="AT62" s="545"/>
      <c r="AU62" s="544"/>
      <c r="AV62" s="544"/>
      <c r="AW62" s="544"/>
      <c r="AX62" s="547"/>
      <c r="BD62" s="539"/>
      <c r="BJ62" s="546"/>
      <c r="BK62" s="544"/>
      <c r="BL62" s="544"/>
      <c r="BM62" s="544"/>
      <c r="BN62" s="569"/>
      <c r="BO62" s="569"/>
      <c r="BQ62" s="543" t="s">
        <v>446</v>
      </c>
      <c r="BR62" s="541" t="s">
        <v>253</v>
      </c>
      <c r="BS62" s="542" t="s">
        <v>300</v>
      </c>
      <c r="BT62" s="541" t="s">
        <v>251</v>
      </c>
      <c r="BU62" s="540">
        <v>139</v>
      </c>
    </row>
    <row r="63" spans="2:73" ht="11.1" customHeight="1" thickTop="1" thickBot="1" x14ac:dyDescent="0.25">
      <c r="B63" s="540"/>
      <c r="D63" s="543"/>
      <c r="E63" s="541"/>
      <c r="F63" s="542"/>
      <c r="G63" s="541"/>
      <c r="H63" s="544"/>
      <c r="I63" s="544"/>
      <c r="J63" s="561"/>
      <c r="K63" s="544"/>
      <c r="L63" s="544"/>
      <c r="M63" s="551"/>
      <c r="T63" s="581"/>
      <c r="Y63" s="550"/>
      <c r="Z63" s="544"/>
      <c r="AA63" s="560"/>
      <c r="AB63" s="544"/>
      <c r="AC63" s="554"/>
      <c r="AD63" s="554"/>
      <c r="AF63" s="543"/>
      <c r="AG63" s="541"/>
      <c r="AH63" s="542"/>
      <c r="AI63" s="541"/>
      <c r="AJ63" s="540"/>
      <c r="AM63" s="540"/>
      <c r="AO63" s="543"/>
      <c r="AP63" s="541"/>
      <c r="AQ63" s="542"/>
      <c r="AR63" s="541"/>
      <c r="AS63" s="544"/>
      <c r="AT63" s="544"/>
      <c r="AU63" s="561"/>
      <c r="AV63" s="544"/>
      <c r="AW63" s="544"/>
      <c r="AX63" s="551"/>
      <c r="BD63" s="539"/>
      <c r="BJ63" s="550"/>
      <c r="BK63" s="544"/>
      <c r="BL63" s="544"/>
      <c r="BM63" s="549"/>
      <c r="BN63" s="579"/>
      <c r="BO63" s="554"/>
      <c r="BQ63" s="543"/>
      <c r="BR63" s="541"/>
      <c r="BS63" s="542"/>
      <c r="BT63" s="541"/>
      <c r="BU63" s="540"/>
    </row>
    <row r="64" spans="2:73" ht="11.1" customHeight="1" thickTop="1" thickBot="1" x14ac:dyDescent="0.25">
      <c r="B64" s="540">
        <v>30</v>
      </c>
      <c r="D64" s="543" t="s">
        <v>405</v>
      </c>
      <c r="E64" s="541" t="s">
        <v>253</v>
      </c>
      <c r="F64" s="542" t="s">
        <v>259</v>
      </c>
      <c r="G64" s="541" t="s">
        <v>251</v>
      </c>
      <c r="H64" s="569"/>
      <c r="I64" s="559"/>
      <c r="J64" s="548"/>
      <c r="K64" s="551"/>
      <c r="L64" s="544"/>
      <c r="M64" s="551"/>
      <c r="Q64" s="533"/>
      <c r="U64" s="533"/>
      <c r="Y64" s="550"/>
      <c r="Z64" s="553"/>
      <c r="AA64" s="558"/>
      <c r="AB64" s="548"/>
      <c r="AC64" s="569"/>
      <c r="AD64" s="569"/>
      <c r="AF64" s="543" t="s">
        <v>445</v>
      </c>
      <c r="AG64" s="541" t="s">
        <v>253</v>
      </c>
      <c r="AH64" s="542" t="s">
        <v>286</v>
      </c>
      <c r="AI64" s="541" t="s">
        <v>251</v>
      </c>
      <c r="AJ64" s="540">
        <v>67</v>
      </c>
      <c r="AM64" s="540">
        <v>103</v>
      </c>
      <c r="AO64" s="543" t="s">
        <v>444</v>
      </c>
      <c r="AP64" s="541" t="s">
        <v>253</v>
      </c>
      <c r="AQ64" s="542" t="s">
        <v>255</v>
      </c>
      <c r="AR64" s="541" t="s">
        <v>251</v>
      </c>
      <c r="AS64" s="569"/>
      <c r="AT64" s="559"/>
      <c r="AU64" s="548"/>
      <c r="AV64" s="551"/>
      <c r="AW64" s="544"/>
      <c r="AX64" s="551"/>
      <c r="BD64" s="539"/>
      <c r="BJ64" s="550"/>
      <c r="BK64" s="544"/>
      <c r="BL64" s="544"/>
      <c r="BM64" s="580"/>
      <c r="BN64" s="545"/>
      <c r="BO64" s="545"/>
      <c r="BQ64" s="543" t="s">
        <v>443</v>
      </c>
      <c r="BR64" s="541" t="s">
        <v>253</v>
      </c>
      <c r="BS64" s="542" t="s">
        <v>309</v>
      </c>
      <c r="BT64" s="541" t="s">
        <v>251</v>
      </c>
      <c r="BU64" s="540">
        <v>140</v>
      </c>
    </row>
    <row r="65" spans="2:73" ht="11.1" customHeight="1" thickTop="1" thickBot="1" x14ac:dyDescent="0.25">
      <c r="B65" s="540"/>
      <c r="D65" s="543"/>
      <c r="E65" s="541"/>
      <c r="F65" s="542"/>
      <c r="G65" s="541"/>
      <c r="H65" s="544"/>
      <c r="I65" s="544"/>
      <c r="J65" s="544"/>
      <c r="K65" s="561"/>
      <c r="L65" s="544"/>
      <c r="M65" s="551"/>
      <c r="O65" s="575" t="s">
        <v>442</v>
      </c>
      <c r="P65" s="577"/>
      <c r="Q65" s="568">
        <v>11</v>
      </c>
      <c r="R65" s="595"/>
      <c r="T65" s="567">
        <v>5</v>
      </c>
      <c r="U65" s="598"/>
      <c r="V65" s="576" t="s">
        <v>441</v>
      </c>
      <c r="W65" s="575"/>
      <c r="Y65" s="550"/>
      <c r="Z65" s="553"/>
      <c r="AA65" s="558"/>
      <c r="AB65" s="563"/>
      <c r="AC65" s="579"/>
      <c r="AD65" s="554"/>
      <c r="AF65" s="543"/>
      <c r="AG65" s="541"/>
      <c r="AH65" s="542"/>
      <c r="AI65" s="541"/>
      <c r="AJ65" s="540"/>
      <c r="AM65" s="540"/>
      <c r="AO65" s="543"/>
      <c r="AP65" s="541"/>
      <c r="AQ65" s="542"/>
      <c r="AR65" s="541"/>
      <c r="AS65" s="544"/>
      <c r="AT65" s="544"/>
      <c r="AU65" s="544"/>
      <c r="AV65" s="561"/>
      <c r="AW65" s="544"/>
      <c r="AX65" s="551"/>
      <c r="BD65" s="539"/>
      <c r="BJ65" s="550"/>
      <c r="BK65" s="544"/>
      <c r="BL65" s="549"/>
      <c r="BM65" s="548"/>
      <c r="BN65" s="544"/>
      <c r="BO65" s="544"/>
      <c r="BQ65" s="543"/>
      <c r="BR65" s="541"/>
      <c r="BS65" s="542"/>
      <c r="BT65" s="541"/>
      <c r="BU65" s="540"/>
    </row>
    <row r="66" spans="2:73" ht="11.1" customHeight="1" thickTop="1" thickBot="1" x14ac:dyDescent="0.25">
      <c r="B66" s="540">
        <v>31</v>
      </c>
      <c r="D66" s="543" t="s">
        <v>440</v>
      </c>
      <c r="E66" s="541" t="s">
        <v>253</v>
      </c>
      <c r="F66" s="542" t="s">
        <v>325</v>
      </c>
      <c r="G66" s="541" t="s">
        <v>251</v>
      </c>
      <c r="H66" s="545"/>
      <c r="I66" s="545"/>
      <c r="J66" s="553"/>
      <c r="K66" s="558"/>
      <c r="L66" s="548"/>
      <c r="M66" s="551"/>
      <c r="O66" s="575"/>
      <c r="P66" s="577"/>
      <c r="Q66" s="599"/>
      <c r="R66" s="595"/>
      <c r="S66" s="562"/>
      <c r="T66" s="595"/>
      <c r="U66" s="598"/>
      <c r="V66" s="576"/>
      <c r="W66" s="575"/>
      <c r="Y66" s="550"/>
      <c r="Z66" s="553"/>
      <c r="AA66" s="548"/>
      <c r="AB66" s="546"/>
      <c r="AC66" s="545"/>
      <c r="AD66" s="545"/>
      <c r="AF66" s="543" t="s">
        <v>284</v>
      </c>
      <c r="AG66" s="541" t="s">
        <v>253</v>
      </c>
      <c r="AH66" s="542" t="s">
        <v>270</v>
      </c>
      <c r="AI66" s="541" t="s">
        <v>251</v>
      </c>
      <c r="AJ66" s="540">
        <v>68</v>
      </c>
      <c r="AM66" s="540">
        <v>104</v>
      </c>
      <c r="AO66" s="543" t="s">
        <v>439</v>
      </c>
      <c r="AP66" s="541" t="s">
        <v>253</v>
      </c>
      <c r="AQ66" s="542" t="s">
        <v>266</v>
      </c>
      <c r="AR66" s="541" t="s">
        <v>251</v>
      </c>
      <c r="AS66" s="569"/>
      <c r="AT66" s="569"/>
      <c r="AU66" s="553"/>
      <c r="AV66" s="558"/>
      <c r="AW66" s="548"/>
      <c r="AX66" s="551"/>
      <c r="BD66" s="539"/>
      <c r="BJ66" s="550"/>
      <c r="BK66" s="553"/>
      <c r="BL66" s="580"/>
      <c r="BM66" s="544"/>
      <c r="BN66" s="569"/>
      <c r="BO66" s="569"/>
      <c r="BQ66" s="543" t="s">
        <v>438</v>
      </c>
      <c r="BR66" s="541" t="s">
        <v>253</v>
      </c>
      <c r="BS66" s="542" t="s">
        <v>272</v>
      </c>
      <c r="BT66" s="541" t="s">
        <v>251</v>
      </c>
      <c r="BU66" s="540">
        <v>141</v>
      </c>
    </row>
    <row r="67" spans="2:73" ht="11.1" customHeight="1" thickTop="1" thickBot="1" x14ac:dyDescent="0.25">
      <c r="B67" s="540"/>
      <c r="D67" s="543"/>
      <c r="E67" s="541"/>
      <c r="F67" s="542"/>
      <c r="G67" s="541"/>
      <c r="H67" s="544"/>
      <c r="I67" s="544"/>
      <c r="J67" s="582"/>
      <c r="K67" s="558"/>
      <c r="L67" s="548"/>
      <c r="M67" s="551"/>
      <c r="O67" s="575"/>
      <c r="P67" s="577"/>
      <c r="Q67" s="568">
        <v>11</v>
      </c>
      <c r="R67" s="595"/>
      <c r="T67" s="567">
        <v>6</v>
      </c>
      <c r="U67" s="598"/>
      <c r="V67" s="576"/>
      <c r="W67" s="575"/>
      <c r="Y67" s="550"/>
      <c r="Z67" s="549"/>
      <c r="AA67" s="548"/>
      <c r="AB67" s="544"/>
      <c r="AC67" s="544"/>
      <c r="AD67" s="544"/>
      <c r="AF67" s="543"/>
      <c r="AG67" s="541"/>
      <c r="AH67" s="542"/>
      <c r="AI67" s="541"/>
      <c r="AJ67" s="540"/>
      <c r="AM67" s="540"/>
      <c r="AO67" s="543"/>
      <c r="AP67" s="541"/>
      <c r="AQ67" s="542"/>
      <c r="AR67" s="541"/>
      <c r="AS67" s="544"/>
      <c r="AT67" s="544"/>
      <c r="AU67" s="600"/>
      <c r="AV67" s="558"/>
      <c r="AW67" s="548"/>
      <c r="AX67" s="551"/>
      <c r="BD67" s="539"/>
      <c r="BJ67" s="550"/>
      <c r="BK67" s="553"/>
      <c r="BL67" s="578"/>
      <c r="BM67" s="549"/>
      <c r="BN67" s="579"/>
      <c r="BO67" s="554"/>
      <c r="BQ67" s="543"/>
      <c r="BR67" s="541"/>
      <c r="BS67" s="542"/>
      <c r="BT67" s="541"/>
      <c r="BU67" s="540"/>
    </row>
    <row r="68" spans="2:73" ht="11.1" customHeight="1" thickTop="1" thickBot="1" x14ac:dyDescent="0.25">
      <c r="B68" s="540">
        <v>32</v>
      </c>
      <c r="D68" s="543" t="s">
        <v>437</v>
      </c>
      <c r="E68" s="541" t="s">
        <v>253</v>
      </c>
      <c r="F68" s="542" t="s">
        <v>272</v>
      </c>
      <c r="G68" s="541" t="s">
        <v>251</v>
      </c>
      <c r="H68" s="569"/>
      <c r="I68" s="559"/>
      <c r="J68" s="548"/>
      <c r="K68" s="553"/>
      <c r="L68" s="548"/>
      <c r="M68" s="551"/>
      <c r="O68" s="575"/>
      <c r="P68" s="577"/>
      <c r="Q68" s="599"/>
      <c r="R68" s="595"/>
      <c r="S68" s="562"/>
      <c r="T68" s="595"/>
      <c r="U68" s="598"/>
      <c r="V68" s="576"/>
      <c r="W68" s="575"/>
      <c r="Y68" s="544"/>
      <c r="Z68" s="546"/>
      <c r="AA68" s="544"/>
      <c r="AB68" s="544"/>
      <c r="AC68" s="545"/>
      <c r="AD68" s="545"/>
      <c r="AF68" s="543" t="s">
        <v>436</v>
      </c>
      <c r="AG68" s="541" t="s">
        <v>253</v>
      </c>
      <c r="AH68" s="542" t="s">
        <v>288</v>
      </c>
      <c r="AI68" s="541" t="s">
        <v>251</v>
      </c>
      <c r="AJ68" s="540">
        <v>69</v>
      </c>
      <c r="AM68" s="540">
        <v>105</v>
      </c>
      <c r="AO68" s="543" t="s">
        <v>435</v>
      </c>
      <c r="AP68" s="541" t="s">
        <v>253</v>
      </c>
      <c r="AQ68" s="542" t="s">
        <v>270</v>
      </c>
      <c r="AR68" s="541" t="s">
        <v>251</v>
      </c>
      <c r="AS68" s="569"/>
      <c r="AT68" s="559"/>
      <c r="AU68" s="544"/>
      <c r="AV68" s="553"/>
      <c r="AW68" s="548"/>
      <c r="AX68" s="551"/>
      <c r="BD68" s="539"/>
      <c r="BJ68" s="550"/>
      <c r="BK68" s="553"/>
      <c r="BL68" s="548"/>
      <c r="BM68" s="546"/>
      <c r="BN68" s="545"/>
      <c r="BO68" s="545"/>
      <c r="BQ68" s="543" t="s">
        <v>403</v>
      </c>
      <c r="BR68" s="541" t="s">
        <v>253</v>
      </c>
      <c r="BS68" s="542" t="s">
        <v>261</v>
      </c>
      <c r="BT68" s="541" t="s">
        <v>251</v>
      </c>
      <c r="BU68" s="540">
        <v>142</v>
      </c>
    </row>
    <row r="69" spans="2:73" ht="11.1" customHeight="1" thickTop="1" thickBot="1" x14ac:dyDescent="0.25">
      <c r="B69" s="540"/>
      <c r="D69" s="543"/>
      <c r="E69" s="541"/>
      <c r="F69" s="542"/>
      <c r="G69" s="541"/>
      <c r="H69" s="544"/>
      <c r="I69" s="544"/>
      <c r="J69" s="544"/>
      <c r="K69" s="553"/>
      <c r="L69" s="552"/>
      <c r="M69" s="551"/>
      <c r="O69" s="575"/>
      <c r="P69" s="577"/>
      <c r="Q69" s="568">
        <v>11</v>
      </c>
      <c r="R69" s="595"/>
      <c r="T69" s="567">
        <v>13</v>
      </c>
      <c r="U69" s="598"/>
      <c r="V69" s="576"/>
      <c r="W69" s="575"/>
      <c r="Y69" s="544"/>
      <c r="Z69" s="550"/>
      <c r="AA69" s="544"/>
      <c r="AB69" s="560"/>
      <c r="AC69" s="544"/>
      <c r="AD69" s="544"/>
      <c r="AF69" s="543"/>
      <c r="AG69" s="541"/>
      <c r="AH69" s="542"/>
      <c r="AI69" s="541"/>
      <c r="AJ69" s="540"/>
      <c r="AM69" s="540"/>
      <c r="AO69" s="543"/>
      <c r="AP69" s="541"/>
      <c r="AQ69" s="542"/>
      <c r="AR69" s="541"/>
      <c r="AS69" s="544"/>
      <c r="AT69" s="544"/>
      <c r="AU69" s="544"/>
      <c r="AV69" s="553"/>
      <c r="AW69" s="552"/>
      <c r="AX69" s="551"/>
      <c r="BD69" s="539"/>
      <c r="BJ69" s="550"/>
      <c r="BK69" s="549"/>
      <c r="BL69" s="548"/>
      <c r="BM69" s="544"/>
      <c r="BN69" s="544"/>
      <c r="BO69" s="544"/>
      <c r="BQ69" s="543"/>
      <c r="BR69" s="541"/>
      <c r="BS69" s="542"/>
      <c r="BT69" s="541"/>
      <c r="BU69" s="540"/>
    </row>
    <row r="70" spans="2:73" ht="11.1" customHeight="1" thickTop="1" thickBot="1" x14ac:dyDescent="0.25">
      <c r="B70" s="540">
        <v>33</v>
      </c>
      <c r="D70" s="543" t="s">
        <v>434</v>
      </c>
      <c r="E70" s="541" t="s">
        <v>253</v>
      </c>
      <c r="F70" s="542" t="s">
        <v>360</v>
      </c>
      <c r="G70" s="541" t="s">
        <v>251</v>
      </c>
      <c r="H70" s="545"/>
      <c r="I70" s="545"/>
      <c r="J70" s="544"/>
      <c r="K70" s="544"/>
      <c r="L70" s="547"/>
      <c r="M70" s="544"/>
      <c r="O70" s="575"/>
      <c r="P70" s="577"/>
      <c r="Q70" s="599"/>
      <c r="R70" s="595"/>
      <c r="S70" s="562"/>
      <c r="T70" s="595"/>
      <c r="U70" s="598"/>
      <c r="V70" s="576"/>
      <c r="W70" s="575"/>
      <c r="Y70" s="544"/>
      <c r="Z70" s="550"/>
      <c r="AA70" s="553"/>
      <c r="AB70" s="558"/>
      <c r="AC70" s="557"/>
      <c r="AD70" s="569"/>
      <c r="AF70" s="543" t="s">
        <v>385</v>
      </c>
      <c r="AG70" s="541" t="s">
        <v>253</v>
      </c>
      <c r="AH70" s="542" t="s">
        <v>309</v>
      </c>
      <c r="AI70" s="541" t="s">
        <v>251</v>
      </c>
      <c r="AJ70" s="540">
        <v>70</v>
      </c>
      <c r="AM70" s="540">
        <v>106</v>
      </c>
      <c r="AO70" s="543" t="s">
        <v>433</v>
      </c>
      <c r="AP70" s="541" t="s">
        <v>253</v>
      </c>
      <c r="AQ70" s="542" t="s">
        <v>259</v>
      </c>
      <c r="AR70" s="541" t="s">
        <v>251</v>
      </c>
      <c r="AS70" s="544"/>
      <c r="AT70" s="544"/>
      <c r="AU70" s="544"/>
      <c r="AV70" s="544"/>
      <c r="AW70" s="547"/>
      <c r="AX70" s="544"/>
      <c r="BD70" s="539"/>
      <c r="BJ70" s="544"/>
      <c r="BK70" s="546"/>
      <c r="BL70" s="544"/>
      <c r="BM70" s="544"/>
      <c r="BN70" s="569"/>
      <c r="BO70" s="569"/>
      <c r="BQ70" s="543" t="s">
        <v>432</v>
      </c>
      <c r="BR70" s="541" t="s">
        <v>253</v>
      </c>
      <c r="BS70" s="542" t="s">
        <v>360</v>
      </c>
      <c r="BT70" s="541" t="s">
        <v>251</v>
      </c>
      <c r="BU70" s="540">
        <v>143</v>
      </c>
    </row>
    <row r="71" spans="2:73" ht="11.1" customHeight="1" thickTop="1" thickBot="1" x14ac:dyDescent="0.25">
      <c r="B71" s="540"/>
      <c r="D71" s="543"/>
      <c r="E71" s="541"/>
      <c r="F71" s="542"/>
      <c r="G71" s="541"/>
      <c r="H71" s="544"/>
      <c r="I71" s="544"/>
      <c r="J71" s="561"/>
      <c r="K71" s="544"/>
      <c r="L71" s="551"/>
      <c r="M71" s="544"/>
      <c r="O71" s="571">
        <f>IF(Q65="","",IF(Q65&gt;T65,1,0)+IF(Q67&gt;T67,1,0)+IF(Q69&gt;T69,1,0)+IF(Q71&gt;T71,1,0)+IF(Q73&gt;T73,1,0))</f>
        <v>3</v>
      </c>
      <c r="P71" s="573"/>
      <c r="Q71" s="568">
        <v>9</v>
      </c>
      <c r="R71" s="540"/>
      <c r="S71" s="528"/>
      <c r="T71" s="567">
        <v>11</v>
      </c>
      <c r="U71" s="564"/>
      <c r="V71" s="572">
        <f>IF(Q65="","",IF(Q65&lt;T65,1,0)+IF(Q67&lt;T67,1,0)+IF(Q69&lt;T69,1,0)+IF(Q71&lt;T71,1,0)+IF(Q73&lt;T73,1,0))</f>
        <v>2</v>
      </c>
      <c r="W71" s="571"/>
      <c r="Y71" s="544"/>
      <c r="Z71" s="550"/>
      <c r="AA71" s="553"/>
      <c r="AB71" s="548"/>
      <c r="AC71" s="554"/>
      <c r="AD71" s="554"/>
      <c r="AF71" s="543"/>
      <c r="AG71" s="541"/>
      <c r="AH71" s="542"/>
      <c r="AI71" s="541"/>
      <c r="AJ71" s="540"/>
      <c r="AM71" s="540"/>
      <c r="AO71" s="543"/>
      <c r="AP71" s="541"/>
      <c r="AQ71" s="542"/>
      <c r="AR71" s="541"/>
      <c r="AS71" s="554"/>
      <c r="AT71" s="574"/>
      <c r="AU71" s="552"/>
      <c r="AV71" s="544"/>
      <c r="AW71" s="551"/>
      <c r="AX71" s="544"/>
      <c r="BD71" s="539"/>
      <c r="BJ71" s="544"/>
      <c r="BK71" s="550"/>
      <c r="BL71" s="544"/>
      <c r="BM71" s="549"/>
      <c r="BN71" s="579"/>
      <c r="BO71" s="554"/>
      <c r="BQ71" s="543"/>
      <c r="BR71" s="541"/>
      <c r="BS71" s="542"/>
      <c r="BT71" s="541"/>
      <c r="BU71" s="540"/>
    </row>
    <row r="72" spans="2:73" ht="11.1" customHeight="1" thickTop="1" thickBot="1" x14ac:dyDescent="0.25">
      <c r="B72" s="540">
        <v>34</v>
      </c>
      <c r="D72" s="543" t="s">
        <v>431</v>
      </c>
      <c r="E72" s="541" t="s">
        <v>253</v>
      </c>
      <c r="F72" s="542" t="s">
        <v>266</v>
      </c>
      <c r="G72" s="541" t="s">
        <v>251</v>
      </c>
      <c r="H72" s="569"/>
      <c r="I72" s="559"/>
      <c r="J72" s="558"/>
      <c r="K72" s="548"/>
      <c r="L72" s="551"/>
      <c r="M72" s="544"/>
      <c r="O72" s="571"/>
      <c r="P72" s="573"/>
      <c r="Q72" s="566"/>
      <c r="R72" s="540"/>
      <c r="S72" s="565"/>
      <c r="T72" s="540"/>
      <c r="U72" s="564"/>
      <c r="V72" s="572"/>
      <c r="W72" s="571"/>
      <c r="Y72" s="544"/>
      <c r="Z72" s="550"/>
      <c r="AA72" s="549"/>
      <c r="AB72" s="548"/>
      <c r="AC72" s="544"/>
      <c r="AD72" s="545"/>
      <c r="AF72" s="543" t="s">
        <v>283</v>
      </c>
      <c r="AG72" s="541" t="s">
        <v>253</v>
      </c>
      <c r="AH72" s="542" t="s">
        <v>259</v>
      </c>
      <c r="AI72" s="541" t="s">
        <v>251</v>
      </c>
      <c r="AJ72" s="540">
        <v>71</v>
      </c>
      <c r="AM72" s="540">
        <v>107</v>
      </c>
      <c r="AO72" s="543" t="s">
        <v>291</v>
      </c>
      <c r="AP72" s="541" t="s">
        <v>253</v>
      </c>
      <c r="AQ72" s="542" t="s">
        <v>309</v>
      </c>
      <c r="AR72" s="541" t="s">
        <v>251</v>
      </c>
      <c r="AS72" s="545"/>
      <c r="AT72" s="545"/>
      <c r="AU72" s="570"/>
      <c r="AV72" s="548"/>
      <c r="AW72" s="551"/>
      <c r="AX72" s="544"/>
      <c r="BD72" s="539"/>
      <c r="BJ72" s="544"/>
      <c r="BK72" s="550"/>
      <c r="BL72" s="553"/>
      <c r="BM72" s="580"/>
      <c r="BN72" s="545"/>
      <c r="BO72" s="545"/>
      <c r="BQ72" s="543" t="s">
        <v>430</v>
      </c>
      <c r="BR72" s="541" t="s">
        <v>253</v>
      </c>
      <c r="BS72" s="542" t="s">
        <v>286</v>
      </c>
      <c r="BT72" s="541" t="s">
        <v>251</v>
      </c>
      <c r="BU72" s="540">
        <v>144</v>
      </c>
    </row>
    <row r="73" spans="2:73" ht="11.1" customHeight="1" thickTop="1" thickBot="1" x14ac:dyDescent="0.25">
      <c r="B73" s="540"/>
      <c r="D73" s="543"/>
      <c r="E73" s="541"/>
      <c r="F73" s="542"/>
      <c r="G73" s="541"/>
      <c r="H73" s="544"/>
      <c r="I73" s="544"/>
      <c r="J73" s="553"/>
      <c r="K73" s="548"/>
      <c r="L73" s="551"/>
      <c r="M73" s="544"/>
      <c r="Q73" s="568">
        <v>11</v>
      </c>
      <c r="R73" s="595"/>
      <c r="T73" s="567">
        <v>5</v>
      </c>
      <c r="U73" s="598"/>
      <c r="Y73" s="544"/>
      <c r="Z73" s="544"/>
      <c r="AA73" s="546"/>
      <c r="AB73" s="544"/>
      <c r="AC73" s="560"/>
      <c r="AD73" s="544"/>
      <c r="AF73" s="543"/>
      <c r="AG73" s="541"/>
      <c r="AH73" s="542"/>
      <c r="AI73" s="541"/>
      <c r="AJ73" s="540"/>
      <c r="AM73" s="540"/>
      <c r="AO73" s="543"/>
      <c r="AP73" s="541"/>
      <c r="AQ73" s="542"/>
      <c r="AR73" s="541"/>
      <c r="AS73" s="544"/>
      <c r="AT73" s="544"/>
      <c r="AU73" s="553"/>
      <c r="AV73" s="548"/>
      <c r="AW73" s="551"/>
      <c r="AX73" s="544"/>
      <c r="BD73" s="539"/>
      <c r="BJ73" s="544"/>
      <c r="BK73" s="550"/>
      <c r="BL73" s="553"/>
      <c r="BM73" s="548"/>
      <c r="BN73" s="544"/>
      <c r="BO73" s="544"/>
      <c r="BQ73" s="543"/>
      <c r="BR73" s="541"/>
      <c r="BS73" s="542"/>
      <c r="BT73" s="541"/>
      <c r="BU73" s="540"/>
    </row>
    <row r="74" spans="2:73" ht="11.1" customHeight="1" thickTop="1" thickBot="1" x14ac:dyDescent="0.25">
      <c r="B74" s="540">
        <v>35</v>
      </c>
      <c r="D74" s="543" t="s">
        <v>429</v>
      </c>
      <c r="E74" s="541" t="s">
        <v>253</v>
      </c>
      <c r="F74" s="542" t="s">
        <v>309</v>
      </c>
      <c r="G74" s="541" t="s">
        <v>251</v>
      </c>
      <c r="H74" s="545"/>
      <c r="I74" s="544"/>
      <c r="J74" s="553"/>
      <c r="K74" s="552"/>
      <c r="L74" s="551"/>
      <c r="M74" s="544"/>
      <c r="Q74" s="599"/>
      <c r="R74" s="595"/>
      <c r="S74" s="562"/>
      <c r="T74" s="595"/>
      <c r="U74" s="598"/>
      <c r="Y74" s="544"/>
      <c r="Z74" s="544"/>
      <c r="AA74" s="550"/>
      <c r="AB74" s="553"/>
      <c r="AC74" s="558"/>
      <c r="AD74" s="557"/>
      <c r="AF74" s="543" t="s">
        <v>428</v>
      </c>
      <c r="AG74" s="541" t="s">
        <v>253</v>
      </c>
      <c r="AH74" s="542" t="s">
        <v>272</v>
      </c>
      <c r="AI74" s="541" t="s">
        <v>251</v>
      </c>
      <c r="AJ74" s="540">
        <v>72</v>
      </c>
      <c r="AM74" s="540">
        <v>108</v>
      </c>
      <c r="AO74" s="543" t="s">
        <v>427</v>
      </c>
      <c r="AP74" s="541" t="s">
        <v>253</v>
      </c>
      <c r="AQ74" s="542" t="s">
        <v>279</v>
      </c>
      <c r="AR74" s="541" t="s">
        <v>251</v>
      </c>
      <c r="AS74" s="569"/>
      <c r="AT74" s="544"/>
      <c r="AU74" s="553"/>
      <c r="AV74" s="552"/>
      <c r="AW74" s="551"/>
      <c r="AX74" s="544"/>
      <c r="BD74" s="539"/>
      <c r="BJ74" s="544"/>
      <c r="BK74" s="550"/>
      <c r="BL74" s="549"/>
      <c r="BM74" s="548"/>
      <c r="BN74" s="544"/>
      <c r="BO74" s="569"/>
      <c r="BQ74" s="543" t="s">
        <v>426</v>
      </c>
      <c r="BR74" s="541" t="s">
        <v>253</v>
      </c>
      <c r="BS74" s="542" t="s">
        <v>282</v>
      </c>
      <c r="BT74" s="541" t="s">
        <v>251</v>
      </c>
      <c r="BU74" s="540">
        <v>145</v>
      </c>
    </row>
    <row r="75" spans="2:73" ht="11.1" customHeight="1" thickTop="1" thickBot="1" x14ac:dyDescent="0.25">
      <c r="B75" s="540"/>
      <c r="D75" s="543"/>
      <c r="E75" s="541"/>
      <c r="F75" s="542"/>
      <c r="G75" s="541"/>
      <c r="H75" s="544"/>
      <c r="I75" s="561"/>
      <c r="J75" s="544"/>
      <c r="K75" s="547"/>
      <c r="L75" s="544"/>
      <c r="M75" s="544"/>
      <c r="Q75" s="562"/>
      <c r="U75" s="562"/>
      <c r="Y75" s="544"/>
      <c r="Z75" s="544"/>
      <c r="AA75" s="550"/>
      <c r="AB75" s="549"/>
      <c r="AC75" s="548"/>
      <c r="AD75" s="554"/>
      <c r="AF75" s="543"/>
      <c r="AG75" s="541"/>
      <c r="AH75" s="542"/>
      <c r="AI75" s="541"/>
      <c r="AJ75" s="540"/>
      <c r="AM75" s="540"/>
      <c r="AO75" s="543"/>
      <c r="AP75" s="541"/>
      <c r="AQ75" s="542"/>
      <c r="AR75" s="541"/>
      <c r="AS75" s="544"/>
      <c r="AT75" s="552"/>
      <c r="AU75" s="544"/>
      <c r="AV75" s="547"/>
      <c r="AW75" s="544"/>
      <c r="AX75" s="544"/>
      <c r="BD75" s="539"/>
      <c r="BJ75" s="544"/>
      <c r="BK75" s="544"/>
      <c r="BL75" s="546"/>
      <c r="BM75" s="544"/>
      <c r="BN75" s="549"/>
      <c r="BO75" s="544"/>
      <c r="BQ75" s="543"/>
      <c r="BR75" s="541"/>
      <c r="BS75" s="542"/>
      <c r="BT75" s="541"/>
      <c r="BU75" s="540"/>
    </row>
    <row r="76" spans="2:73" ht="11.1" customHeight="1" thickTop="1" thickBot="1" x14ac:dyDescent="0.25">
      <c r="B76" s="540">
        <v>36</v>
      </c>
      <c r="D76" s="543" t="s">
        <v>425</v>
      </c>
      <c r="E76" s="541" t="s">
        <v>253</v>
      </c>
      <c r="F76" s="542" t="s">
        <v>286</v>
      </c>
      <c r="G76" s="541" t="s">
        <v>251</v>
      </c>
      <c r="H76" s="559"/>
      <c r="I76" s="558"/>
      <c r="J76" s="548"/>
      <c r="K76" s="551"/>
      <c r="L76" s="544"/>
      <c r="M76" s="544"/>
      <c r="O76" s="555"/>
      <c r="P76" s="556" t="s">
        <v>265</v>
      </c>
      <c r="Q76" s="556"/>
      <c r="R76" s="556"/>
      <c r="S76" s="556"/>
      <c r="T76" s="556"/>
      <c r="U76" s="556"/>
      <c r="V76" s="556"/>
      <c r="W76" s="555"/>
      <c r="Y76" s="544"/>
      <c r="Z76" s="544"/>
      <c r="AA76" s="544"/>
      <c r="AB76" s="546"/>
      <c r="AC76" s="545"/>
      <c r="AD76" s="545"/>
      <c r="AF76" s="543" t="s">
        <v>424</v>
      </c>
      <c r="AG76" s="541" t="s">
        <v>253</v>
      </c>
      <c r="AH76" s="542" t="s">
        <v>252</v>
      </c>
      <c r="AI76" s="541" t="s">
        <v>251</v>
      </c>
      <c r="AJ76" s="540">
        <v>73</v>
      </c>
      <c r="AM76" s="540">
        <v>109</v>
      </c>
      <c r="AO76" s="543" t="s">
        <v>423</v>
      </c>
      <c r="AP76" s="541" t="s">
        <v>253</v>
      </c>
      <c r="AQ76" s="542" t="s">
        <v>261</v>
      </c>
      <c r="AR76" s="541" t="s">
        <v>251</v>
      </c>
      <c r="AS76" s="545"/>
      <c r="AT76" s="570"/>
      <c r="AU76" s="548"/>
      <c r="AV76" s="551"/>
      <c r="AW76" s="544"/>
      <c r="AX76" s="544"/>
      <c r="BD76" s="539"/>
      <c r="BJ76" s="544"/>
      <c r="BK76" s="544"/>
      <c r="BL76" s="550"/>
      <c r="BM76" s="553"/>
      <c r="BN76" s="580"/>
      <c r="BO76" s="545"/>
      <c r="BQ76" s="543" t="s">
        <v>254</v>
      </c>
      <c r="BR76" s="541" t="s">
        <v>253</v>
      </c>
      <c r="BS76" s="542" t="s">
        <v>255</v>
      </c>
      <c r="BT76" s="541" t="s">
        <v>251</v>
      </c>
      <c r="BU76" s="540">
        <v>146</v>
      </c>
    </row>
    <row r="77" spans="2:73" ht="11.1" customHeight="1" thickTop="1" thickBot="1" x14ac:dyDescent="0.25">
      <c r="B77" s="540"/>
      <c r="D77" s="543"/>
      <c r="E77" s="541"/>
      <c r="F77" s="542"/>
      <c r="G77" s="541"/>
      <c r="H77" s="544"/>
      <c r="I77" s="553"/>
      <c r="J77" s="552"/>
      <c r="K77" s="551"/>
      <c r="L77" s="544"/>
      <c r="M77" s="544"/>
      <c r="O77" s="555"/>
      <c r="P77" s="556"/>
      <c r="Q77" s="556"/>
      <c r="R77" s="556"/>
      <c r="S77" s="556"/>
      <c r="T77" s="556"/>
      <c r="U77" s="556"/>
      <c r="V77" s="556"/>
      <c r="W77" s="555"/>
      <c r="Y77" s="544"/>
      <c r="Z77" s="544"/>
      <c r="AA77" s="544"/>
      <c r="AB77" s="544"/>
      <c r="AC77" s="544"/>
      <c r="AD77" s="544"/>
      <c r="AF77" s="543"/>
      <c r="AG77" s="541"/>
      <c r="AH77" s="542"/>
      <c r="AI77" s="541"/>
      <c r="AJ77" s="540"/>
      <c r="AM77" s="540"/>
      <c r="AO77" s="543"/>
      <c r="AP77" s="541"/>
      <c r="AQ77" s="542"/>
      <c r="AR77" s="541"/>
      <c r="AS77" s="544"/>
      <c r="AT77" s="553"/>
      <c r="AU77" s="552"/>
      <c r="AV77" s="551"/>
      <c r="AW77" s="544"/>
      <c r="AX77" s="544"/>
      <c r="BD77" s="539"/>
      <c r="BJ77" s="544"/>
      <c r="BK77" s="544"/>
      <c r="BL77" s="550"/>
      <c r="BM77" s="549"/>
      <c r="BN77" s="548"/>
      <c r="BO77" s="544"/>
      <c r="BQ77" s="543"/>
      <c r="BR77" s="541"/>
      <c r="BS77" s="542"/>
      <c r="BT77" s="541"/>
      <c r="BU77" s="540"/>
    </row>
    <row r="78" spans="2:73" ht="11.1" customHeight="1" thickTop="1" thickBot="1" x14ac:dyDescent="0.25">
      <c r="B78" s="540">
        <v>37</v>
      </c>
      <c r="D78" s="543" t="s">
        <v>422</v>
      </c>
      <c r="E78" s="541" t="s">
        <v>253</v>
      </c>
      <c r="F78" s="542" t="s">
        <v>208</v>
      </c>
      <c r="G78" s="541" t="s">
        <v>251</v>
      </c>
      <c r="H78" s="545"/>
      <c r="I78" s="545"/>
      <c r="J78" s="547"/>
      <c r="K78" s="544"/>
      <c r="L78" s="544"/>
      <c r="M78" s="544"/>
      <c r="AM78" s="540">
        <v>110</v>
      </c>
      <c r="AO78" s="543" t="s">
        <v>357</v>
      </c>
      <c r="AP78" s="541" t="s">
        <v>253</v>
      </c>
      <c r="AQ78" s="542" t="s">
        <v>263</v>
      </c>
      <c r="AR78" s="541" t="s">
        <v>251</v>
      </c>
      <c r="AS78" s="545"/>
      <c r="AT78" s="545"/>
      <c r="AU78" s="547"/>
      <c r="AV78" s="544"/>
      <c r="AW78" s="544"/>
      <c r="AX78" s="544"/>
      <c r="BD78" s="539"/>
      <c r="BJ78" s="544"/>
      <c r="BK78" s="544"/>
      <c r="BL78" s="544"/>
      <c r="BM78" s="546"/>
      <c r="BN78" s="545"/>
      <c r="BO78" s="545"/>
      <c r="BQ78" s="543" t="s">
        <v>421</v>
      </c>
      <c r="BR78" s="541" t="s">
        <v>253</v>
      </c>
      <c r="BS78" s="542" t="s">
        <v>252</v>
      </c>
      <c r="BT78" s="541" t="s">
        <v>251</v>
      </c>
      <c r="BU78" s="540">
        <v>147</v>
      </c>
    </row>
    <row r="79" spans="2:73" ht="11.1" customHeight="1" thickTop="1" x14ac:dyDescent="0.2">
      <c r="B79" s="540"/>
      <c r="D79" s="543"/>
      <c r="E79" s="541"/>
      <c r="F79" s="542"/>
      <c r="G79" s="541"/>
      <c r="H79" s="544"/>
      <c r="I79" s="544"/>
      <c r="J79" s="544"/>
      <c r="K79" s="544"/>
      <c r="L79" s="544"/>
      <c r="M79" s="544"/>
      <c r="S79" s="539"/>
      <c r="AM79" s="540"/>
      <c r="AO79" s="543"/>
      <c r="AP79" s="541"/>
      <c r="AQ79" s="542"/>
      <c r="AR79" s="541"/>
      <c r="AS79" s="544"/>
      <c r="AT79" s="544"/>
      <c r="AU79" s="544"/>
      <c r="AV79" s="544"/>
      <c r="AW79" s="544"/>
      <c r="AX79" s="544"/>
      <c r="BD79" s="539"/>
      <c r="BJ79" s="544"/>
      <c r="BK79" s="544"/>
      <c r="BL79" s="544"/>
      <c r="BM79" s="544"/>
      <c r="BN79" s="544"/>
      <c r="BO79" s="544"/>
      <c r="BQ79" s="543"/>
      <c r="BR79" s="541"/>
      <c r="BS79" s="542"/>
      <c r="BT79" s="541"/>
      <c r="BU79" s="540"/>
    </row>
    <row r="80" spans="2:73" ht="11.1" customHeight="1" x14ac:dyDescent="0.2">
      <c r="S80" s="539"/>
      <c r="T80" s="538"/>
      <c r="U80" s="533"/>
      <c r="V80" s="533"/>
      <c r="W80" s="533"/>
      <c r="X80" s="533"/>
      <c r="Y80" s="533"/>
      <c r="Z80" s="533"/>
      <c r="AA80" s="533"/>
      <c r="AB80" s="533"/>
      <c r="AC80" s="533"/>
      <c r="AD80" s="533"/>
      <c r="AE80" s="533"/>
      <c r="AF80" s="536"/>
      <c r="AG80" s="534"/>
      <c r="AH80" s="535"/>
      <c r="AI80" s="534"/>
      <c r="AJ80" s="537"/>
      <c r="AK80" s="533"/>
      <c r="AL80" s="533"/>
      <c r="AM80" s="537"/>
      <c r="AN80" s="533"/>
      <c r="AO80" s="536"/>
      <c r="AP80" s="534"/>
      <c r="AQ80" s="535"/>
      <c r="AR80" s="534"/>
      <c r="AS80" s="533"/>
      <c r="AT80" s="533"/>
      <c r="AU80" s="533"/>
      <c r="AV80" s="533"/>
      <c r="AW80" s="533"/>
      <c r="AX80" s="533"/>
      <c r="AY80" s="533"/>
      <c r="AZ80" s="533"/>
      <c r="BA80" s="533"/>
      <c r="BB80" s="533"/>
      <c r="BC80" s="533"/>
      <c r="BD80" s="532"/>
    </row>
    <row r="81" spans="2:73" ht="11.1" customHeight="1" x14ac:dyDescent="0.2"/>
    <row r="82" spans="2:73" ht="11.1" customHeight="1" x14ac:dyDescent="0.2"/>
    <row r="83" spans="2:73" ht="30" customHeight="1" x14ac:dyDescent="0.2">
      <c r="D83" s="597" t="s">
        <v>420</v>
      </c>
      <c r="E83" s="592"/>
      <c r="F83" s="592"/>
      <c r="G83" s="592"/>
      <c r="H83" s="592"/>
      <c r="I83" s="592"/>
      <c r="J83" s="592"/>
      <c r="K83" s="592"/>
      <c r="L83" s="592"/>
      <c r="M83" s="592"/>
      <c r="N83" s="592"/>
      <c r="O83" s="592"/>
      <c r="P83" s="592"/>
      <c r="Q83" s="592"/>
      <c r="R83" s="592"/>
      <c r="S83" s="592"/>
      <c r="T83" s="592"/>
      <c r="U83" s="592"/>
      <c r="V83" s="592"/>
      <c r="W83" s="592"/>
      <c r="X83" s="592"/>
      <c r="Y83" s="592"/>
      <c r="Z83" s="592"/>
      <c r="AA83" s="592"/>
      <c r="AB83" s="592"/>
      <c r="AC83" s="592"/>
      <c r="AD83" s="592"/>
      <c r="AE83" s="592"/>
      <c r="AF83" s="592"/>
      <c r="AG83" s="592"/>
      <c r="AH83" s="592"/>
      <c r="AI83" s="592"/>
      <c r="AJ83" s="592"/>
      <c r="AK83" s="592"/>
      <c r="AL83" s="592"/>
      <c r="AM83" s="592"/>
      <c r="AN83" s="592"/>
      <c r="AO83" s="592"/>
      <c r="AP83" s="592"/>
      <c r="AQ83" s="592"/>
      <c r="AR83" s="592"/>
      <c r="AS83" s="592"/>
      <c r="AT83" s="592"/>
      <c r="AU83" s="592"/>
      <c r="AV83" s="592"/>
      <c r="AW83" s="592"/>
      <c r="AX83" s="592"/>
      <c r="AY83" s="592"/>
      <c r="AZ83" s="592"/>
      <c r="BA83" s="592"/>
      <c r="BB83" s="592"/>
      <c r="BC83" s="592"/>
      <c r="BD83" s="592"/>
      <c r="BE83" s="592"/>
      <c r="BF83" s="592"/>
      <c r="BG83" s="592"/>
      <c r="BH83" s="592"/>
      <c r="BI83" s="592"/>
      <c r="BJ83" s="592"/>
      <c r="BK83" s="592"/>
      <c r="BL83" s="592"/>
      <c r="BM83" s="592"/>
      <c r="BN83" s="592"/>
      <c r="BO83" s="592"/>
      <c r="BP83" s="592"/>
      <c r="BQ83" s="592"/>
      <c r="BR83" s="592"/>
      <c r="BS83" s="596">
        <v>2</v>
      </c>
      <c r="BT83" s="595"/>
      <c r="BU83" s="595"/>
    </row>
    <row r="85" spans="2:73" ht="24.9" customHeight="1" x14ac:dyDescent="0.2">
      <c r="AE85" s="594" t="s">
        <v>419</v>
      </c>
      <c r="AF85" s="592"/>
      <c r="AG85" s="592"/>
      <c r="AH85" s="592"/>
      <c r="AI85" s="592"/>
      <c r="AJ85" s="592"/>
      <c r="AK85" s="592"/>
      <c r="AL85" s="592"/>
      <c r="AM85" s="592"/>
      <c r="AN85" s="592"/>
      <c r="AO85" s="592"/>
      <c r="AP85" s="592"/>
      <c r="AQ85" s="592"/>
      <c r="BM85" s="593" t="s">
        <v>418</v>
      </c>
      <c r="BN85" s="592"/>
      <c r="BO85" s="592"/>
      <c r="BP85" s="592"/>
      <c r="BQ85" s="592"/>
      <c r="BR85" s="592"/>
      <c r="BS85" s="592"/>
      <c r="BT85" s="592"/>
      <c r="BU85" s="592"/>
    </row>
    <row r="86" spans="2:73" x14ac:dyDescent="0.2">
      <c r="BM86" s="593" t="s">
        <v>417</v>
      </c>
      <c r="BN86" s="592"/>
      <c r="BO86" s="592"/>
      <c r="BP86" s="592"/>
      <c r="BQ86" s="592"/>
      <c r="BR86" s="592"/>
      <c r="BS86" s="592"/>
      <c r="BT86" s="592"/>
      <c r="BU86" s="592"/>
    </row>
    <row r="88" spans="2:73" ht="11.1" customHeight="1" thickBot="1" x14ac:dyDescent="0.25">
      <c r="B88" s="540">
        <v>148</v>
      </c>
      <c r="D88" s="543" t="s">
        <v>416</v>
      </c>
      <c r="E88" s="541" t="s">
        <v>253</v>
      </c>
      <c r="F88" s="542" t="s">
        <v>252</v>
      </c>
      <c r="G88" s="541" t="s">
        <v>251</v>
      </c>
      <c r="H88" s="545"/>
      <c r="I88" s="545"/>
      <c r="J88" s="544"/>
      <c r="K88" s="544"/>
      <c r="L88" s="544"/>
      <c r="M88" s="544"/>
      <c r="Y88" s="544"/>
      <c r="Z88" s="544"/>
      <c r="AA88" s="544"/>
      <c r="AB88" s="544"/>
      <c r="AC88" s="545"/>
      <c r="AD88" s="545"/>
      <c r="AF88" s="543" t="s">
        <v>415</v>
      </c>
      <c r="AG88" s="541" t="s">
        <v>253</v>
      </c>
      <c r="AH88" s="542" t="s">
        <v>272</v>
      </c>
      <c r="AI88" s="541" t="s">
        <v>251</v>
      </c>
      <c r="AJ88" s="540">
        <v>185</v>
      </c>
      <c r="AM88" s="540">
        <v>222</v>
      </c>
      <c r="AO88" s="543" t="s">
        <v>414</v>
      </c>
      <c r="AP88" s="541" t="s">
        <v>253</v>
      </c>
      <c r="AQ88" s="542" t="s">
        <v>274</v>
      </c>
      <c r="AR88" s="541" t="s">
        <v>251</v>
      </c>
      <c r="AS88" s="545"/>
      <c r="AT88" s="545"/>
      <c r="AU88" s="544"/>
      <c r="AV88" s="544"/>
      <c r="AW88" s="544"/>
      <c r="AX88" s="544"/>
      <c r="BJ88" s="544"/>
      <c r="BK88" s="544"/>
      <c r="BL88" s="544"/>
      <c r="BM88" s="544"/>
      <c r="BN88" s="545"/>
      <c r="BO88" s="545"/>
      <c r="BQ88" s="543" t="s">
        <v>413</v>
      </c>
      <c r="BR88" s="541" t="s">
        <v>253</v>
      </c>
      <c r="BS88" s="542" t="s">
        <v>208</v>
      </c>
      <c r="BT88" s="541" t="s">
        <v>251</v>
      </c>
      <c r="BU88" s="540">
        <v>259</v>
      </c>
    </row>
    <row r="89" spans="2:73" ht="11.1" customHeight="1" thickTop="1" thickBot="1" x14ac:dyDescent="0.25">
      <c r="B89" s="540"/>
      <c r="D89" s="543"/>
      <c r="E89" s="541"/>
      <c r="F89" s="542"/>
      <c r="G89" s="541"/>
      <c r="H89" s="544"/>
      <c r="I89" s="544"/>
      <c r="J89" s="561"/>
      <c r="K89" s="544"/>
      <c r="L89" s="544"/>
      <c r="M89" s="544"/>
      <c r="Y89" s="544"/>
      <c r="Z89" s="544"/>
      <c r="AA89" s="544"/>
      <c r="AB89" s="560"/>
      <c r="AC89" s="544"/>
      <c r="AD89" s="544"/>
      <c r="AF89" s="543"/>
      <c r="AG89" s="541"/>
      <c r="AH89" s="542"/>
      <c r="AI89" s="541"/>
      <c r="AJ89" s="540"/>
      <c r="AM89" s="540"/>
      <c r="AO89" s="543"/>
      <c r="AP89" s="541"/>
      <c r="AQ89" s="542"/>
      <c r="AR89" s="541"/>
      <c r="AS89" s="544"/>
      <c r="AT89" s="544"/>
      <c r="AU89" s="561"/>
      <c r="AV89" s="544"/>
      <c r="AW89" s="544"/>
      <c r="AX89" s="544"/>
      <c r="BJ89" s="544"/>
      <c r="BK89" s="544"/>
      <c r="BL89" s="544"/>
      <c r="BM89" s="560"/>
      <c r="BN89" s="544"/>
      <c r="BO89" s="544"/>
      <c r="BQ89" s="543"/>
      <c r="BR89" s="541"/>
      <c r="BS89" s="542"/>
      <c r="BT89" s="541"/>
      <c r="BU89" s="540"/>
    </row>
    <row r="90" spans="2:73" ht="11.1" customHeight="1" thickTop="1" thickBot="1" x14ac:dyDescent="0.25">
      <c r="B90" s="540">
        <v>149</v>
      </c>
      <c r="D90" s="543" t="s">
        <v>256</v>
      </c>
      <c r="E90" s="541" t="s">
        <v>253</v>
      </c>
      <c r="F90" s="542" t="s">
        <v>305</v>
      </c>
      <c r="G90" s="541" t="s">
        <v>251</v>
      </c>
      <c r="H90" s="545"/>
      <c r="I90" s="553"/>
      <c r="J90" s="548"/>
      <c r="K90" s="551"/>
      <c r="L90" s="544"/>
      <c r="M90" s="544"/>
      <c r="Y90" s="544"/>
      <c r="Z90" s="544"/>
      <c r="AA90" s="550"/>
      <c r="AB90" s="553"/>
      <c r="AC90" s="548"/>
      <c r="AD90" s="545"/>
      <c r="AF90" s="543" t="s">
        <v>412</v>
      </c>
      <c r="AG90" s="541" t="s">
        <v>253</v>
      </c>
      <c r="AH90" s="542" t="s">
        <v>255</v>
      </c>
      <c r="AI90" s="541" t="s">
        <v>251</v>
      </c>
      <c r="AJ90" s="540">
        <v>186</v>
      </c>
      <c r="AM90" s="540">
        <v>223</v>
      </c>
      <c r="AO90" s="543" t="s">
        <v>411</v>
      </c>
      <c r="AP90" s="541" t="s">
        <v>253</v>
      </c>
      <c r="AQ90" s="542" t="s">
        <v>276</v>
      </c>
      <c r="AR90" s="541" t="s">
        <v>251</v>
      </c>
      <c r="AS90" s="545"/>
      <c r="AT90" s="553"/>
      <c r="AU90" s="548"/>
      <c r="AV90" s="551"/>
      <c r="AW90" s="544"/>
      <c r="AX90" s="544"/>
      <c r="BJ90" s="544"/>
      <c r="BK90" s="544"/>
      <c r="BL90" s="550"/>
      <c r="BM90" s="553"/>
      <c r="BN90" s="548"/>
      <c r="BO90" s="545"/>
      <c r="BQ90" s="543" t="s">
        <v>342</v>
      </c>
      <c r="BR90" s="541" t="s">
        <v>253</v>
      </c>
      <c r="BS90" s="542" t="s">
        <v>331</v>
      </c>
      <c r="BT90" s="541" t="s">
        <v>251</v>
      </c>
      <c r="BU90" s="540">
        <v>260</v>
      </c>
    </row>
    <row r="91" spans="2:73" ht="11.1" customHeight="1" thickTop="1" thickBot="1" x14ac:dyDescent="0.25">
      <c r="B91" s="540"/>
      <c r="D91" s="543"/>
      <c r="E91" s="541"/>
      <c r="F91" s="542"/>
      <c r="G91" s="541"/>
      <c r="H91" s="544"/>
      <c r="I91" s="582"/>
      <c r="J91" s="548"/>
      <c r="K91" s="551"/>
      <c r="L91" s="544"/>
      <c r="M91" s="544"/>
      <c r="Y91" s="544"/>
      <c r="Z91" s="544"/>
      <c r="AA91" s="550"/>
      <c r="AB91" s="553"/>
      <c r="AC91" s="584"/>
      <c r="AD91" s="544"/>
      <c r="AF91" s="543"/>
      <c r="AG91" s="541"/>
      <c r="AH91" s="542"/>
      <c r="AI91" s="541"/>
      <c r="AJ91" s="540"/>
      <c r="AM91" s="540"/>
      <c r="AO91" s="543"/>
      <c r="AP91" s="541"/>
      <c r="AQ91" s="542"/>
      <c r="AR91" s="541"/>
      <c r="AS91" s="544"/>
      <c r="AT91" s="582"/>
      <c r="AU91" s="548"/>
      <c r="AV91" s="551"/>
      <c r="AW91" s="544"/>
      <c r="AX91" s="544"/>
      <c r="BJ91" s="544"/>
      <c r="BK91" s="544"/>
      <c r="BL91" s="550"/>
      <c r="BM91" s="553"/>
      <c r="BN91" s="584"/>
      <c r="BO91" s="544"/>
      <c r="BQ91" s="543"/>
      <c r="BR91" s="541"/>
      <c r="BS91" s="542"/>
      <c r="BT91" s="541"/>
      <c r="BU91" s="540"/>
    </row>
    <row r="92" spans="2:73" ht="11.1" customHeight="1" thickTop="1" thickBot="1" x14ac:dyDescent="0.25">
      <c r="B92" s="540">
        <v>150</v>
      </c>
      <c r="D92" s="543" t="s">
        <v>410</v>
      </c>
      <c r="E92" s="541" t="s">
        <v>253</v>
      </c>
      <c r="F92" s="542" t="s">
        <v>292</v>
      </c>
      <c r="G92" s="541" t="s">
        <v>251</v>
      </c>
      <c r="H92" s="559"/>
      <c r="I92" s="544"/>
      <c r="J92" s="544"/>
      <c r="K92" s="561"/>
      <c r="L92" s="544"/>
      <c r="M92" s="544"/>
      <c r="Y92" s="544"/>
      <c r="Z92" s="544"/>
      <c r="AA92" s="560"/>
      <c r="AB92" s="544"/>
      <c r="AC92" s="553"/>
      <c r="AD92" s="557"/>
      <c r="AF92" s="543" t="s">
        <v>409</v>
      </c>
      <c r="AG92" s="541" t="s">
        <v>253</v>
      </c>
      <c r="AH92" s="542" t="s">
        <v>309</v>
      </c>
      <c r="AI92" s="541" t="s">
        <v>251</v>
      </c>
      <c r="AJ92" s="540">
        <v>187</v>
      </c>
      <c r="AM92" s="540">
        <v>224</v>
      </c>
      <c r="AO92" s="543" t="s">
        <v>408</v>
      </c>
      <c r="AP92" s="541" t="s">
        <v>253</v>
      </c>
      <c r="AQ92" s="542" t="s">
        <v>210</v>
      </c>
      <c r="AR92" s="541" t="s">
        <v>251</v>
      </c>
      <c r="AS92" s="559"/>
      <c r="AT92" s="548"/>
      <c r="AU92" s="544"/>
      <c r="AV92" s="561"/>
      <c r="AW92" s="544"/>
      <c r="AX92" s="544"/>
      <c r="BJ92" s="544"/>
      <c r="BK92" s="544"/>
      <c r="BL92" s="560"/>
      <c r="BM92" s="544"/>
      <c r="BN92" s="553"/>
      <c r="BO92" s="557"/>
      <c r="BQ92" s="543" t="s">
        <v>407</v>
      </c>
      <c r="BR92" s="541" t="s">
        <v>253</v>
      </c>
      <c r="BS92" s="542" t="s">
        <v>286</v>
      </c>
      <c r="BT92" s="541" t="s">
        <v>251</v>
      </c>
      <c r="BU92" s="540">
        <v>261</v>
      </c>
    </row>
    <row r="93" spans="2:73" ht="11.1" customHeight="1" thickTop="1" x14ac:dyDescent="0.2">
      <c r="B93" s="540"/>
      <c r="D93" s="543"/>
      <c r="E93" s="541"/>
      <c r="F93" s="542"/>
      <c r="G93" s="541"/>
      <c r="H93" s="544"/>
      <c r="I93" s="544"/>
      <c r="J93" s="553"/>
      <c r="K93" s="548"/>
      <c r="L93" s="551"/>
      <c r="M93" s="544"/>
      <c r="Y93" s="544"/>
      <c r="Z93" s="550"/>
      <c r="AA93" s="553"/>
      <c r="AB93" s="548"/>
      <c r="AC93" s="544"/>
      <c r="AD93" s="544"/>
      <c r="AF93" s="543"/>
      <c r="AG93" s="541"/>
      <c r="AH93" s="542"/>
      <c r="AI93" s="541"/>
      <c r="AJ93" s="540"/>
      <c r="AM93" s="540"/>
      <c r="AO93" s="543"/>
      <c r="AP93" s="541"/>
      <c r="AQ93" s="542"/>
      <c r="AR93" s="541"/>
      <c r="AS93" s="544"/>
      <c r="AT93" s="544"/>
      <c r="AU93" s="553"/>
      <c r="AV93" s="548"/>
      <c r="AW93" s="551"/>
      <c r="AX93" s="544"/>
      <c r="BJ93" s="544"/>
      <c r="BK93" s="544"/>
      <c r="BL93" s="558"/>
      <c r="BM93" s="548"/>
      <c r="BN93" s="544"/>
      <c r="BO93" s="554"/>
      <c r="BQ93" s="543"/>
      <c r="BR93" s="541"/>
      <c r="BS93" s="542"/>
      <c r="BT93" s="541"/>
      <c r="BU93" s="540"/>
    </row>
    <row r="94" spans="2:73" ht="11.1" customHeight="1" thickBot="1" x14ac:dyDescent="0.25">
      <c r="B94" s="540">
        <v>151</v>
      </c>
      <c r="D94" s="543" t="s">
        <v>406</v>
      </c>
      <c r="E94" s="541" t="s">
        <v>253</v>
      </c>
      <c r="F94" s="542" t="s">
        <v>282</v>
      </c>
      <c r="G94" s="541" t="s">
        <v>251</v>
      </c>
      <c r="H94" s="545"/>
      <c r="I94" s="545"/>
      <c r="J94" s="553"/>
      <c r="K94" s="548"/>
      <c r="L94" s="551"/>
      <c r="M94" s="544"/>
      <c r="Y94" s="544"/>
      <c r="Z94" s="550"/>
      <c r="AA94" s="553"/>
      <c r="AB94" s="548"/>
      <c r="AC94" s="545"/>
      <c r="AD94" s="545"/>
      <c r="AF94" s="543" t="s">
        <v>405</v>
      </c>
      <c r="AG94" s="541" t="s">
        <v>253</v>
      </c>
      <c r="AH94" s="542" t="s">
        <v>355</v>
      </c>
      <c r="AI94" s="541" t="s">
        <v>251</v>
      </c>
      <c r="AJ94" s="540">
        <v>188</v>
      </c>
      <c r="AM94" s="540">
        <v>225</v>
      </c>
      <c r="AO94" s="543" t="s">
        <v>304</v>
      </c>
      <c r="AP94" s="541" t="s">
        <v>253</v>
      </c>
      <c r="AQ94" s="542" t="s">
        <v>292</v>
      </c>
      <c r="AR94" s="541" t="s">
        <v>251</v>
      </c>
      <c r="AS94" s="545"/>
      <c r="AT94" s="545"/>
      <c r="AU94" s="553"/>
      <c r="AV94" s="548"/>
      <c r="AW94" s="551"/>
      <c r="AX94" s="544"/>
      <c r="BJ94" s="544"/>
      <c r="BK94" s="544"/>
      <c r="BL94" s="558"/>
      <c r="BM94" s="548"/>
      <c r="BN94" s="569"/>
      <c r="BO94" s="569"/>
      <c r="BQ94" s="543" t="s">
        <v>404</v>
      </c>
      <c r="BR94" s="541" t="s">
        <v>253</v>
      </c>
      <c r="BS94" s="542" t="s">
        <v>288</v>
      </c>
      <c r="BT94" s="541" t="s">
        <v>251</v>
      </c>
      <c r="BU94" s="540">
        <v>262</v>
      </c>
    </row>
    <row r="95" spans="2:73" ht="11.1" customHeight="1" thickTop="1" thickBot="1" x14ac:dyDescent="0.25">
      <c r="B95" s="540"/>
      <c r="D95" s="543"/>
      <c r="E95" s="541"/>
      <c r="F95" s="542"/>
      <c r="G95" s="541"/>
      <c r="H95" s="544"/>
      <c r="I95" s="544"/>
      <c r="J95" s="582"/>
      <c r="K95" s="548"/>
      <c r="L95" s="551"/>
      <c r="M95" s="544"/>
      <c r="Y95" s="544"/>
      <c r="Z95" s="550"/>
      <c r="AA95" s="553"/>
      <c r="AB95" s="584"/>
      <c r="AC95" s="544"/>
      <c r="AD95" s="544"/>
      <c r="AF95" s="543"/>
      <c r="AG95" s="541"/>
      <c r="AH95" s="542"/>
      <c r="AI95" s="541"/>
      <c r="AJ95" s="540"/>
      <c r="AM95" s="540"/>
      <c r="AO95" s="543"/>
      <c r="AP95" s="541"/>
      <c r="AQ95" s="542"/>
      <c r="AR95" s="541"/>
      <c r="AS95" s="544"/>
      <c r="AT95" s="544"/>
      <c r="AU95" s="582"/>
      <c r="AV95" s="548"/>
      <c r="AW95" s="551"/>
      <c r="AX95" s="544"/>
      <c r="BJ95" s="544"/>
      <c r="BK95" s="544"/>
      <c r="BL95" s="558"/>
      <c r="BM95" s="563"/>
      <c r="BN95" s="579"/>
      <c r="BO95" s="554"/>
      <c r="BQ95" s="543"/>
      <c r="BR95" s="541"/>
      <c r="BS95" s="542"/>
      <c r="BT95" s="541"/>
      <c r="BU95" s="540"/>
    </row>
    <row r="96" spans="2:73" ht="11.1" customHeight="1" thickTop="1" thickBot="1" x14ac:dyDescent="0.25">
      <c r="B96" s="540">
        <v>152</v>
      </c>
      <c r="D96" s="543" t="s">
        <v>403</v>
      </c>
      <c r="E96" s="541" t="s">
        <v>253</v>
      </c>
      <c r="F96" s="542" t="s">
        <v>309</v>
      </c>
      <c r="G96" s="541" t="s">
        <v>251</v>
      </c>
      <c r="H96" s="569"/>
      <c r="I96" s="559"/>
      <c r="J96" s="544"/>
      <c r="K96" s="544"/>
      <c r="L96" s="551"/>
      <c r="M96" s="544"/>
      <c r="Y96" s="544"/>
      <c r="Z96" s="550"/>
      <c r="AA96" s="544"/>
      <c r="AB96" s="553"/>
      <c r="AC96" s="557"/>
      <c r="AD96" s="569"/>
      <c r="AF96" s="543" t="s">
        <v>402</v>
      </c>
      <c r="AG96" s="541" t="s">
        <v>253</v>
      </c>
      <c r="AH96" s="542" t="s">
        <v>286</v>
      </c>
      <c r="AI96" s="541" t="s">
        <v>251</v>
      </c>
      <c r="AJ96" s="540">
        <v>189</v>
      </c>
      <c r="AM96" s="540">
        <v>226</v>
      </c>
      <c r="AO96" s="543" t="s">
        <v>401</v>
      </c>
      <c r="AP96" s="541" t="s">
        <v>253</v>
      </c>
      <c r="AQ96" s="542" t="s">
        <v>272</v>
      </c>
      <c r="AR96" s="541" t="s">
        <v>251</v>
      </c>
      <c r="AS96" s="569"/>
      <c r="AT96" s="559"/>
      <c r="AU96" s="544"/>
      <c r="AV96" s="544"/>
      <c r="AW96" s="551"/>
      <c r="AX96" s="544"/>
      <c r="BJ96" s="544"/>
      <c r="BK96" s="544"/>
      <c r="BL96" s="548"/>
      <c r="BM96" s="546"/>
      <c r="BN96" s="545"/>
      <c r="BO96" s="545"/>
      <c r="BQ96" s="543" t="s">
        <v>400</v>
      </c>
      <c r="BR96" s="541" t="s">
        <v>253</v>
      </c>
      <c r="BS96" s="542" t="s">
        <v>328</v>
      </c>
      <c r="BT96" s="541" t="s">
        <v>251</v>
      </c>
      <c r="BU96" s="540">
        <v>263</v>
      </c>
    </row>
    <row r="97" spans="2:73" ht="11.1" customHeight="1" thickTop="1" thickBot="1" x14ac:dyDescent="0.25">
      <c r="B97" s="540"/>
      <c r="D97" s="543"/>
      <c r="E97" s="541"/>
      <c r="F97" s="542"/>
      <c r="G97" s="541"/>
      <c r="H97" s="544"/>
      <c r="I97" s="544"/>
      <c r="J97" s="544"/>
      <c r="K97" s="544"/>
      <c r="L97" s="561"/>
      <c r="M97" s="544"/>
      <c r="Y97" s="544"/>
      <c r="Z97" s="560"/>
      <c r="AA97" s="544"/>
      <c r="AB97" s="544"/>
      <c r="AC97" s="554"/>
      <c r="AD97" s="554"/>
      <c r="AF97" s="543"/>
      <c r="AG97" s="541"/>
      <c r="AH97" s="542"/>
      <c r="AI97" s="541"/>
      <c r="AJ97" s="540"/>
      <c r="AM97" s="540"/>
      <c r="AO97" s="543"/>
      <c r="AP97" s="541"/>
      <c r="AQ97" s="542"/>
      <c r="AR97" s="541"/>
      <c r="AS97" s="544"/>
      <c r="AT97" s="544"/>
      <c r="AU97" s="544"/>
      <c r="AV97" s="544"/>
      <c r="AW97" s="561"/>
      <c r="AX97" s="544"/>
      <c r="BJ97" s="544"/>
      <c r="BK97" s="549"/>
      <c r="BL97" s="548"/>
      <c r="BM97" s="544"/>
      <c r="BN97" s="544"/>
      <c r="BO97" s="544"/>
      <c r="BQ97" s="543"/>
      <c r="BR97" s="541"/>
      <c r="BS97" s="542"/>
      <c r="BT97" s="541"/>
      <c r="BU97" s="540"/>
    </row>
    <row r="98" spans="2:73" ht="11.1" customHeight="1" thickTop="1" thickBot="1" x14ac:dyDescent="0.25">
      <c r="B98" s="540">
        <v>153</v>
      </c>
      <c r="D98" s="543" t="s">
        <v>399</v>
      </c>
      <c r="E98" s="541" t="s">
        <v>253</v>
      </c>
      <c r="F98" s="542" t="s">
        <v>261</v>
      </c>
      <c r="G98" s="541" t="s">
        <v>251</v>
      </c>
      <c r="H98" s="545"/>
      <c r="I98" s="545"/>
      <c r="J98" s="544"/>
      <c r="K98" s="553"/>
      <c r="L98" s="548"/>
      <c r="M98" s="551"/>
      <c r="Y98" s="550"/>
      <c r="Z98" s="553"/>
      <c r="AA98" s="548"/>
      <c r="AB98" s="544"/>
      <c r="AC98" s="569"/>
      <c r="AD98" s="569"/>
      <c r="AF98" s="543" t="s">
        <v>398</v>
      </c>
      <c r="AG98" s="541" t="s">
        <v>253</v>
      </c>
      <c r="AH98" s="542" t="s">
        <v>331</v>
      </c>
      <c r="AI98" s="541" t="s">
        <v>251</v>
      </c>
      <c r="AJ98" s="540">
        <v>190</v>
      </c>
      <c r="AM98" s="540">
        <v>227</v>
      </c>
      <c r="AO98" s="543" t="s">
        <v>397</v>
      </c>
      <c r="AP98" s="541" t="s">
        <v>253</v>
      </c>
      <c r="AQ98" s="542" t="s">
        <v>303</v>
      </c>
      <c r="AR98" s="541" t="s">
        <v>251</v>
      </c>
      <c r="AS98" s="544"/>
      <c r="AT98" s="544"/>
      <c r="AU98" s="544"/>
      <c r="AV98" s="553"/>
      <c r="AW98" s="548"/>
      <c r="AX98" s="551"/>
      <c r="BJ98" s="550"/>
      <c r="BK98" s="546"/>
      <c r="BL98" s="544"/>
      <c r="BM98" s="544"/>
      <c r="BN98" s="569"/>
      <c r="BO98" s="569"/>
      <c r="BQ98" s="543" t="s">
        <v>271</v>
      </c>
      <c r="BR98" s="541" t="s">
        <v>253</v>
      </c>
      <c r="BS98" s="542" t="s">
        <v>309</v>
      </c>
      <c r="BT98" s="541" t="s">
        <v>251</v>
      </c>
      <c r="BU98" s="540">
        <v>264</v>
      </c>
    </row>
    <row r="99" spans="2:73" ht="11.1" customHeight="1" thickTop="1" thickBot="1" x14ac:dyDescent="0.25">
      <c r="B99" s="540"/>
      <c r="D99" s="543"/>
      <c r="E99" s="541"/>
      <c r="F99" s="542"/>
      <c r="G99" s="541"/>
      <c r="H99" s="544"/>
      <c r="I99" s="544"/>
      <c r="J99" s="561"/>
      <c r="K99" s="553"/>
      <c r="L99" s="548"/>
      <c r="M99" s="551"/>
      <c r="Y99" s="550"/>
      <c r="Z99" s="553"/>
      <c r="AA99" s="548"/>
      <c r="AB99" s="549"/>
      <c r="AC99" s="579"/>
      <c r="AD99" s="554"/>
      <c r="AF99" s="543"/>
      <c r="AG99" s="541"/>
      <c r="AH99" s="542"/>
      <c r="AI99" s="541"/>
      <c r="AJ99" s="540"/>
      <c r="AM99" s="540"/>
      <c r="AO99" s="543"/>
      <c r="AP99" s="541"/>
      <c r="AQ99" s="542"/>
      <c r="AR99" s="541"/>
      <c r="AS99" s="554"/>
      <c r="AT99" s="574"/>
      <c r="AU99" s="552"/>
      <c r="AV99" s="553"/>
      <c r="AW99" s="548"/>
      <c r="AX99" s="551"/>
      <c r="BJ99" s="550"/>
      <c r="BK99" s="550"/>
      <c r="BL99" s="544"/>
      <c r="BM99" s="549"/>
      <c r="BN99" s="579"/>
      <c r="BO99" s="554"/>
      <c r="BQ99" s="543"/>
      <c r="BR99" s="541"/>
      <c r="BS99" s="542"/>
      <c r="BT99" s="541"/>
      <c r="BU99" s="540"/>
    </row>
    <row r="100" spans="2:73" ht="11.1" customHeight="1" thickTop="1" thickBot="1" x14ac:dyDescent="0.25">
      <c r="B100" s="540">
        <v>154</v>
      </c>
      <c r="D100" s="543" t="s">
        <v>396</v>
      </c>
      <c r="E100" s="541" t="s">
        <v>253</v>
      </c>
      <c r="F100" s="542" t="s">
        <v>272</v>
      </c>
      <c r="G100" s="541" t="s">
        <v>251</v>
      </c>
      <c r="H100" s="569"/>
      <c r="I100" s="559"/>
      <c r="J100" s="548"/>
      <c r="K100" s="585"/>
      <c r="L100" s="548"/>
      <c r="M100" s="551"/>
      <c r="Y100" s="550"/>
      <c r="Z100" s="553"/>
      <c r="AA100" s="558"/>
      <c r="AB100" s="580"/>
      <c r="AC100" s="545"/>
      <c r="AD100" s="545"/>
      <c r="AF100" s="543" t="s">
        <v>395</v>
      </c>
      <c r="AG100" s="541" t="s">
        <v>253</v>
      </c>
      <c r="AH100" s="542" t="s">
        <v>305</v>
      </c>
      <c r="AI100" s="541" t="s">
        <v>251</v>
      </c>
      <c r="AJ100" s="540">
        <v>191</v>
      </c>
      <c r="AM100" s="540">
        <v>228</v>
      </c>
      <c r="AO100" s="543" t="s">
        <v>394</v>
      </c>
      <c r="AP100" s="541" t="s">
        <v>253</v>
      </c>
      <c r="AQ100" s="542" t="s">
        <v>309</v>
      </c>
      <c r="AR100" s="541" t="s">
        <v>251</v>
      </c>
      <c r="AS100" s="545"/>
      <c r="AT100" s="545"/>
      <c r="AU100" s="570"/>
      <c r="AV100" s="558"/>
      <c r="AW100" s="548"/>
      <c r="AX100" s="551"/>
      <c r="BJ100" s="550"/>
      <c r="BK100" s="550"/>
      <c r="BL100" s="553"/>
      <c r="BM100" s="580"/>
      <c r="BN100" s="545"/>
      <c r="BO100" s="545"/>
      <c r="BQ100" s="543" t="s">
        <v>393</v>
      </c>
      <c r="BR100" s="541" t="s">
        <v>253</v>
      </c>
      <c r="BS100" s="542" t="s">
        <v>321</v>
      </c>
      <c r="BT100" s="541" t="s">
        <v>251</v>
      </c>
      <c r="BU100" s="540">
        <v>265</v>
      </c>
    </row>
    <row r="101" spans="2:73" ht="11.1" customHeight="1" thickTop="1" thickBot="1" x14ac:dyDescent="0.25">
      <c r="B101" s="540"/>
      <c r="D101" s="543"/>
      <c r="E101" s="541"/>
      <c r="F101" s="542"/>
      <c r="G101" s="541"/>
      <c r="H101" s="544"/>
      <c r="I101" s="544"/>
      <c r="J101" s="544"/>
      <c r="K101" s="582"/>
      <c r="L101" s="548"/>
      <c r="M101" s="551"/>
      <c r="Y101" s="550"/>
      <c r="Z101" s="553"/>
      <c r="AA101" s="563"/>
      <c r="AB101" s="548"/>
      <c r="AC101" s="544"/>
      <c r="AD101" s="544"/>
      <c r="AF101" s="543"/>
      <c r="AG101" s="541"/>
      <c r="AH101" s="542"/>
      <c r="AI101" s="541"/>
      <c r="AJ101" s="540"/>
      <c r="AM101" s="540"/>
      <c r="AO101" s="543"/>
      <c r="AP101" s="541"/>
      <c r="AQ101" s="542"/>
      <c r="AR101" s="541"/>
      <c r="AS101" s="544"/>
      <c r="AT101" s="544"/>
      <c r="AU101" s="553"/>
      <c r="AV101" s="563"/>
      <c r="AW101" s="548"/>
      <c r="AX101" s="551"/>
      <c r="BJ101" s="550"/>
      <c r="BK101" s="550"/>
      <c r="BL101" s="549"/>
      <c r="BM101" s="548"/>
      <c r="BN101" s="544"/>
      <c r="BO101" s="544"/>
      <c r="BQ101" s="543"/>
      <c r="BR101" s="541"/>
      <c r="BS101" s="542"/>
      <c r="BT101" s="541"/>
      <c r="BU101" s="540"/>
    </row>
    <row r="102" spans="2:73" ht="11.1" customHeight="1" thickTop="1" x14ac:dyDescent="0.2">
      <c r="B102" s="540">
        <v>155</v>
      </c>
      <c r="D102" s="543" t="s">
        <v>392</v>
      </c>
      <c r="E102" s="541" t="s">
        <v>253</v>
      </c>
      <c r="F102" s="542" t="s">
        <v>300</v>
      </c>
      <c r="G102" s="541" t="s">
        <v>251</v>
      </c>
      <c r="H102" s="544"/>
      <c r="I102" s="544"/>
      <c r="J102" s="553"/>
      <c r="K102" s="544"/>
      <c r="L102" s="544"/>
      <c r="M102" s="551"/>
      <c r="Y102" s="550"/>
      <c r="Z102" s="544"/>
      <c r="AA102" s="546"/>
      <c r="AB102" s="544"/>
      <c r="AC102" s="569"/>
      <c r="AD102" s="569"/>
      <c r="AF102" s="543" t="s">
        <v>391</v>
      </c>
      <c r="AG102" s="541" t="s">
        <v>253</v>
      </c>
      <c r="AH102" s="542" t="s">
        <v>288</v>
      </c>
      <c r="AI102" s="541" t="s">
        <v>251</v>
      </c>
      <c r="AJ102" s="540">
        <v>192</v>
      </c>
      <c r="AM102" s="540">
        <v>229</v>
      </c>
      <c r="AO102" s="543" t="s">
        <v>390</v>
      </c>
      <c r="AP102" s="541" t="s">
        <v>253</v>
      </c>
      <c r="AQ102" s="542" t="s">
        <v>376</v>
      </c>
      <c r="AR102" s="541" t="s">
        <v>251</v>
      </c>
      <c r="AS102" s="544"/>
      <c r="AT102" s="544"/>
      <c r="AU102" s="544"/>
      <c r="AV102" s="547"/>
      <c r="AW102" s="544"/>
      <c r="AX102" s="551"/>
      <c r="BJ102" s="550"/>
      <c r="BK102" s="544"/>
      <c r="BL102" s="546"/>
      <c r="BM102" s="544"/>
      <c r="BN102" s="569"/>
      <c r="BO102" s="569"/>
      <c r="BQ102" s="543" t="s">
        <v>389</v>
      </c>
      <c r="BR102" s="541" t="s">
        <v>253</v>
      </c>
      <c r="BS102" s="542" t="s">
        <v>355</v>
      </c>
      <c r="BT102" s="541" t="s">
        <v>251</v>
      </c>
      <c r="BU102" s="540">
        <v>266</v>
      </c>
    </row>
    <row r="103" spans="2:73" ht="11.1" customHeight="1" thickBot="1" x14ac:dyDescent="0.25">
      <c r="B103" s="540"/>
      <c r="D103" s="543"/>
      <c r="E103" s="541"/>
      <c r="F103" s="542"/>
      <c r="G103" s="541"/>
      <c r="H103" s="554"/>
      <c r="I103" s="574"/>
      <c r="J103" s="563"/>
      <c r="K103" s="544"/>
      <c r="L103" s="544"/>
      <c r="M103" s="551"/>
      <c r="Y103" s="550"/>
      <c r="Z103" s="544"/>
      <c r="AA103" s="550"/>
      <c r="AB103" s="549"/>
      <c r="AC103" s="579"/>
      <c r="AD103" s="554"/>
      <c r="AF103" s="543"/>
      <c r="AG103" s="541"/>
      <c r="AH103" s="542"/>
      <c r="AI103" s="541"/>
      <c r="AJ103" s="540"/>
      <c r="AM103" s="540"/>
      <c r="AO103" s="543"/>
      <c r="AP103" s="541"/>
      <c r="AQ103" s="542"/>
      <c r="AR103" s="541"/>
      <c r="AS103" s="554"/>
      <c r="AT103" s="574"/>
      <c r="AU103" s="552"/>
      <c r="AV103" s="551"/>
      <c r="AW103" s="544"/>
      <c r="AX103" s="551"/>
      <c r="BJ103" s="550"/>
      <c r="BK103" s="544"/>
      <c r="BL103" s="550"/>
      <c r="BM103" s="549"/>
      <c r="BN103" s="579"/>
      <c r="BO103" s="554"/>
      <c r="BQ103" s="543"/>
      <c r="BR103" s="541"/>
      <c r="BS103" s="542"/>
      <c r="BT103" s="541"/>
      <c r="BU103" s="540"/>
    </row>
    <row r="104" spans="2:73" ht="11.1" customHeight="1" thickTop="1" thickBot="1" x14ac:dyDescent="0.25">
      <c r="B104" s="540">
        <v>156</v>
      </c>
      <c r="D104" s="543" t="s">
        <v>267</v>
      </c>
      <c r="E104" s="541" t="s">
        <v>253</v>
      </c>
      <c r="F104" s="542" t="s">
        <v>319</v>
      </c>
      <c r="G104" s="541" t="s">
        <v>251</v>
      </c>
      <c r="H104" s="545"/>
      <c r="I104" s="545"/>
      <c r="J104" s="547"/>
      <c r="K104" s="544"/>
      <c r="L104" s="544"/>
      <c r="M104" s="551"/>
      <c r="Y104" s="550"/>
      <c r="Z104" s="544"/>
      <c r="AA104" s="544"/>
      <c r="AB104" s="546"/>
      <c r="AC104" s="545"/>
      <c r="AD104" s="545"/>
      <c r="AF104" s="543" t="s">
        <v>388</v>
      </c>
      <c r="AG104" s="541" t="s">
        <v>253</v>
      </c>
      <c r="AH104" s="542" t="s">
        <v>274</v>
      </c>
      <c r="AI104" s="541" t="s">
        <v>251</v>
      </c>
      <c r="AJ104" s="540">
        <v>193</v>
      </c>
      <c r="AM104" s="540">
        <v>230</v>
      </c>
      <c r="AO104" s="543" t="s">
        <v>387</v>
      </c>
      <c r="AP104" s="541" t="s">
        <v>253</v>
      </c>
      <c r="AQ104" s="542" t="s">
        <v>270</v>
      </c>
      <c r="AR104" s="541" t="s">
        <v>251</v>
      </c>
      <c r="AS104" s="545"/>
      <c r="AT104" s="545"/>
      <c r="AU104" s="547"/>
      <c r="AV104" s="544"/>
      <c r="AW104" s="544"/>
      <c r="AX104" s="551"/>
      <c r="BJ104" s="550"/>
      <c r="BK104" s="544"/>
      <c r="BL104" s="544"/>
      <c r="BM104" s="546"/>
      <c r="BN104" s="545"/>
      <c r="BO104" s="545"/>
      <c r="BQ104" s="543" t="s">
        <v>386</v>
      </c>
      <c r="BR104" s="541" t="s">
        <v>253</v>
      </c>
      <c r="BS104" s="542" t="s">
        <v>261</v>
      </c>
      <c r="BT104" s="541" t="s">
        <v>251</v>
      </c>
      <c r="BU104" s="540">
        <v>267</v>
      </c>
    </row>
    <row r="105" spans="2:73" ht="11.1" customHeight="1" thickTop="1" thickBot="1" x14ac:dyDescent="0.25">
      <c r="B105" s="540"/>
      <c r="D105" s="543"/>
      <c r="E105" s="541"/>
      <c r="F105" s="542"/>
      <c r="G105" s="541"/>
      <c r="H105" s="544"/>
      <c r="I105" s="544"/>
      <c r="J105" s="544"/>
      <c r="K105" s="544"/>
      <c r="L105" s="544"/>
      <c r="M105" s="561"/>
      <c r="Y105" s="560"/>
      <c r="Z105" s="544"/>
      <c r="AA105" s="544"/>
      <c r="AB105" s="544"/>
      <c r="AC105" s="544"/>
      <c r="AD105" s="544"/>
      <c r="AF105" s="543"/>
      <c r="AG105" s="541"/>
      <c r="AH105" s="542"/>
      <c r="AI105" s="541"/>
      <c r="AJ105" s="540"/>
      <c r="AM105" s="540"/>
      <c r="AO105" s="543"/>
      <c r="AP105" s="541"/>
      <c r="AQ105" s="542"/>
      <c r="AR105" s="541"/>
      <c r="AS105" s="544"/>
      <c r="AT105" s="544"/>
      <c r="AU105" s="544"/>
      <c r="AV105" s="544"/>
      <c r="AW105" s="544"/>
      <c r="AX105" s="561"/>
      <c r="BJ105" s="560"/>
      <c r="BK105" s="544"/>
      <c r="BL105" s="544"/>
      <c r="BM105" s="544"/>
      <c r="BN105" s="544"/>
      <c r="BO105" s="544"/>
      <c r="BQ105" s="543"/>
      <c r="BR105" s="541"/>
      <c r="BS105" s="542"/>
      <c r="BT105" s="541"/>
      <c r="BU105" s="540"/>
    </row>
    <row r="106" spans="2:73" ht="11.1" customHeight="1" thickTop="1" thickBot="1" x14ac:dyDescent="0.25">
      <c r="B106" s="540">
        <v>157</v>
      </c>
      <c r="D106" s="543" t="s">
        <v>385</v>
      </c>
      <c r="E106" s="541" t="s">
        <v>253</v>
      </c>
      <c r="F106" s="542" t="s">
        <v>259</v>
      </c>
      <c r="G106" s="541" t="s">
        <v>251</v>
      </c>
      <c r="H106" s="545"/>
      <c r="I106" s="545"/>
      <c r="J106" s="544"/>
      <c r="K106" s="544"/>
      <c r="L106" s="553"/>
      <c r="M106" s="548"/>
      <c r="N106" s="581"/>
      <c r="X106" s="583"/>
      <c r="Y106" s="553"/>
      <c r="Z106" s="548"/>
      <c r="AA106" s="544"/>
      <c r="AB106" s="544"/>
      <c r="AC106" s="569"/>
      <c r="AD106" s="569"/>
      <c r="AF106" s="543" t="s">
        <v>384</v>
      </c>
      <c r="AG106" s="541" t="s">
        <v>253</v>
      </c>
      <c r="AH106" s="542" t="s">
        <v>360</v>
      </c>
      <c r="AI106" s="541" t="s">
        <v>251</v>
      </c>
      <c r="AJ106" s="540">
        <v>194</v>
      </c>
      <c r="AM106" s="540">
        <v>231</v>
      </c>
      <c r="AO106" s="543" t="s">
        <v>365</v>
      </c>
      <c r="AP106" s="541" t="s">
        <v>253</v>
      </c>
      <c r="AQ106" s="542" t="s">
        <v>305</v>
      </c>
      <c r="AR106" s="541" t="s">
        <v>251</v>
      </c>
      <c r="AS106" s="545"/>
      <c r="AT106" s="545"/>
      <c r="AU106" s="544"/>
      <c r="AV106" s="544"/>
      <c r="AW106" s="553"/>
      <c r="AX106" s="548"/>
      <c r="AY106" s="581"/>
      <c r="BJ106" s="558"/>
      <c r="BK106" s="548"/>
      <c r="BL106" s="544"/>
      <c r="BM106" s="544"/>
      <c r="BN106" s="545"/>
      <c r="BO106" s="545"/>
      <c r="BQ106" s="543" t="s">
        <v>383</v>
      </c>
      <c r="BR106" s="541" t="s">
        <v>253</v>
      </c>
      <c r="BS106" s="542" t="s">
        <v>259</v>
      </c>
      <c r="BT106" s="541" t="s">
        <v>251</v>
      </c>
      <c r="BU106" s="540">
        <v>268</v>
      </c>
    </row>
    <row r="107" spans="2:73" ht="11.1" customHeight="1" thickTop="1" thickBot="1" x14ac:dyDescent="0.25">
      <c r="B107" s="540"/>
      <c r="D107" s="543"/>
      <c r="E107" s="541"/>
      <c r="F107" s="542"/>
      <c r="G107" s="541"/>
      <c r="H107" s="544"/>
      <c r="I107" s="544"/>
      <c r="J107" s="561"/>
      <c r="K107" s="544"/>
      <c r="L107" s="553"/>
      <c r="M107" s="548"/>
      <c r="N107" s="581"/>
      <c r="X107" s="583"/>
      <c r="Y107" s="553"/>
      <c r="Z107" s="548"/>
      <c r="AA107" s="544"/>
      <c r="AB107" s="549"/>
      <c r="AC107" s="579"/>
      <c r="AD107" s="554"/>
      <c r="AF107" s="543"/>
      <c r="AG107" s="541"/>
      <c r="AH107" s="542"/>
      <c r="AI107" s="541"/>
      <c r="AJ107" s="540"/>
      <c r="AM107" s="540"/>
      <c r="AO107" s="543"/>
      <c r="AP107" s="541"/>
      <c r="AQ107" s="542"/>
      <c r="AR107" s="541"/>
      <c r="AS107" s="544"/>
      <c r="AT107" s="544"/>
      <c r="AU107" s="561"/>
      <c r="AV107" s="544"/>
      <c r="AW107" s="553"/>
      <c r="AX107" s="548"/>
      <c r="AY107" s="581"/>
      <c r="BJ107" s="558"/>
      <c r="BK107" s="548"/>
      <c r="BL107" s="544"/>
      <c r="BM107" s="560"/>
      <c r="BN107" s="544"/>
      <c r="BO107" s="544"/>
      <c r="BQ107" s="543"/>
      <c r="BR107" s="541"/>
      <c r="BS107" s="542"/>
      <c r="BT107" s="541"/>
      <c r="BU107" s="540"/>
    </row>
    <row r="108" spans="2:73" ht="11.1" customHeight="1" thickTop="1" thickBot="1" x14ac:dyDescent="0.25">
      <c r="B108" s="540">
        <v>158</v>
      </c>
      <c r="D108" s="543" t="s">
        <v>382</v>
      </c>
      <c r="E108" s="541" t="s">
        <v>253</v>
      </c>
      <c r="F108" s="542" t="s">
        <v>270</v>
      </c>
      <c r="G108" s="541" t="s">
        <v>251</v>
      </c>
      <c r="H108" s="569"/>
      <c r="I108" s="553"/>
      <c r="J108" s="548"/>
      <c r="K108" s="551"/>
      <c r="L108" s="553"/>
      <c r="M108" s="548"/>
      <c r="N108" s="581"/>
      <c r="X108" s="583"/>
      <c r="Y108" s="553"/>
      <c r="Z108" s="548"/>
      <c r="AA108" s="544"/>
      <c r="AB108" s="580"/>
      <c r="AC108" s="545"/>
      <c r="AD108" s="545"/>
      <c r="AF108" s="543" t="s">
        <v>381</v>
      </c>
      <c r="AG108" s="541" t="s">
        <v>253</v>
      </c>
      <c r="AH108" s="542" t="s">
        <v>292</v>
      </c>
      <c r="AI108" s="541" t="s">
        <v>251</v>
      </c>
      <c r="AJ108" s="540">
        <v>195</v>
      </c>
      <c r="AM108" s="540">
        <v>232</v>
      </c>
      <c r="AO108" s="543" t="s">
        <v>380</v>
      </c>
      <c r="AP108" s="541" t="s">
        <v>253</v>
      </c>
      <c r="AQ108" s="542" t="s">
        <v>296</v>
      </c>
      <c r="AR108" s="541" t="s">
        <v>251</v>
      </c>
      <c r="AS108" s="545"/>
      <c r="AT108" s="553"/>
      <c r="AU108" s="548"/>
      <c r="AV108" s="551"/>
      <c r="AW108" s="553"/>
      <c r="AX108" s="548"/>
      <c r="AY108" s="581"/>
      <c r="BJ108" s="558"/>
      <c r="BK108" s="548"/>
      <c r="BL108" s="550"/>
      <c r="BM108" s="553"/>
      <c r="BN108" s="557"/>
      <c r="BO108" s="569"/>
      <c r="BQ108" s="543" t="s">
        <v>379</v>
      </c>
      <c r="BR108" s="541" t="s">
        <v>253</v>
      </c>
      <c r="BS108" s="542" t="s">
        <v>360</v>
      </c>
      <c r="BT108" s="541" t="s">
        <v>251</v>
      </c>
      <c r="BU108" s="540">
        <v>269</v>
      </c>
    </row>
    <row r="109" spans="2:73" ht="11.1" customHeight="1" thickTop="1" thickBot="1" x14ac:dyDescent="0.25">
      <c r="B109" s="540"/>
      <c r="D109" s="543"/>
      <c r="E109" s="541"/>
      <c r="F109" s="542"/>
      <c r="G109" s="541"/>
      <c r="H109" s="544"/>
      <c r="I109" s="563"/>
      <c r="J109" s="548"/>
      <c r="K109" s="551"/>
      <c r="L109" s="553"/>
      <c r="M109" s="548"/>
      <c r="N109" s="581"/>
      <c r="X109" s="583"/>
      <c r="Y109" s="553"/>
      <c r="Z109" s="548"/>
      <c r="AA109" s="549"/>
      <c r="AB109" s="548"/>
      <c r="AC109" s="544"/>
      <c r="AD109" s="544"/>
      <c r="AF109" s="543"/>
      <c r="AG109" s="541"/>
      <c r="AH109" s="542"/>
      <c r="AI109" s="541"/>
      <c r="AJ109" s="540"/>
      <c r="AM109" s="540"/>
      <c r="AO109" s="543"/>
      <c r="AP109" s="541"/>
      <c r="AQ109" s="542"/>
      <c r="AR109" s="541"/>
      <c r="AS109" s="544"/>
      <c r="AT109" s="582"/>
      <c r="AU109" s="548"/>
      <c r="AV109" s="551"/>
      <c r="AW109" s="553"/>
      <c r="AX109" s="548"/>
      <c r="AY109" s="581"/>
      <c r="BJ109" s="558"/>
      <c r="BK109" s="548"/>
      <c r="BL109" s="560"/>
      <c r="BM109" s="544"/>
      <c r="BN109" s="544"/>
      <c r="BO109" s="544"/>
      <c r="BQ109" s="543"/>
      <c r="BR109" s="541"/>
      <c r="BS109" s="542"/>
      <c r="BT109" s="541"/>
      <c r="BU109" s="540"/>
    </row>
    <row r="110" spans="2:73" ht="11.1" customHeight="1" thickTop="1" thickBot="1" x14ac:dyDescent="0.25">
      <c r="B110" s="540">
        <v>159</v>
      </c>
      <c r="D110" s="543" t="s">
        <v>378</v>
      </c>
      <c r="E110" s="541" t="s">
        <v>253</v>
      </c>
      <c r="F110" s="542" t="s">
        <v>274</v>
      </c>
      <c r="G110" s="541" t="s">
        <v>251</v>
      </c>
      <c r="H110" s="545"/>
      <c r="I110" s="547"/>
      <c r="J110" s="544"/>
      <c r="K110" s="561"/>
      <c r="L110" s="553"/>
      <c r="M110" s="548"/>
      <c r="N110" s="581"/>
      <c r="X110" s="583"/>
      <c r="Y110" s="553"/>
      <c r="Z110" s="558"/>
      <c r="AA110" s="580"/>
      <c r="AB110" s="544"/>
      <c r="AC110" s="569"/>
      <c r="AD110" s="569"/>
      <c r="AF110" s="543" t="s">
        <v>377</v>
      </c>
      <c r="AG110" s="541" t="s">
        <v>253</v>
      </c>
      <c r="AH110" s="542" t="s">
        <v>376</v>
      </c>
      <c r="AI110" s="541" t="s">
        <v>251</v>
      </c>
      <c r="AJ110" s="540">
        <v>196</v>
      </c>
      <c r="AM110" s="540">
        <v>233</v>
      </c>
      <c r="AO110" s="543" t="s">
        <v>375</v>
      </c>
      <c r="AP110" s="541" t="s">
        <v>253</v>
      </c>
      <c r="AQ110" s="542" t="s">
        <v>331</v>
      </c>
      <c r="AR110" s="541" t="s">
        <v>251</v>
      </c>
      <c r="AS110" s="559"/>
      <c r="AT110" s="544"/>
      <c r="AU110" s="544"/>
      <c r="AV110" s="561"/>
      <c r="AW110" s="553"/>
      <c r="AX110" s="548"/>
      <c r="AY110" s="581"/>
      <c r="BJ110" s="558"/>
      <c r="BK110" s="558"/>
      <c r="BL110" s="558"/>
      <c r="BM110" s="548"/>
      <c r="BN110" s="545"/>
      <c r="BO110" s="545"/>
      <c r="BQ110" s="543" t="s">
        <v>254</v>
      </c>
      <c r="BR110" s="541" t="s">
        <v>253</v>
      </c>
      <c r="BS110" s="542" t="s">
        <v>303</v>
      </c>
      <c r="BT110" s="541" t="s">
        <v>251</v>
      </c>
      <c r="BU110" s="540">
        <v>270</v>
      </c>
    </row>
    <row r="111" spans="2:73" ht="11.1" customHeight="1" thickTop="1" thickBot="1" x14ac:dyDescent="0.25">
      <c r="B111" s="540"/>
      <c r="D111" s="543"/>
      <c r="E111" s="541"/>
      <c r="F111" s="542"/>
      <c r="G111" s="541"/>
      <c r="H111" s="544"/>
      <c r="I111" s="544"/>
      <c r="J111" s="553"/>
      <c r="K111" s="558"/>
      <c r="L111" s="558"/>
      <c r="M111" s="548"/>
      <c r="N111" s="581"/>
      <c r="X111" s="583"/>
      <c r="Y111" s="553"/>
      <c r="Z111" s="558"/>
      <c r="AA111" s="578"/>
      <c r="AB111" s="549"/>
      <c r="AC111" s="579"/>
      <c r="AD111" s="554"/>
      <c r="AF111" s="543"/>
      <c r="AG111" s="541"/>
      <c r="AH111" s="542"/>
      <c r="AI111" s="541"/>
      <c r="AJ111" s="540"/>
      <c r="AM111" s="540"/>
      <c r="AO111" s="543"/>
      <c r="AP111" s="541"/>
      <c r="AQ111" s="542"/>
      <c r="AR111" s="541"/>
      <c r="AS111" s="544"/>
      <c r="AT111" s="544"/>
      <c r="AU111" s="553"/>
      <c r="AV111" s="548"/>
      <c r="AW111" s="585"/>
      <c r="AX111" s="548"/>
      <c r="AY111" s="581"/>
      <c r="BJ111" s="558"/>
      <c r="BK111" s="558"/>
      <c r="BL111" s="558"/>
      <c r="BM111" s="584"/>
      <c r="BN111" s="544"/>
      <c r="BO111" s="544"/>
      <c r="BQ111" s="543"/>
      <c r="BR111" s="541"/>
      <c r="BS111" s="542"/>
      <c r="BT111" s="541"/>
      <c r="BU111" s="540"/>
    </row>
    <row r="112" spans="2:73" ht="11.1" customHeight="1" thickTop="1" thickBot="1" x14ac:dyDescent="0.25">
      <c r="B112" s="540">
        <v>160</v>
      </c>
      <c r="D112" s="543" t="s">
        <v>271</v>
      </c>
      <c r="E112" s="541" t="s">
        <v>253</v>
      </c>
      <c r="F112" s="542" t="s">
        <v>303</v>
      </c>
      <c r="G112" s="541" t="s">
        <v>251</v>
      </c>
      <c r="H112" s="545"/>
      <c r="I112" s="545"/>
      <c r="J112" s="553"/>
      <c r="K112" s="558"/>
      <c r="L112" s="558"/>
      <c r="M112" s="548"/>
      <c r="N112" s="581"/>
      <c r="X112" s="583"/>
      <c r="Y112" s="553"/>
      <c r="Z112" s="558"/>
      <c r="AA112" s="548"/>
      <c r="AB112" s="546"/>
      <c r="AC112" s="545"/>
      <c r="AD112" s="545"/>
      <c r="AF112" s="543" t="s">
        <v>374</v>
      </c>
      <c r="AG112" s="541" t="s">
        <v>253</v>
      </c>
      <c r="AH112" s="542" t="s">
        <v>263</v>
      </c>
      <c r="AI112" s="541" t="s">
        <v>251</v>
      </c>
      <c r="AJ112" s="540">
        <v>197</v>
      </c>
      <c r="AM112" s="540">
        <v>234</v>
      </c>
      <c r="AO112" s="543" t="s">
        <v>373</v>
      </c>
      <c r="AP112" s="541" t="s">
        <v>253</v>
      </c>
      <c r="AQ112" s="542" t="s">
        <v>360</v>
      </c>
      <c r="AR112" s="541" t="s">
        <v>251</v>
      </c>
      <c r="AS112" s="544"/>
      <c r="AT112" s="544"/>
      <c r="AU112" s="553"/>
      <c r="AV112" s="548"/>
      <c r="AW112" s="585"/>
      <c r="AX112" s="548"/>
      <c r="AY112" s="581"/>
      <c r="BJ112" s="558"/>
      <c r="BK112" s="558"/>
      <c r="BL112" s="548"/>
      <c r="BM112" s="553"/>
      <c r="BN112" s="557"/>
      <c r="BO112" s="569"/>
      <c r="BQ112" s="543" t="s">
        <v>372</v>
      </c>
      <c r="BR112" s="541" t="s">
        <v>253</v>
      </c>
      <c r="BS112" s="542" t="s">
        <v>319</v>
      </c>
      <c r="BT112" s="541" t="s">
        <v>251</v>
      </c>
      <c r="BU112" s="540">
        <v>271</v>
      </c>
    </row>
    <row r="113" spans="2:73" ht="11.1" customHeight="1" thickTop="1" thickBot="1" x14ac:dyDescent="0.25">
      <c r="B113" s="540"/>
      <c r="D113" s="543"/>
      <c r="E113" s="541"/>
      <c r="F113" s="542"/>
      <c r="G113" s="541"/>
      <c r="H113" s="544"/>
      <c r="I113" s="544"/>
      <c r="J113" s="582"/>
      <c r="K113" s="558"/>
      <c r="L113" s="558"/>
      <c r="M113" s="548"/>
      <c r="N113" s="581"/>
      <c r="X113" s="583"/>
      <c r="Y113" s="553"/>
      <c r="Z113" s="563"/>
      <c r="AA113" s="548"/>
      <c r="AB113" s="544"/>
      <c r="AC113" s="544"/>
      <c r="AD113" s="544"/>
      <c r="AF113" s="543"/>
      <c r="AG113" s="541"/>
      <c r="AH113" s="542"/>
      <c r="AI113" s="541"/>
      <c r="AJ113" s="540"/>
      <c r="AM113" s="540"/>
      <c r="AO113" s="543"/>
      <c r="AP113" s="541"/>
      <c r="AQ113" s="542"/>
      <c r="AR113" s="541"/>
      <c r="AS113" s="554"/>
      <c r="AT113" s="574"/>
      <c r="AU113" s="563"/>
      <c r="AV113" s="548"/>
      <c r="AW113" s="585"/>
      <c r="AX113" s="548"/>
      <c r="AY113" s="581"/>
      <c r="BJ113" s="558"/>
      <c r="BK113" s="563"/>
      <c r="BL113" s="548"/>
      <c r="BM113" s="544"/>
      <c r="BN113" s="554"/>
      <c r="BO113" s="554"/>
      <c r="BQ113" s="543"/>
      <c r="BR113" s="541"/>
      <c r="BS113" s="542"/>
      <c r="BT113" s="541"/>
      <c r="BU113" s="540"/>
    </row>
    <row r="114" spans="2:73" ht="11.1" customHeight="1" thickTop="1" thickBot="1" x14ac:dyDescent="0.25">
      <c r="B114" s="540">
        <v>161</v>
      </c>
      <c r="D114" s="543" t="s">
        <v>371</v>
      </c>
      <c r="E114" s="541" t="s">
        <v>253</v>
      </c>
      <c r="F114" s="542" t="s">
        <v>276</v>
      </c>
      <c r="G114" s="541" t="s">
        <v>251</v>
      </c>
      <c r="H114" s="569"/>
      <c r="I114" s="559"/>
      <c r="J114" s="544"/>
      <c r="K114" s="553"/>
      <c r="L114" s="558"/>
      <c r="M114" s="548"/>
      <c r="N114" s="581"/>
      <c r="X114" s="583"/>
      <c r="Y114" s="544"/>
      <c r="Z114" s="546"/>
      <c r="AA114" s="544"/>
      <c r="AB114" s="544"/>
      <c r="AC114" s="545"/>
      <c r="AD114" s="545"/>
      <c r="AF114" s="543" t="s">
        <v>370</v>
      </c>
      <c r="AG114" s="541" t="s">
        <v>253</v>
      </c>
      <c r="AH114" s="542" t="s">
        <v>259</v>
      </c>
      <c r="AI114" s="541" t="s">
        <v>251</v>
      </c>
      <c r="AJ114" s="540">
        <v>198</v>
      </c>
      <c r="AM114" s="540">
        <v>235</v>
      </c>
      <c r="AO114" s="543" t="s">
        <v>284</v>
      </c>
      <c r="AP114" s="541" t="s">
        <v>253</v>
      </c>
      <c r="AQ114" s="542" t="s">
        <v>268</v>
      </c>
      <c r="AR114" s="541" t="s">
        <v>251</v>
      </c>
      <c r="AS114" s="545"/>
      <c r="AT114" s="545"/>
      <c r="AU114" s="547"/>
      <c r="AV114" s="544"/>
      <c r="AW114" s="585"/>
      <c r="AX114" s="548"/>
      <c r="AY114" s="581"/>
      <c r="BJ114" s="548"/>
      <c r="BK114" s="546"/>
      <c r="BL114" s="544"/>
      <c r="BM114" s="544"/>
      <c r="BN114" s="569"/>
      <c r="BO114" s="569"/>
      <c r="BQ114" s="543" t="s">
        <v>369</v>
      </c>
      <c r="BR114" s="541" t="s">
        <v>253</v>
      </c>
      <c r="BS114" s="542" t="s">
        <v>272</v>
      </c>
      <c r="BT114" s="541" t="s">
        <v>251</v>
      </c>
      <c r="BU114" s="540">
        <v>272</v>
      </c>
    </row>
    <row r="115" spans="2:73" ht="11.1" customHeight="1" thickTop="1" thickBot="1" x14ac:dyDescent="0.25">
      <c r="B115" s="540"/>
      <c r="D115" s="543"/>
      <c r="E115" s="541"/>
      <c r="F115" s="542"/>
      <c r="G115" s="541"/>
      <c r="H115" s="544"/>
      <c r="I115" s="544"/>
      <c r="J115" s="544"/>
      <c r="K115" s="553"/>
      <c r="L115" s="563"/>
      <c r="M115" s="548"/>
      <c r="N115" s="581"/>
      <c r="X115" s="583"/>
      <c r="Y115" s="544"/>
      <c r="Z115" s="550"/>
      <c r="AA115" s="544"/>
      <c r="AB115" s="560"/>
      <c r="AC115" s="544"/>
      <c r="AD115" s="544"/>
      <c r="AF115" s="543"/>
      <c r="AG115" s="541"/>
      <c r="AH115" s="542"/>
      <c r="AI115" s="541"/>
      <c r="AJ115" s="540"/>
      <c r="AM115" s="540"/>
      <c r="AO115" s="543"/>
      <c r="AP115" s="541"/>
      <c r="AQ115" s="542"/>
      <c r="AR115" s="541"/>
      <c r="AS115" s="544"/>
      <c r="AT115" s="544"/>
      <c r="AU115" s="544"/>
      <c r="AV115" s="544"/>
      <c r="AW115" s="582"/>
      <c r="AX115" s="548"/>
      <c r="AY115" s="581"/>
      <c r="BJ115" s="548"/>
      <c r="BK115" s="550"/>
      <c r="BL115" s="544"/>
      <c r="BM115" s="549"/>
      <c r="BN115" s="579"/>
      <c r="BO115" s="554"/>
      <c r="BQ115" s="543"/>
      <c r="BR115" s="541"/>
      <c r="BS115" s="542"/>
      <c r="BT115" s="541"/>
      <c r="BU115" s="540"/>
    </row>
    <row r="116" spans="2:73" ht="11.1" customHeight="1" thickTop="1" thickBot="1" x14ac:dyDescent="0.25">
      <c r="B116" s="540">
        <v>162</v>
      </c>
      <c r="D116" s="543" t="s">
        <v>254</v>
      </c>
      <c r="E116" s="541" t="s">
        <v>253</v>
      </c>
      <c r="F116" s="542" t="s">
        <v>266</v>
      </c>
      <c r="G116" s="541" t="s">
        <v>251</v>
      </c>
      <c r="H116" s="545"/>
      <c r="I116" s="545"/>
      <c r="J116" s="544"/>
      <c r="K116" s="544"/>
      <c r="L116" s="547"/>
      <c r="M116" s="544"/>
      <c r="N116" s="581"/>
      <c r="X116" s="583"/>
      <c r="Y116" s="544"/>
      <c r="Z116" s="550"/>
      <c r="AA116" s="553"/>
      <c r="AB116" s="558"/>
      <c r="AC116" s="557"/>
      <c r="AD116" s="569"/>
      <c r="AF116" s="543" t="s">
        <v>368</v>
      </c>
      <c r="AG116" s="541" t="s">
        <v>253</v>
      </c>
      <c r="AH116" s="542" t="s">
        <v>270</v>
      </c>
      <c r="AI116" s="541" t="s">
        <v>251</v>
      </c>
      <c r="AJ116" s="540">
        <v>199</v>
      </c>
      <c r="AM116" s="540">
        <v>236</v>
      </c>
      <c r="AO116" s="543" t="s">
        <v>367</v>
      </c>
      <c r="AP116" s="541" t="s">
        <v>253</v>
      </c>
      <c r="AQ116" s="542" t="s">
        <v>266</v>
      </c>
      <c r="AR116" s="541" t="s">
        <v>251</v>
      </c>
      <c r="AS116" s="545"/>
      <c r="AT116" s="545"/>
      <c r="AU116" s="544"/>
      <c r="AV116" s="553"/>
      <c r="AW116" s="544"/>
      <c r="AX116" s="544"/>
      <c r="AY116" s="581"/>
      <c r="BJ116" s="548"/>
      <c r="BK116" s="550"/>
      <c r="BL116" s="553"/>
      <c r="BM116" s="580"/>
      <c r="BN116" s="545"/>
      <c r="BO116" s="545"/>
      <c r="BQ116" s="543" t="s">
        <v>366</v>
      </c>
      <c r="BR116" s="541" t="s">
        <v>253</v>
      </c>
      <c r="BS116" s="542" t="s">
        <v>270</v>
      </c>
      <c r="BT116" s="541" t="s">
        <v>251</v>
      </c>
      <c r="BU116" s="540">
        <v>273</v>
      </c>
    </row>
    <row r="117" spans="2:73" ht="11.1" customHeight="1" thickTop="1" thickBot="1" x14ac:dyDescent="0.25">
      <c r="B117" s="540"/>
      <c r="D117" s="543"/>
      <c r="E117" s="541"/>
      <c r="F117" s="542"/>
      <c r="G117" s="541"/>
      <c r="H117" s="544"/>
      <c r="I117" s="544"/>
      <c r="J117" s="561"/>
      <c r="K117" s="544"/>
      <c r="L117" s="551"/>
      <c r="M117" s="544"/>
      <c r="N117" s="581"/>
      <c r="X117" s="583"/>
      <c r="Y117" s="544"/>
      <c r="Z117" s="550"/>
      <c r="AA117" s="553"/>
      <c r="AB117" s="548"/>
      <c r="AC117" s="554"/>
      <c r="AD117" s="554"/>
      <c r="AF117" s="543"/>
      <c r="AG117" s="541"/>
      <c r="AH117" s="542"/>
      <c r="AI117" s="541"/>
      <c r="AJ117" s="540"/>
      <c r="AM117" s="540"/>
      <c r="AO117" s="543"/>
      <c r="AP117" s="541"/>
      <c r="AQ117" s="542"/>
      <c r="AR117" s="541"/>
      <c r="AS117" s="544"/>
      <c r="AT117" s="544"/>
      <c r="AU117" s="561"/>
      <c r="AV117" s="553"/>
      <c r="AW117" s="544"/>
      <c r="AX117" s="544"/>
      <c r="AY117" s="581"/>
      <c r="BJ117" s="548"/>
      <c r="BK117" s="550"/>
      <c r="BL117" s="553"/>
      <c r="BM117" s="548"/>
      <c r="BN117" s="544"/>
      <c r="BO117" s="544"/>
      <c r="BQ117" s="543"/>
      <c r="BR117" s="541"/>
      <c r="BS117" s="542"/>
      <c r="BT117" s="541"/>
      <c r="BU117" s="540"/>
    </row>
    <row r="118" spans="2:73" ht="11.1" customHeight="1" thickTop="1" thickBot="1" x14ac:dyDescent="0.25">
      <c r="B118" s="540">
        <v>163</v>
      </c>
      <c r="D118" s="543" t="s">
        <v>365</v>
      </c>
      <c r="E118" s="541" t="s">
        <v>253</v>
      </c>
      <c r="F118" s="542" t="s">
        <v>331</v>
      </c>
      <c r="G118" s="541" t="s">
        <v>251</v>
      </c>
      <c r="H118" s="569"/>
      <c r="I118" s="559"/>
      <c r="J118" s="558"/>
      <c r="K118" s="548"/>
      <c r="L118" s="551"/>
      <c r="M118" s="544"/>
      <c r="N118" s="581"/>
      <c r="X118" s="583"/>
      <c r="Y118" s="544"/>
      <c r="Z118" s="550"/>
      <c r="AA118" s="549"/>
      <c r="AB118" s="548"/>
      <c r="AC118" s="544"/>
      <c r="AD118" s="545"/>
      <c r="AF118" s="543" t="s">
        <v>364</v>
      </c>
      <c r="AG118" s="541" t="s">
        <v>253</v>
      </c>
      <c r="AH118" s="542" t="s">
        <v>282</v>
      </c>
      <c r="AI118" s="541" t="s">
        <v>251</v>
      </c>
      <c r="AJ118" s="540">
        <v>200</v>
      </c>
      <c r="AM118" s="540">
        <v>237</v>
      </c>
      <c r="AO118" s="543" t="s">
        <v>363</v>
      </c>
      <c r="AP118" s="541" t="s">
        <v>253</v>
      </c>
      <c r="AQ118" s="542" t="s">
        <v>261</v>
      </c>
      <c r="AR118" s="541" t="s">
        <v>251</v>
      </c>
      <c r="AS118" s="569"/>
      <c r="AT118" s="559"/>
      <c r="AU118" s="558"/>
      <c r="AV118" s="558"/>
      <c r="AW118" s="544"/>
      <c r="AX118" s="544"/>
      <c r="AY118" s="581"/>
      <c r="BJ118" s="548"/>
      <c r="BK118" s="550"/>
      <c r="BL118" s="549"/>
      <c r="BM118" s="548"/>
      <c r="BN118" s="544"/>
      <c r="BO118" s="545"/>
      <c r="BQ118" s="543" t="s">
        <v>362</v>
      </c>
      <c r="BR118" s="541" t="s">
        <v>253</v>
      </c>
      <c r="BS118" s="542" t="s">
        <v>313</v>
      </c>
      <c r="BT118" s="541" t="s">
        <v>251</v>
      </c>
      <c r="BU118" s="540">
        <v>274</v>
      </c>
    </row>
    <row r="119" spans="2:73" ht="11.1" customHeight="1" thickTop="1" thickBot="1" x14ac:dyDescent="0.25">
      <c r="B119" s="540"/>
      <c r="D119" s="543"/>
      <c r="E119" s="541"/>
      <c r="F119" s="542"/>
      <c r="G119" s="541"/>
      <c r="H119" s="544"/>
      <c r="I119" s="544"/>
      <c r="J119" s="553"/>
      <c r="K119" s="548"/>
      <c r="L119" s="551"/>
      <c r="M119" s="544"/>
      <c r="N119" s="581"/>
      <c r="Q119" s="533"/>
      <c r="U119" s="533"/>
      <c r="X119" s="583"/>
      <c r="Y119" s="544"/>
      <c r="Z119" s="544"/>
      <c r="AA119" s="546"/>
      <c r="AB119" s="544"/>
      <c r="AC119" s="560"/>
      <c r="AD119" s="544"/>
      <c r="AF119" s="543"/>
      <c r="AG119" s="541"/>
      <c r="AH119" s="542"/>
      <c r="AI119" s="541"/>
      <c r="AJ119" s="540"/>
      <c r="AM119" s="540"/>
      <c r="AO119" s="543"/>
      <c r="AP119" s="541"/>
      <c r="AQ119" s="542"/>
      <c r="AR119" s="541"/>
      <c r="AS119" s="544"/>
      <c r="AT119" s="544"/>
      <c r="AU119" s="553"/>
      <c r="AV119" s="558"/>
      <c r="AW119" s="544"/>
      <c r="AX119" s="544"/>
      <c r="AY119" s="581"/>
      <c r="BB119" s="533"/>
      <c r="BF119" s="533"/>
      <c r="BJ119" s="548"/>
      <c r="BK119" s="544"/>
      <c r="BL119" s="546"/>
      <c r="BM119" s="544"/>
      <c r="BN119" s="560"/>
      <c r="BO119" s="544"/>
      <c r="BQ119" s="543"/>
      <c r="BR119" s="541"/>
      <c r="BS119" s="542"/>
      <c r="BT119" s="541"/>
      <c r="BU119" s="540"/>
    </row>
    <row r="120" spans="2:73" ht="11.1" customHeight="1" thickTop="1" thickBot="1" x14ac:dyDescent="0.25">
      <c r="B120" s="540">
        <v>164</v>
      </c>
      <c r="D120" s="543" t="s">
        <v>361</v>
      </c>
      <c r="E120" s="541" t="s">
        <v>253</v>
      </c>
      <c r="F120" s="542" t="s">
        <v>360</v>
      </c>
      <c r="G120" s="541" t="s">
        <v>251</v>
      </c>
      <c r="H120" s="569"/>
      <c r="I120" s="544"/>
      <c r="J120" s="553"/>
      <c r="K120" s="552"/>
      <c r="L120" s="551"/>
      <c r="M120" s="544"/>
      <c r="N120" s="581"/>
      <c r="O120" s="528"/>
      <c r="P120" s="528"/>
      <c r="Q120" s="568">
        <v>11</v>
      </c>
      <c r="R120" s="540"/>
      <c r="S120" s="528"/>
      <c r="T120" s="567">
        <v>7</v>
      </c>
      <c r="U120" s="564"/>
      <c r="V120" s="528"/>
      <c r="W120" s="528"/>
      <c r="X120" s="583"/>
      <c r="Y120" s="544"/>
      <c r="Z120" s="544"/>
      <c r="AA120" s="550"/>
      <c r="AB120" s="553"/>
      <c r="AC120" s="558"/>
      <c r="AD120" s="557"/>
      <c r="AF120" s="543" t="s">
        <v>254</v>
      </c>
      <c r="AG120" s="541" t="s">
        <v>253</v>
      </c>
      <c r="AH120" s="542" t="s">
        <v>319</v>
      </c>
      <c r="AI120" s="541" t="s">
        <v>251</v>
      </c>
      <c r="AJ120" s="540">
        <v>201</v>
      </c>
      <c r="AM120" s="540">
        <v>238</v>
      </c>
      <c r="AO120" s="543" t="s">
        <v>358</v>
      </c>
      <c r="AP120" s="541" t="s">
        <v>253</v>
      </c>
      <c r="AQ120" s="542" t="s">
        <v>255</v>
      </c>
      <c r="AR120" s="541" t="s">
        <v>251</v>
      </c>
      <c r="AS120" s="545"/>
      <c r="AT120" s="544"/>
      <c r="AU120" s="553"/>
      <c r="AV120" s="563"/>
      <c r="AW120" s="544"/>
      <c r="AX120" s="544"/>
      <c r="AY120" s="581"/>
      <c r="AZ120" s="528"/>
      <c r="BA120" s="528"/>
      <c r="BB120" s="568">
        <v>5</v>
      </c>
      <c r="BC120" s="540"/>
      <c r="BD120" s="528"/>
      <c r="BE120" s="567">
        <v>11</v>
      </c>
      <c r="BF120" s="564"/>
      <c r="BG120" s="528"/>
      <c r="BH120" s="528"/>
      <c r="BJ120" s="548"/>
      <c r="BK120" s="544"/>
      <c r="BL120" s="550"/>
      <c r="BM120" s="553"/>
      <c r="BN120" s="558"/>
      <c r="BO120" s="557"/>
      <c r="BQ120" s="543" t="s">
        <v>359</v>
      </c>
      <c r="BR120" s="541" t="s">
        <v>253</v>
      </c>
      <c r="BS120" s="542" t="s">
        <v>266</v>
      </c>
      <c r="BT120" s="541" t="s">
        <v>251</v>
      </c>
      <c r="BU120" s="540">
        <v>275</v>
      </c>
    </row>
    <row r="121" spans="2:73" ht="11.1" customHeight="1" thickTop="1" thickBot="1" x14ac:dyDescent="0.25">
      <c r="B121" s="540"/>
      <c r="D121" s="543"/>
      <c r="E121" s="541"/>
      <c r="F121" s="542"/>
      <c r="G121" s="541"/>
      <c r="H121" s="544"/>
      <c r="I121" s="552"/>
      <c r="J121" s="544"/>
      <c r="K121" s="547"/>
      <c r="L121" s="544"/>
      <c r="M121" s="544"/>
      <c r="N121" s="581"/>
      <c r="O121" s="528"/>
      <c r="P121" s="528"/>
      <c r="Q121" s="566"/>
      <c r="R121" s="540"/>
      <c r="S121" s="565"/>
      <c r="T121" s="540"/>
      <c r="U121" s="564"/>
      <c r="V121" s="528"/>
      <c r="W121" s="528"/>
      <c r="X121" s="583"/>
      <c r="Y121" s="544"/>
      <c r="Z121" s="544"/>
      <c r="AA121" s="550"/>
      <c r="AB121" s="549"/>
      <c r="AC121" s="548"/>
      <c r="AD121" s="554"/>
      <c r="AF121" s="543"/>
      <c r="AG121" s="541"/>
      <c r="AH121" s="542"/>
      <c r="AI121" s="541"/>
      <c r="AJ121" s="540"/>
      <c r="AM121" s="540"/>
      <c r="AO121" s="543"/>
      <c r="AP121" s="541"/>
      <c r="AQ121" s="542"/>
      <c r="AR121" s="541"/>
      <c r="AS121" s="544"/>
      <c r="AT121" s="561"/>
      <c r="AU121" s="544"/>
      <c r="AV121" s="547"/>
      <c r="AW121" s="544"/>
      <c r="AX121" s="544"/>
      <c r="AY121" s="581"/>
      <c r="AZ121" s="528"/>
      <c r="BA121" s="528"/>
      <c r="BB121" s="566"/>
      <c r="BC121" s="540"/>
      <c r="BD121" s="565"/>
      <c r="BE121" s="540"/>
      <c r="BF121" s="564"/>
      <c r="BG121" s="528"/>
      <c r="BH121" s="528"/>
      <c r="BJ121" s="548"/>
      <c r="BK121" s="544"/>
      <c r="BL121" s="550"/>
      <c r="BM121" s="549"/>
      <c r="BN121" s="548"/>
      <c r="BO121" s="554"/>
      <c r="BQ121" s="543"/>
      <c r="BR121" s="541"/>
      <c r="BS121" s="542"/>
      <c r="BT121" s="541"/>
      <c r="BU121" s="540"/>
    </row>
    <row r="122" spans="2:73" ht="11.1" customHeight="1" thickTop="1" thickBot="1" x14ac:dyDescent="0.25">
      <c r="B122" s="540">
        <v>165</v>
      </c>
      <c r="D122" s="543" t="s">
        <v>358</v>
      </c>
      <c r="E122" s="541" t="s">
        <v>253</v>
      </c>
      <c r="F122" s="542" t="s">
        <v>279</v>
      </c>
      <c r="G122" s="541" t="s">
        <v>251</v>
      </c>
      <c r="H122" s="545"/>
      <c r="I122" s="570"/>
      <c r="J122" s="548"/>
      <c r="K122" s="551"/>
      <c r="L122" s="544"/>
      <c r="M122" s="544"/>
      <c r="N122" s="581"/>
      <c r="O122" s="528"/>
      <c r="P122" s="528"/>
      <c r="Q122" s="568">
        <v>11</v>
      </c>
      <c r="R122" s="540"/>
      <c r="S122" s="528"/>
      <c r="T122" s="567">
        <v>8</v>
      </c>
      <c r="U122" s="564"/>
      <c r="V122" s="528"/>
      <c r="W122" s="528"/>
      <c r="X122" s="583"/>
      <c r="Y122" s="544"/>
      <c r="Z122" s="544"/>
      <c r="AA122" s="544"/>
      <c r="AB122" s="546"/>
      <c r="AC122" s="545"/>
      <c r="AD122" s="545"/>
      <c r="AF122" s="543" t="s">
        <v>357</v>
      </c>
      <c r="AG122" s="541" t="s">
        <v>253</v>
      </c>
      <c r="AH122" s="542" t="s">
        <v>252</v>
      </c>
      <c r="AI122" s="541" t="s">
        <v>251</v>
      </c>
      <c r="AJ122" s="540">
        <v>202</v>
      </c>
      <c r="AM122" s="540">
        <v>239</v>
      </c>
      <c r="AO122" s="543" t="s">
        <v>356</v>
      </c>
      <c r="AP122" s="541" t="s">
        <v>253</v>
      </c>
      <c r="AQ122" s="542" t="s">
        <v>355</v>
      </c>
      <c r="AR122" s="541" t="s">
        <v>251</v>
      </c>
      <c r="AS122" s="559"/>
      <c r="AT122" s="548"/>
      <c r="AU122" s="551"/>
      <c r="AV122" s="551"/>
      <c r="AW122" s="544"/>
      <c r="AX122" s="544"/>
      <c r="AY122" s="581"/>
      <c r="AZ122" s="528"/>
      <c r="BA122" s="528"/>
      <c r="BB122" s="568">
        <v>9</v>
      </c>
      <c r="BC122" s="540"/>
      <c r="BD122" s="528"/>
      <c r="BE122" s="567">
        <v>11</v>
      </c>
      <c r="BF122" s="564"/>
      <c r="BG122" s="528"/>
      <c r="BH122" s="528"/>
      <c r="BJ122" s="548"/>
      <c r="BK122" s="544"/>
      <c r="BL122" s="544"/>
      <c r="BM122" s="546"/>
      <c r="BN122" s="545"/>
      <c r="BO122" s="545"/>
      <c r="BQ122" s="543" t="s">
        <v>354</v>
      </c>
      <c r="BR122" s="541" t="s">
        <v>253</v>
      </c>
      <c r="BS122" s="542" t="s">
        <v>255</v>
      </c>
      <c r="BT122" s="541" t="s">
        <v>251</v>
      </c>
      <c r="BU122" s="540">
        <v>276</v>
      </c>
    </row>
    <row r="123" spans="2:73" ht="11.1" customHeight="1" thickTop="1" thickBot="1" x14ac:dyDescent="0.25">
      <c r="B123" s="540"/>
      <c r="D123" s="543"/>
      <c r="E123" s="541"/>
      <c r="F123" s="542"/>
      <c r="G123" s="541"/>
      <c r="H123" s="544"/>
      <c r="I123" s="553"/>
      <c r="J123" s="552"/>
      <c r="K123" s="551"/>
      <c r="L123" s="544"/>
      <c r="M123" s="544"/>
      <c r="N123" s="581"/>
      <c r="O123" s="571">
        <f>IF(Q120="","",IF(Q120&gt;T120,1,0)+IF(Q122&gt;T122,1,0)+IF(Q124&gt;T124,1,0)+IF(Q126&gt;T126,1,0)+IF(Q128&gt;T128,1,0))</f>
        <v>3</v>
      </c>
      <c r="P123" s="573"/>
      <c r="Q123" s="566"/>
      <c r="R123" s="540"/>
      <c r="S123" s="565"/>
      <c r="T123" s="540"/>
      <c r="U123" s="564"/>
      <c r="V123" s="572">
        <f>IF(Q120="","",IF(Q120&lt;T120,1,0)+IF(Q122&lt;T122,1,0)+IF(Q124&lt;T124,1,0)+IF(Q126&lt;T126,1,0)+IF(Q128&lt;T128,1,0))</f>
        <v>2</v>
      </c>
      <c r="W123" s="571"/>
      <c r="X123" s="583"/>
      <c r="Y123" s="544"/>
      <c r="Z123" s="544"/>
      <c r="AA123" s="544"/>
      <c r="AB123" s="544"/>
      <c r="AC123" s="544"/>
      <c r="AD123" s="544"/>
      <c r="AF123" s="543"/>
      <c r="AG123" s="541"/>
      <c r="AH123" s="542"/>
      <c r="AI123" s="541"/>
      <c r="AJ123" s="540"/>
      <c r="AM123" s="540"/>
      <c r="AO123" s="543"/>
      <c r="AP123" s="541"/>
      <c r="AQ123" s="542"/>
      <c r="AR123" s="541"/>
      <c r="AS123" s="544"/>
      <c r="AT123" s="544"/>
      <c r="AU123" s="561"/>
      <c r="AV123" s="551"/>
      <c r="AW123" s="544"/>
      <c r="AX123" s="544"/>
      <c r="AY123" s="581"/>
      <c r="AZ123" s="571">
        <f>IF(BB120="","",IF(BB120&gt;BE120,1,0)+IF(BB122&gt;BE122,1,0)+IF(BB124&gt;BE124,1,0)+IF(BB126&gt;BE126,1,0)+IF(BB128&gt;BE128,1,0))</f>
        <v>0</v>
      </c>
      <c r="BA123" s="573"/>
      <c r="BB123" s="566"/>
      <c r="BC123" s="540"/>
      <c r="BD123" s="565"/>
      <c r="BE123" s="540"/>
      <c r="BF123" s="564"/>
      <c r="BG123" s="572">
        <f>IF(BB120="","",IF(BB120&lt;BE120,1,0)+IF(BB122&lt;BE122,1,0)+IF(BB124&lt;BE124,1,0)+IF(BB126&lt;BE126,1,0)+IF(BB128&lt;BE128,1,0))</f>
        <v>3</v>
      </c>
      <c r="BH123" s="571"/>
      <c r="BJ123" s="548"/>
      <c r="BK123" s="544"/>
      <c r="BL123" s="544"/>
      <c r="BM123" s="544"/>
      <c r="BN123" s="544"/>
      <c r="BO123" s="544"/>
      <c r="BQ123" s="543"/>
      <c r="BR123" s="541"/>
      <c r="BS123" s="542"/>
      <c r="BT123" s="541"/>
      <c r="BU123" s="540"/>
    </row>
    <row r="124" spans="2:73" ht="11.1" customHeight="1" thickTop="1" thickBot="1" x14ac:dyDescent="0.25">
      <c r="B124" s="540">
        <v>166</v>
      </c>
      <c r="D124" s="543" t="s">
        <v>353</v>
      </c>
      <c r="E124" s="541" t="s">
        <v>253</v>
      </c>
      <c r="F124" s="542" t="s">
        <v>255</v>
      </c>
      <c r="G124" s="541" t="s">
        <v>251</v>
      </c>
      <c r="H124" s="545"/>
      <c r="I124" s="545"/>
      <c r="J124" s="547"/>
      <c r="K124" s="544"/>
      <c r="L124" s="544"/>
      <c r="M124" s="544"/>
      <c r="N124" s="591"/>
      <c r="O124" s="571"/>
      <c r="P124" s="573"/>
      <c r="Q124" s="568">
        <v>7</v>
      </c>
      <c r="R124" s="540"/>
      <c r="S124" s="528"/>
      <c r="T124" s="567">
        <v>11</v>
      </c>
      <c r="U124" s="564"/>
      <c r="V124" s="572"/>
      <c r="W124" s="571"/>
      <c r="X124" s="590"/>
      <c r="Y124" s="544"/>
      <c r="Z124" s="544"/>
      <c r="AA124" s="544"/>
      <c r="AB124" s="544"/>
      <c r="AC124" s="545"/>
      <c r="AD124" s="545"/>
      <c r="AF124" s="543" t="s">
        <v>352</v>
      </c>
      <c r="AG124" s="541" t="s">
        <v>253</v>
      </c>
      <c r="AH124" s="542" t="s">
        <v>210</v>
      </c>
      <c r="AI124" s="541" t="s">
        <v>251</v>
      </c>
      <c r="AJ124" s="540">
        <v>203</v>
      </c>
      <c r="AM124" s="540">
        <v>240</v>
      </c>
      <c r="AO124" s="543" t="s">
        <v>351</v>
      </c>
      <c r="AP124" s="541" t="s">
        <v>253</v>
      </c>
      <c r="AQ124" s="542" t="s">
        <v>259</v>
      </c>
      <c r="AR124" s="541" t="s">
        <v>251</v>
      </c>
      <c r="AS124" s="569"/>
      <c r="AT124" s="559"/>
      <c r="AU124" s="544"/>
      <c r="AV124" s="544"/>
      <c r="AW124" s="544"/>
      <c r="AX124" s="544"/>
      <c r="AY124" s="589"/>
      <c r="AZ124" s="571"/>
      <c r="BA124" s="573"/>
      <c r="BB124" s="568">
        <v>4</v>
      </c>
      <c r="BC124" s="540"/>
      <c r="BD124" s="528"/>
      <c r="BE124" s="567">
        <v>11</v>
      </c>
      <c r="BF124" s="564"/>
      <c r="BG124" s="572"/>
      <c r="BH124" s="571"/>
      <c r="BI124" s="588"/>
      <c r="BJ124" s="548"/>
      <c r="BK124" s="544"/>
      <c r="BL124" s="544"/>
      <c r="BM124" s="544"/>
      <c r="BN124" s="545"/>
      <c r="BO124" s="545"/>
      <c r="BQ124" s="543" t="s">
        <v>350</v>
      </c>
      <c r="BR124" s="541" t="s">
        <v>253</v>
      </c>
      <c r="BS124" s="542" t="s">
        <v>210</v>
      </c>
      <c r="BT124" s="541" t="s">
        <v>251</v>
      </c>
      <c r="BU124" s="540">
        <v>277</v>
      </c>
    </row>
    <row r="125" spans="2:73" ht="11.1" customHeight="1" thickTop="1" thickBot="1" x14ac:dyDescent="0.25">
      <c r="B125" s="540"/>
      <c r="D125" s="543"/>
      <c r="E125" s="541"/>
      <c r="F125" s="542"/>
      <c r="G125" s="541"/>
      <c r="H125" s="544"/>
      <c r="I125" s="544"/>
      <c r="J125" s="544"/>
      <c r="K125" s="544"/>
      <c r="L125" s="544"/>
      <c r="M125" s="553"/>
      <c r="N125" s="587"/>
      <c r="O125" s="571"/>
      <c r="P125" s="573"/>
      <c r="Q125" s="566"/>
      <c r="R125" s="540"/>
      <c r="S125" s="565"/>
      <c r="T125" s="540"/>
      <c r="U125" s="564"/>
      <c r="V125" s="572"/>
      <c r="W125" s="571"/>
      <c r="X125" s="539"/>
      <c r="Y125" s="548"/>
      <c r="Z125" s="544"/>
      <c r="AA125" s="544"/>
      <c r="AB125" s="560"/>
      <c r="AC125" s="544"/>
      <c r="AD125" s="544"/>
      <c r="AF125" s="543"/>
      <c r="AG125" s="541"/>
      <c r="AH125" s="542"/>
      <c r="AI125" s="541"/>
      <c r="AJ125" s="540"/>
      <c r="AM125" s="540"/>
      <c r="AO125" s="543"/>
      <c r="AP125" s="541"/>
      <c r="AQ125" s="542"/>
      <c r="AR125" s="541"/>
      <c r="AS125" s="544"/>
      <c r="AT125" s="544"/>
      <c r="AU125" s="544"/>
      <c r="AV125" s="544"/>
      <c r="AW125" s="544"/>
      <c r="AX125" s="553"/>
      <c r="AY125" s="587"/>
      <c r="AZ125" s="571"/>
      <c r="BA125" s="573"/>
      <c r="BB125" s="566"/>
      <c r="BC125" s="540"/>
      <c r="BD125" s="565"/>
      <c r="BE125" s="540"/>
      <c r="BF125" s="564"/>
      <c r="BG125" s="572"/>
      <c r="BH125" s="571"/>
      <c r="BI125" s="586"/>
      <c r="BJ125" s="544"/>
      <c r="BK125" s="544"/>
      <c r="BL125" s="544"/>
      <c r="BM125" s="560"/>
      <c r="BN125" s="544"/>
      <c r="BO125" s="544"/>
      <c r="BQ125" s="543"/>
      <c r="BR125" s="541"/>
      <c r="BS125" s="542"/>
      <c r="BT125" s="541"/>
      <c r="BU125" s="540"/>
    </row>
    <row r="126" spans="2:73" ht="11.1" customHeight="1" thickTop="1" thickBot="1" x14ac:dyDescent="0.25">
      <c r="B126" s="540">
        <v>167</v>
      </c>
      <c r="D126" s="543" t="s">
        <v>349</v>
      </c>
      <c r="E126" s="541" t="s">
        <v>253</v>
      </c>
      <c r="F126" s="542" t="s">
        <v>263</v>
      </c>
      <c r="G126" s="541" t="s">
        <v>251</v>
      </c>
      <c r="H126" s="545"/>
      <c r="I126" s="545"/>
      <c r="J126" s="544"/>
      <c r="K126" s="544"/>
      <c r="L126" s="544"/>
      <c r="M126" s="553"/>
      <c r="O126" s="571"/>
      <c r="P126" s="573"/>
      <c r="Q126" s="568">
        <v>10</v>
      </c>
      <c r="R126" s="540"/>
      <c r="S126" s="528"/>
      <c r="T126" s="567">
        <v>12</v>
      </c>
      <c r="U126" s="564"/>
      <c r="V126" s="572"/>
      <c r="W126" s="571"/>
      <c r="Y126" s="548"/>
      <c r="Z126" s="544"/>
      <c r="AA126" s="550"/>
      <c r="AB126" s="553"/>
      <c r="AC126" s="548"/>
      <c r="AD126" s="545"/>
      <c r="AF126" s="543" t="s">
        <v>348</v>
      </c>
      <c r="AG126" s="541" t="s">
        <v>253</v>
      </c>
      <c r="AH126" s="542" t="s">
        <v>270</v>
      </c>
      <c r="AI126" s="541" t="s">
        <v>251</v>
      </c>
      <c r="AJ126" s="540">
        <v>204</v>
      </c>
      <c r="AM126" s="540">
        <v>241</v>
      </c>
      <c r="AO126" s="543" t="s">
        <v>347</v>
      </c>
      <c r="AP126" s="541" t="s">
        <v>253</v>
      </c>
      <c r="AQ126" s="542" t="s">
        <v>263</v>
      </c>
      <c r="AR126" s="541" t="s">
        <v>251</v>
      </c>
      <c r="AS126" s="545"/>
      <c r="AT126" s="545"/>
      <c r="AU126" s="544"/>
      <c r="AV126" s="544"/>
      <c r="AW126" s="544"/>
      <c r="AX126" s="553"/>
      <c r="AZ126" s="571"/>
      <c r="BA126" s="573"/>
      <c r="BB126" s="568"/>
      <c r="BC126" s="540"/>
      <c r="BD126" s="528"/>
      <c r="BE126" s="567"/>
      <c r="BF126" s="564"/>
      <c r="BG126" s="572"/>
      <c r="BH126" s="571"/>
      <c r="BI126" s="583"/>
      <c r="BJ126" s="544"/>
      <c r="BK126" s="544"/>
      <c r="BL126" s="550"/>
      <c r="BM126" s="553"/>
      <c r="BN126" s="548"/>
      <c r="BO126" s="569"/>
      <c r="BQ126" s="543" t="s">
        <v>346</v>
      </c>
      <c r="BR126" s="541" t="s">
        <v>253</v>
      </c>
      <c r="BS126" s="542" t="s">
        <v>274</v>
      </c>
      <c r="BT126" s="541" t="s">
        <v>251</v>
      </c>
      <c r="BU126" s="540">
        <v>278</v>
      </c>
    </row>
    <row r="127" spans="2:73" ht="11.1" customHeight="1" thickTop="1" thickBot="1" x14ac:dyDescent="0.25">
      <c r="B127" s="540"/>
      <c r="D127" s="543"/>
      <c r="E127" s="541"/>
      <c r="F127" s="542"/>
      <c r="G127" s="541"/>
      <c r="H127" s="544"/>
      <c r="I127" s="544"/>
      <c r="J127" s="561"/>
      <c r="K127" s="544"/>
      <c r="L127" s="544"/>
      <c r="M127" s="553"/>
      <c r="O127" s="528"/>
      <c r="P127" s="528"/>
      <c r="Q127" s="566"/>
      <c r="R127" s="540"/>
      <c r="S127" s="565"/>
      <c r="T127" s="540"/>
      <c r="U127" s="564"/>
      <c r="V127" s="528"/>
      <c r="W127" s="528"/>
      <c r="Y127" s="548"/>
      <c r="Z127" s="544"/>
      <c r="AA127" s="550"/>
      <c r="AB127" s="553"/>
      <c r="AC127" s="584"/>
      <c r="AD127" s="544"/>
      <c r="AF127" s="543"/>
      <c r="AG127" s="541"/>
      <c r="AH127" s="542"/>
      <c r="AI127" s="541"/>
      <c r="AJ127" s="540"/>
      <c r="AM127" s="540"/>
      <c r="AO127" s="543"/>
      <c r="AP127" s="541"/>
      <c r="AQ127" s="542"/>
      <c r="AR127" s="541"/>
      <c r="AS127" s="544"/>
      <c r="AT127" s="544"/>
      <c r="AU127" s="561"/>
      <c r="AV127" s="544"/>
      <c r="AW127" s="544"/>
      <c r="AX127" s="553"/>
      <c r="AZ127" s="528"/>
      <c r="BA127" s="528"/>
      <c r="BB127" s="566"/>
      <c r="BC127" s="540"/>
      <c r="BD127" s="565"/>
      <c r="BE127" s="540"/>
      <c r="BF127" s="564"/>
      <c r="BG127" s="528"/>
      <c r="BH127" s="528"/>
      <c r="BI127" s="583"/>
      <c r="BJ127" s="544"/>
      <c r="BK127" s="544"/>
      <c r="BL127" s="550"/>
      <c r="BM127" s="553"/>
      <c r="BN127" s="563"/>
      <c r="BO127" s="544"/>
      <c r="BQ127" s="543"/>
      <c r="BR127" s="541"/>
      <c r="BS127" s="542"/>
      <c r="BT127" s="541"/>
      <c r="BU127" s="540"/>
    </row>
    <row r="128" spans="2:73" ht="11.1" customHeight="1" thickTop="1" thickBot="1" x14ac:dyDescent="0.25">
      <c r="B128" s="540">
        <v>168</v>
      </c>
      <c r="D128" s="543" t="s">
        <v>345</v>
      </c>
      <c r="E128" s="541" t="s">
        <v>253</v>
      </c>
      <c r="F128" s="542" t="s">
        <v>259</v>
      </c>
      <c r="G128" s="541" t="s">
        <v>251</v>
      </c>
      <c r="H128" s="569"/>
      <c r="I128" s="553"/>
      <c r="J128" s="548"/>
      <c r="K128" s="551"/>
      <c r="L128" s="544"/>
      <c r="M128" s="553"/>
      <c r="O128" s="528"/>
      <c r="P128" s="528"/>
      <c r="Q128" s="568">
        <v>11</v>
      </c>
      <c r="R128" s="540"/>
      <c r="S128" s="528"/>
      <c r="T128" s="567">
        <v>4</v>
      </c>
      <c r="U128" s="564"/>
      <c r="V128" s="528"/>
      <c r="W128" s="528"/>
      <c r="Y128" s="548"/>
      <c r="Z128" s="544"/>
      <c r="AA128" s="560"/>
      <c r="AB128" s="544"/>
      <c r="AC128" s="553"/>
      <c r="AD128" s="557"/>
      <c r="AF128" s="543" t="s">
        <v>344</v>
      </c>
      <c r="AG128" s="541" t="s">
        <v>253</v>
      </c>
      <c r="AH128" s="542" t="s">
        <v>325</v>
      </c>
      <c r="AI128" s="541" t="s">
        <v>251</v>
      </c>
      <c r="AJ128" s="540">
        <v>205</v>
      </c>
      <c r="AM128" s="540">
        <v>242</v>
      </c>
      <c r="AO128" s="543" t="s">
        <v>319</v>
      </c>
      <c r="AP128" s="541" t="s">
        <v>253</v>
      </c>
      <c r="AQ128" s="542" t="s">
        <v>272</v>
      </c>
      <c r="AR128" s="541" t="s">
        <v>251</v>
      </c>
      <c r="AS128" s="544"/>
      <c r="AT128" s="553"/>
      <c r="AU128" s="548"/>
      <c r="AV128" s="551"/>
      <c r="AW128" s="544"/>
      <c r="AX128" s="553"/>
      <c r="AZ128" s="528"/>
      <c r="BA128" s="528"/>
      <c r="BB128" s="568"/>
      <c r="BC128" s="540"/>
      <c r="BD128" s="528"/>
      <c r="BE128" s="567"/>
      <c r="BF128" s="564"/>
      <c r="BG128" s="528"/>
      <c r="BH128" s="528"/>
      <c r="BI128" s="583"/>
      <c r="BJ128" s="544"/>
      <c r="BK128" s="544"/>
      <c r="BL128" s="560"/>
      <c r="BM128" s="544"/>
      <c r="BN128" s="546"/>
      <c r="BO128" s="545"/>
      <c r="BQ128" s="543" t="s">
        <v>343</v>
      </c>
      <c r="BR128" s="541" t="s">
        <v>253</v>
      </c>
      <c r="BS128" s="542" t="s">
        <v>309</v>
      </c>
      <c r="BT128" s="541" t="s">
        <v>251</v>
      </c>
      <c r="BU128" s="540">
        <v>279</v>
      </c>
    </row>
    <row r="129" spans="2:73" ht="11.1" customHeight="1" thickTop="1" thickBot="1" x14ac:dyDescent="0.25">
      <c r="B129" s="540"/>
      <c r="D129" s="543"/>
      <c r="E129" s="541"/>
      <c r="F129" s="542"/>
      <c r="G129" s="541"/>
      <c r="H129" s="544"/>
      <c r="I129" s="563"/>
      <c r="J129" s="548"/>
      <c r="K129" s="551"/>
      <c r="L129" s="544"/>
      <c r="M129" s="553"/>
      <c r="O129" s="528"/>
      <c r="P129" s="528"/>
      <c r="Q129" s="566"/>
      <c r="R129" s="540"/>
      <c r="S129" s="565"/>
      <c r="T129" s="540"/>
      <c r="U129" s="564"/>
      <c r="V129" s="528"/>
      <c r="W129" s="528"/>
      <c r="Y129" s="548"/>
      <c r="Z129" s="550"/>
      <c r="AA129" s="553"/>
      <c r="AB129" s="548"/>
      <c r="AC129" s="544"/>
      <c r="AD129" s="554"/>
      <c r="AF129" s="543"/>
      <c r="AG129" s="541"/>
      <c r="AH129" s="542"/>
      <c r="AI129" s="541"/>
      <c r="AJ129" s="540"/>
      <c r="AM129" s="540"/>
      <c r="AO129" s="543"/>
      <c r="AP129" s="541"/>
      <c r="AQ129" s="542"/>
      <c r="AR129" s="541"/>
      <c r="AS129" s="574"/>
      <c r="AT129" s="563"/>
      <c r="AU129" s="548"/>
      <c r="AV129" s="551"/>
      <c r="AW129" s="544"/>
      <c r="AX129" s="553"/>
      <c r="AZ129" s="528"/>
      <c r="BA129" s="528"/>
      <c r="BB129" s="566"/>
      <c r="BC129" s="540"/>
      <c r="BD129" s="565"/>
      <c r="BE129" s="540"/>
      <c r="BF129" s="564"/>
      <c r="BG129" s="528"/>
      <c r="BH129" s="528"/>
      <c r="BI129" s="583"/>
      <c r="BJ129" s="544"/>
      <c r="BK129" s="550"/>
      <c r="BL129" s="553"/>
      <c r="BM129" s="548"/>
      <c r="BN129" s="544"/>
      <c r="BO129" s="544"/>
      <c r="BQ129" s="543"/>
      <c r="BR129" s="541"/>
      <c r="BS129" s="542"/>
      <c r="BT129" s="541"/>
      <c r="BU129" s="540"/>
    </row>
    <row r="130" spans="2:73" ht="11.1" customHeight="1" thickTop="1" thickBot="1" x14ac:dyDescent="0.25">
      <c r="B130" s="540">
        <v>169</v>
      </c>
      <c r="D130" s="543" t="s">
        <v>342</v>
      </c>
      <c r="E130" s="541" t="s">
        <v>253</v>
      </c>
      <c r="F130" s="542" t="s">
        <v>261</v>
      </c>
      <c r="G130" s="541" t="s">
        <v>251</v>
      </c>
      <c r="H130" s="545"/>
      <c r="I130" s="547"/>
      <c r="J130" s="544"/>
      <c r="K130" s="561"/>
      <c r="L130" s="544"/>
      <c r="M130" s="553"/>
      <c r="Q130" s="562"/>
      <c r="U130" s="562"/>
      <c r="Y130" s="548"/>
      <c r="Z130" s="550"/>
      <c r="AA130" s="553"/>
      <c r="AB130" s="548"/>
      <c r="AC130" s="569"/>
      <c r="AD130" s="569"/>
      <c r="AF130" s="543" t="s">
        <v>341</v>
      </c>
      <c r="AG130" s="541" t="s">
        <v>253</v>
      </c>
      <c r="AH130" s="542" t="s">
        <v>266</v>
      </c>
      <c r="AI130" s="541" t="s">
        <v>251</v>
      </c>
      <c r="AJ130" s="540">
        <v>206</v>
      </c>
      <c r="AM130" s="540">
        <v>243</v>
      </c>
      <c r="AO130" s="543" t="s">
        <v>340</v>
      </c>
      <c r="AP130" s="541" t="s">
        <v>253</v>
      </c>
      <c r="AQ130" s="542" t="s">
        <v>303</v>
      </c>
      <c r="AR130" s="541" t="s">
        <v>251</v>
      </c>
      <c r="AS130" s="545"/>
      <c r="AT130" s="547"/>
      <c r="AU130" s="544"/>
      <c r="AV130" s="561"/>
      <c r="AW130" s="544"/>
      <c r="AX130" s="553"/>
      <c r="BB130" s="562"/>
      <c r="BF130" s="562"/>
      <c r="BI130" s="583"/>
      <c r="BJ130" s="544"/>
      <c r="BK130" s="550"/>
      <c r="BL130" s="553"/>
      <c r="BM130" s="548"/>
      <c r="BN130" s="569"/>
      <c r="BO130" s="569"/>
      <c r="BQ130" s="543" t="s">
        <v>339</v>
      </c>
      <c r="BR130" s="541" t="s">
        <v>253</v>
      </c>
      <c r="BS130" s="542" t="s">
        <v>266</v>
      </c>
      <c r="BT130" s="541" t="s">
        <v>251</v>
      </c>
      <c r="BU130" s="540">
        <v>280</v>
      </c>
    </row>
    <row r="131" spans="2:73" ht="11.1" customHeight="1" thickTop="1" thickBot="1" x14ac:dyDescent="0.25">
      <c r="B131" s="540"/>
      <c r="D131" s="543"/>
      <c r="E131" s="541"/>
      <c r="F131" s="542"/>
      <c r="G131" s="541"/>
      <c r="H131" s="544"/>
      <c r="I131" s="544"/>
      <c r="J131" s="553"/>
      <c r="K131" s="558"/>
      <c r="L131" s="544"/>
      <c r="M131" s="553"/>
      <c r="T131" s="581"/>
      <c r="Y131" s="548"/>
      <c r="Z131" s="550"/>
      <c r="AA131" s="553"/>
      <c r="AB131" s="563"/>
      <c r="AC131" s="579"/>
      <c r="AD131" s="554"/>
      <c r="AF131" s="543"/>
      <c r="AG131" s="541"/>
      <c r="AH131" s="542"/>
      <c r="AI131" s="541"/>
      <c r="AJ131" s="540"/>
      <c r="AM131" s="540"/>
      <c r="AO131" s="543"/>
      <c r="AP131" s="541"/>
      <c r="AQ131" s="542"/>
      <c r="AR131" s="541"/>
      <c r="AS131" s="544"/>
      <c r="AT131" s="544"/>
      <c r="AU131" s="553"/>
      <c r="AV131" s="548"/>
      <c r="AW131" s="551"/>
      <c r="AX131" s="553"/>
      <c r="BD131" s="539"/>
      <c r="BI131" s="583"/>
      <c r="BJ131" s="544"/>
      <c r="BK131" s="550"/>
      <c r="BL131" s="553"/>
      <c r="BM131" s="563"/>
      <c r="BN131" s="579"/>
      <c r="BO131" s="554"/>
      <c r="BQ131" s="543"/>
      <c r="BR131" s="541"/>
      <c r="BS131" s="542"/>
      <c r="BT131" s="541"/>
      <c r="BU131" s="540"/>
    </row>
    <row r="132" spans="2:73" ht="11.1" customHeight="1" thickTop="1" thickBot="1" x14ac:dyDescent="0.25">
      <c r="B132" s="540">
        <v>170</v>
      </c>
      <c r="D132" s="543" t="s">
        <v>338</v>
      </c>
      <c r="E132" s="541" t="s">
        <v>253</v>
      </c>
      <c r="F132" s="542" t="s">
        <v>255</v>
      </c>
      <c r="G132" s="541" t="s">
        <v>251</v>
      </c>
      <c r="H132" s="545"/>
      <c r="I132" s="545"/>
      <c r="J132" s="553"/>
      <c r="K132" s="558"/>
      <c r="L132" s="544"/>
      <c r="M132" s="553"/>
      <c r="T132" s="581"/>
      <c r="Y132" s="548"/>
      <c r="Z132" s="550"/>
      <c r="AA132" s="544"/>
      <c r="AB132" s="546"/>
      <c r="AC132" s="545"/>
      <c r="AD132" s="545"/>
      <c r="AF132" s="543" t="s">
        <v>337</v>
      </c>
      <c r="AG132" s="541" t="s">
        <v>253</v>
      </c>
      <c r="AH132" s="542" t="s">
        <v>272</v>
      </c>
      <c r="AI132" s="541" t="s">
        <v>251</v>
      </c>
      <c r="AJ132" s="540">
        <v>207</v>
      </c>
      <c r="AM132" s="540">
        <v>244</v>
      </c>
      <c r="AO132" s="543" t="s">
        <v>336</v>
      </c>
      <c r="AP132" s="541" t="s">
        <v>253</v>
      </c>
      <c r="AQ132" s="542" t="s">
        <v>286</v>
      </c>
      <c r="AR132" s="541" t="s">
        <v>251</v>
      </c>
      <c r="AS132" s="544"/>
      <c r="AT132" s="544"/>
      <c r="AU132" s="553"/>
      <c r="AV132" s="548"/>
      <c r="AW132" s="551"/>
      <c r="AX132" s="553"/>
      <c r="BD132" s="539"/>
      <c r="BI132" s="583"/>
      <c r="BJ132" s="544"/>
      <c r="BK132" s="550"/>
      <c r="BL132" s="544"/>
      <c r="BM132" s="546"/>
      <c r="BN132" s="545"/>
      <c r="BO132" s="545"/>
      <c r="BQ132" s="543" t="s">
        <v>335</v>
      </c>
      <c r="BR132" s="541" t="s">
        <v>253</v>
      </c>
      <c r="BS132" s="542" t="s">
        <v>305</v>
      </c>
      <c r="BT132" s="541" t="s">
        <v>251</v>
      </c>
      <c r="BU132" s="540">
        <v>281</v>
      </c>
    </row>
    <row r="133" spans="2:73" ht="11.1" customHeight="1" thickTop="1" thickBot="1" x14ac:dyDescent="0.25">
      <c r="B133" s="540"/>
      <c r="D133" s="543"/>
      <c r="E133" s="541"/>
      <c r="F133" s="542"/>
      <c r="G133" s="541"/>
      <c r="H133" s="544"/>
      <c r="I133" s="544"/>
      <c r="J133" s="582"/>
      <c r="K133" s="558"/>
      <c r="L133" s="544"/>
      <c r="M133" s="553"/>
      <c r="T133" s="581"/>
      <c r="Y133" s="548"/>
      <c r="Z133" s="560"/>
      <c r="AA133" s="544"/>
      <c r="AB133" s="544"/>
      <c r="AC133" s="544"/>
      <c r="AD133" s="544"/>
      <c r="AF133" s="543"/>
      <c r="AG133" s="541"/>
      <c r="AH133" s="542"/>
      <c r="AI133" s="541"/>
      <c r="AJ133" s="540"/>
      <c r="AM133" s="540"/>
      <c r="AO133" s="543"/>
      <c r="AP133" s="541"/>
      <c r="AQ133" s="542"/>
      <c r="AR133" s="541"/>
      <c r="AS133" s="554"/>
      <c r="AT133" s="574"/>
      <c r="AU133" s="563"/>
      <c r="AV133" s="548"/>
      <c r="AW133" s="551"/>
      <c r="AX133" s="553"/>
      <c r="BD133" s="539"/>
      <c r="BI133" s="583"/>
      <c r="BJ133" s="544"/>
      <c r="BK133" s="560"/>
      <c r="BL133" s="544"/>
      <c r="BM133" s="544"/>
      <c r="BN133" s="544"/>
      <c r="BO133" s="544"/>
      <c r="BQ133" s="543"/>
      <c r="BR133" s="541"/>
      <c r="BS133" s="542"/>
      <c r="BT133" s="541"/>
      <c r="BU133" s="540"/>
    </row>
    <row r="134" spans="2:73" ht="11.1" customHeight="1" thickTop="1" thickBot="1" x14ac:dyDescent="0.25">
      <c r="B134" s="540">
        <v>171</v>
      </c>
      <c r="D134" s="543" t="s">
        <v>304</v>
      </c>
      <c r="E134" s="541" t="s">
        <v>253</v>
      </c>
      <c r="F134" s="542" t="s">
        <v>288</v>
      </c>
      <c r="G134" s="541" t="s">
        <v>251</v>
      </c>
      <c r="H134" s="569"/>
      <c r="I134" s="559"/>
      <c r="J134" s="544"/>
      <c r="K134" s="553"/>
      <c r="L134" s="544"/>
      <c r="M134" s="553"/>
      <c r="T134" s="581"/>
      <c r="Y134" s="578"/>
      <c r="Z134" s="553"/>
      <c r="AA134" s="548"/>
      <c r="AB134" s="544"/>
      <c r="AC134" s="545"/>
      <c r="AD134" s="545"/>
      <c r="AF134" s="543" t="s">
        <v>334</v>
      </c>
      <c r="AG134" s="541" t="s">
        <v>253</v>
      </c>
      <c r="AH134" s="542" t="s">
        <v>261</v>
      </c>
      <c r="AI134" s="541" t="s">
        <v>251</v>
      </c>
      <c r="AJ134" s="540">
        <v>208</v>
      </c>
      <c r="AM134" s="540">
        <v>245</v>
      </c>
      <c r="AO134" s="543" t="s">
        <v>333</v>
      </c>
      <c r="AP134" s="541" t="s">
        <v>253</v>
      </c>
      <c r="AQ134" s="542" t="s">
        <v>313</v>
      </c>
      <c r="AR134" s="541" t="s">
        <v>251</v>
      </c>
      <c r="AS134" s="545"/>
      <c r="AT134" s="545"/>
      <c r="AU134" s="547"/>
      <c r="AV134" s="544"/>
      <c r="AW134" s="551"/>
      <c r="AX134" s="553"/>
      <c r="BD134" s="539"/>
      <c r="BI134" s="583"/>
      <c r="BJ134" s="553"/>
      <c r="BK134" s="558"/>
      <c r="BL134" s="548"/>
      <c r="BM134" s="544"/>
      <c r="BN134" s="545"/>
      <c r="BO134" s="545"/>
      <c r="BQ134" s="543" t="s">
        <v>332</v>
      </c>
      <c r="BR134" s="541" t="s">
        <v>253</v>
      </c>
      <c r="BS134" s="542" t="s">
        <v>331</v>
      </c>
      <c r="BT134" s="541" t="s">
        <v>251</v>
      </c>
      <c r="BU134" s="540">
        <v>282</v>
      </c>
    </row>
    <row r="135" spans="2:73" ht="11.1" customHeight="1" thickTop="1" thickBot="1" x14ac:dyDescent="0.25">
      <c r="B135" s="540"/>
      <c r="D135" s="543"/>
      <c r="E135" s="541"/>
      <c r="F135" s="542"/>
      <c r="G135" s="541"/>
      <c r="H135" s="544"/>
      <c r="I135" s="544"/>
      <c r="J135" s="544"/>
      <c r="K135" s="553"/>
      <c r="L135" s="552"/>
      <c r="M135" s="553"/>
      <c r="T135" s="581"/>
      <c r="Y135" s="578"/>
      <c r="Z135" s="553"/>
      <c r="AA135" s="548"/>
      <c r="AB135" s="560"/>
      <c r="AC135" s="544"/>
      <c r="AD135" s="544"/>
      <c r="AF135" s="543"/>
      <c r="AG135" s="541"/>
      <c r="AH135" s="542"/>
      <c r="AI135" s="541"/>
      <c r="AJ135" s="540"/>
      <c r="AM135" s="540"/>
      <c r="AO135" s="543"/>
      <c r="AP135" s="541"/>
      <c r="AQ135" s="542"/>
      <c r="AR135" s="541"/>
      <c r="AS135" s="544"/>
      <c r="AT135" s="544"/>
      <c r="AU135" s="544"/>
      <c r="AV135" s="544"/>
      <c r="AW135" s="561"/>
      <c r="AX135" s="553"/>
      <c r="BD135" s="539"/>
      <c r="BI135" s="583"/>
      <c r="BJ135" s="553"/>
      <c r="BK135" s="558"/>
      <c r="BL135" s="548"/>
      <c r="BM135" s="560"/>
      <c r="BN135" s="544"/>
      <c r="BO135" s="544"/>
      <c r="BQ135" s="543"/>
      <c r="BR135" s="541"/>
      <c r="BS135" s="542"/>
      <c r="BT135" s="541"/>
      <c r="BU135" s="540"/>
    </row>
    <row r="136" spans="2:73" ht="11.1" customHeight="1" thickTop="1" thickBot="1" x14ac:dyDescent="0.25">
      <c r="B136" s="540">
        <v>172</v>
      </c>
      <c r="D136" s="543" t="s">
        <v>330</v>
      </c>
      <c r="E136" s="541" t="s">
        <v>253</v>
      </c>
      <c r="F136" s="542" t="s">
        <v>272</v>
      </c>
      <c r="G136" s="541" t="s">
        <v>251</v>
      </c>
      <c r="H136" s="545"/>
      <c r="I136" s="545"/>
      <c r="J136" s="544"/>
      <c r="K136" s="544"/>
      <c r="L136" s="570"/>
      <c r="M136" s="558"/>
      <c r="T136" s="581"/>
      <c r="Y136" s="578"/>
      <c r="Z136" s="553"/>
      <c r="AA136" s="558"/>
      <c r="AB136" s="558"/>
      <c r="AC136" s="557"/>
      <c r="AD136" s="569"/>
      <c r="AF136" s="543" t="s">
        <v>329</v>
      </c>
      <c r="AG136" s="541" t="s">
        <v>253</v>
      </c>
      <c r="AH136" s="542" t="s">
        <v>328</v>
      </c>
      <c r="AI136" s="541" t="s">
        <v>251</v>
      </c>
      <c r="AJ136" s="540">
        <v>209</v>
      </c>
      <c r="AM136" s="540">
        <v>246</v>
      </c>
      <c r="AO136" s="543" t="s">
        <v>327</v>
      </c>
      <c r="AP136" s="541" t="s">
        <v>253</v>
      </c>
      <c r="AQ136" s="542" t="s">
        <v>309</v>
      </c>
      <c r="AR136" s="541" t="s">
        <v>251</v>
      </c>
      <c r="AS136" s="545"/>
      <c r="AT136" s="545"/>
      <c r="AU136" s="544"/>
      <c r="AV136" s="553"/>
      <c r="AW136" s="558"/>
      <c r="AX136" s="558"/>
      <c r="BD136" s="539"/>
      <c r="BI136" s="583"/>
      <c r="BJ136" s="553"/>
      <c r="BK136" s="558"/>
      <c r="BL136" s="558"/>
      <c r="BM136" s="558"/>
      <c r="BN136" s="557"/>
      <c r="BO136" s="569"/>
      <c r="BQ136" s="543" t="s">
        <v>326</v>
      </c>
      <c r="BR136" s="541" t="s">
        <v>253</v>
      </c>
      <c r="BS136" s="542" t="s">
        <v>325</v>
      </c>
      <c r="BT136" s="541" t="s">
        <v>251</v>
      </c>
      <c r="BU136" s="540">
        <v>283</v>
      </c>
    </row>
    <row r="137" spans="2:73" ht="11.1" customHeight="1" thickTop="1" thickBot="1" x14ac:dyDescent="0.25">
      <c r="B137" s="540"/>
      <c r="D137" s="543"/>
      <c r="E137" s="541"/>
      <c r="F137" s="542"/>
      <c r="G137" s="541"/>
      <c r="H137" s="544"/>
      <c r="I137" s="544"/>
      <c r="J137" s="561"/>
      <c r="K137" s="544"/>
      <c r="L137" s="585"/>
      <c r="M137" s="558"/>
      <c r="T137" s="581"/>
      <c r="Y137" s="578"/>
      <c r="Z137" s="553"/>
      <c r="AA137" s="558"/>
      <c r="AB137" s="548"/>
      <c r="AC137" s="554"/>
      <c r="AD137" s="554"/>
      <c r="AF137" s="543"/>
      <c r="AG137" s="541"/>
      <c r="AH137" s="542"/>
      <c r="AI137" s="541"/>
      <c r="AJ137" s="540"/>
      <c r="AM137" s="540"/>
      <c r="AO137" s="543"/>
      <c r="AP137" s="541"/>
      <c r="AQ137" s="542"/>
      <c r="AR137" s="541"/>
      <c r="AS137" s="544"/>
      <c r="AT137" s="544"/>
      <c r="AU137" s="561"/>
      <c r="AV137" s="553"/>
      <c r="AW137" s="558"/>
      <c r="AX137" s="558"/>
      <c r="BD137" s="539"/>
      <c r="BI137" s="583"/>
      <c r="BJ137" s="553"/>
      <c r="BK137" s="558"/>
      <c r="BL137" s="558"/>
      <c r="BM137" s="548"/>
      <c r="BN137" s="554"/>
      <c r="BO137" s="554"/>
      <c r="BQ137" s="543"/>
      <c r="BR137" s="541"/>
      <c r="BS137" s="542"/>
      <c r="BT137" s="541"/>
      <c r="BU137" s="540"/>
    </row>
    <row r="138" spans="2:73" ht="11.1" customHeight="1" thickTop="1" thickBot="1" x14ac:dyDescent="0.25">
      <c r="B138" s="540">
        <v>173</v>
      </c>
      <c r="D138" s="543" t="s">
        <v>324</v>
      </c>
      <c r="E138" s="541" t="s">
        <v>253</v>
      </c>
      <c r="F138" s="542" t="s">
        <v>323</v>
      </c>
      <c r="G138" s="541" t="s">
        <v>251</v>
      </c>
      <c r="H138" s="569"/>
      <c r="I138" s="559"/>
      <c r="J138" s="558"/>
      <c r="K138" s="548"/>
      <c r="L138" s="585"/>
      <c r="M138" s="558"/>
      <c r="T138" s="581"/>
      <c r="Y138" s="578"/>
      <c r="Z138" s="553"/>
      <c r="AA138" s="563"/>
      <c r="AB138" s="548"/>
      <c r="AC138" s="544"/>
      <c r="AD138" s="569"/>
      <c r="AF138" s="543" t="s">
        <v>322</v>
      </c>
      <c r="AG138" s="541" t="s">
        <v>253</v>
      </c>
      <c r="AH138" s="542" t="s">
        <v>321</v>
      </c>
      <c r="AI138" s="541" t="s">
        <v>251</v>
      </c>
      <c r="AJ138" s="540">
        <v>210</v>
      </c>
      <c r="AM138" s="540">
        <v>247</v>
      </c>
      <c r="AO138" s="543" t="s">
        <v>320</v>
      </c>
      <c r="AP138" s="541" t="s">
        <v>253</v>
      </c>
      <c r="AQ138" s="542" t="s">
        <v>319</v>
      </c>
      <c r="AR138" s="541" t="s">
        <v>251</v>
      </c>
      <c r="AS138" s="569"/>
      <c r="AT138" s="559"/>
      <c r="AU138" s="558"/>
      <c r="AV138" s="558"/>
      <c r="AW138" s="558"/>
      <c r="AX138" s="558"/>
      <c r="BD138" s="539"/>
      <c r="BI138" s="583"/>
      <c r="BJ138" s="553"/>
      <c r="BK138" s="558"/>
      <c r="BL138" s="563"/>
      <c r="BM138" s="548"/>
      <c r="BN138" s="544"/>
      <c r="BO138" s="545"/>
      <c r="BQ138" s="543" t="s">
        <v>254</v>
      </c>
      <c r="BR138" s="541" t="s">
        <v>253</v>
      </c>
      <c r="BS138" s="542" t="s">
        <v>263</v>
      </c>
      <c r="BT138" s="541" t="s">
        <v>251</v>
      </c>
      <c r="BU138" s="540">
        <v>284</v>
      </c>
    </row>
    <row r="139" spans="2:73" ht="11.1" customHeight="1" thickTop="1" thickBot="1" x14ac:dyDescent="0.25">
      <c r="B139" s="540"/>
      <c r="D139" s="543"/>
      <c r="E139" s="541"/>
      <c r="F139" s="542"/>
      <c r="G139" s="541"/>
      <c r="H139" s="544"/>
      <c r="I139" s="544"/>
      <c r="J139" s="553"/>
      <c r="K139" s="552"/>
      <c r="L139" s="585"/>
      <c r="M139" s="558"/>
      <c r="T139" s="581"/>
      <c r="Y139" s="578"/>
      <c r="Z139" s="544"/>
      <c r="AA139" s="546"/>
      <c r="AB139" s="544"/>
      <c r="AC139" s="549"/>
      <c r="AD139" s="579"/>
      <c r="AF139" s="543"/>
      <c r="AG139" s="541"/>
      <c r="AH139" s="542"/>
      <c r="AI139" s="541"/>
      <c r="AJ139" s="540"/>
      <c r="AM139" s="540"/>
      <c r="AO139" s="543"/>
      <c r="AP139" s="541"/>
      <c r="AQ139" s="542"/>
      <c r="AR139" s="541"/>
      <c r="AS139" s="544"/>
      <c r="AT139" s="544"/>
      <c r="AU139" s="553"/>
      <c r="AV139" s="563"/>
      <c r="AW139" s="558"/>
      <c r="AX139" s="558"/>
      <c r="BD139" s="539"/>
      <c r="BI139" s="583"/>
      <c r="BJ139" s="553"/>
      <c r="BK139" s="548"/>
      <c r="BL139" s="546"/>
      <c r="BM139" s="544"/>
      <c r="BN139" s="560"/>
      <c r="BO139" s="544"/>
      <c r="BQ139" s="543"/>
      <c r="BR139" s="541"/>
      <c r="BS139" s="542"/>
      <c r="BT139" s="541"/>
      <c r="BU139" s="540"/>
    </row>
    <row r="140" spans="2:73" ht="11.1" customHeight="1" thickTop="1" thickBot="1" x14ac:dyDescent="0.25">
      <c r="B140" s="540">
        <v>174</v>
      </c>
      <c r="D140" s="543" t="s">
        <v>318</v>
      </c>
      <c r="E140" s="541" t="s">
        <v>253</v>
      </c>
      <c r="F140" s="542" t="s">
        <v>309</v>
      </c>
      <c r="G140" s="541" t="s">
        <v>251</v>
      </c>
      <c r="H140" s="544"/>
      <c r="I140" s="544"/>
      <c r="J140" s="544"/>
      <c r="K140" s="547"/>
      <c r="L140" s="553"/>
      <c r="M140" s="558"/>
      <c r="T140" s="581"/>
      <c r="Y140" s="578"/>
      <c r="Z140" s="544"/>
      <c r="AA140" s="550"/>
      <c r="AB140" s="553"/>
      <c r="AC140" s="580"/>
      <c r="AD140" s="545"/>
      <c r="AF140" s="543" t="s">
        <v>304</v>
      </c>
      <c r="AG140" s="541" t="s">
        <v>253</v>
      </c>
      <c r="AH140" s="542" t="s">
        <v>255</v>
      </c>
      <c r="AI140" s="541" t="s">
        <v>251</v>
      </c>
      <c r="AJ140" s="540">
        <v>211</v>
      </c>
      <c r="AM140" s="540">
        <v>248</v>
      </c>
      <c r="AO140" s="543" t="s">
        <v>317</v>
      </c>
      <c r="AP140" s="541" t="s">
        <v>253</v>
      </c>
      <c r="AQ140" s="542" t="s">
        <v>279</v>
      </c>
      <c r="AR140" s="541" t="s">
        <v>251</v>
      </c>
      <c r="AS140" s="544"/>
      <c r="AT140" s="544"/>
      <c r="AU140" s="544"/>
      <c r="AV140" s="547"/>
      <c r="AW140" s="553"/>
      <c r="AX140" s="558"/>
      <c r="BD140" s="539"/>
      <c r="BI140" s="583"/>
      <c r="BJ140" s="553"/>
      <c r="BK140" s="548"/>
      <c r="BL140" s="550"/>
      <c r="BM140" s="553"/>
      <c r="BN140" s="558"/>
      <c r="BO140" s="557"/>
      <c r="BQ140" s="543" t="s">
        <v>316</v>
      </c>
      <c r="BR140" s="541" t="s">
        <v>253</v>
      </c>
      <c r="BS140" s="542" t="s">
        <v>272</v>
      </c>
      <c r="BT140" s="541" t="s">
        <v>251</v>
      </c>
      <c r="BU140" s="540">
        <v>285</v>
      </c>
    </row>
    <row r="141" spans="2:73" ht="11.1" customHeight="1" thickTop="1" thickBot="1" x14ac:dyDescent="0.25">
      <c r="B141" s="540"/>
      <c r="D141" s="543"/>
      <c r="E141" s="541"/>
      <c r="F141" s="542"/>
      <c r="G141" s="541"/>
      <c r="H141" s="554"/>
      <c r="I141" s="574"/>
      <c r="J141" s="552"/>
      <c r="K141" s="551"/>
      <c r="L141" s="553"/>
      <c r="M141" s="558"/>
      <c r="T141" s="581"/>
      <c r="Y141" s="578"/>
      <c r="Z141" s="544"/>
      <c r="AA141" s="550"/>
      <c r="AB141" s="549"/>
      <c r="AC141" s="548"/>
      <c r="AD141" s="544"/>
      <c r="AF141" s="543"/>
      <c r="AG141" s="541"/>
      <c r="AH141" s="542"/>
      <c r="AI141" s="541"/>
      <c r="AJ141" s="540"/>
      <c r="AM141" s="540"/>
      <c r="AO141" s="543"/>
      <c r="AP141" s="541"/>
      <c r="AQ141" s="542"/>
      <c r="AR141" s="541"/>
      <c r="AS141" s="554"/>
      <c r="AT141" s="574"/>
      <c r="AU141" s="552"/>
      <c r="AV141" s="551"/>
      <c r="AW141" s="553"/>
      <c r="AX141" s="558"/>
      <c r="BD141" s="539"/>
      <c r="BI141" s="583"/>
      <c r="BJ141" s="553"/>
      <c r="BK141" s="548"/>
      <c r="BL141" s="550"/>
      <c r="BM141" s="549"/>
      <c r="BN141" s="548"/>
      <c r="BO141" s="544"/>
      <c r="BQ141" s="543"/>
      <c r="BR141" s="541"/>
      <c r="BS141" s="542"/>
      <c r="BT141" s="541"/>
      <c r="BU141" s="540"/>
    </row>
    <row r="142" spans="2:73" ht="11.1" customHeight="1" thickTop="1" thickBot="1" x14ac:dyDescent="0.25">
      <c r="B142" s="540">
        <v>175</v>
      </c>
      <c r="D142" s="543" t="s">
        <v>315</v>
      </c>
      <c r="E142" s="541" t="s">
        <v>253</v>
      </c>
      <c r="F142" s="542" t="s">
        <v>208</v>
      </c>
      <c r="G142" s="541" t="s">
        <v>251</v>
      </c>
      <c r="H142" s="545"/>
      <c r="I142" s="545"/>
      <c r="J142" s="547"/>
      <c r="K142" s="544"/>
      <c r="L142" s="553"/>
      <c r="M142" s="558"/>
      <c r="T142" s="581"/>
      <c r="Y142" s="578"/>
      <c r="Z142" s="544"/>
      <c r="AA142" s="544"/>
      <c r="AB142" s="546"/>
      <c r="AC142" s="545"/>
      <c r="AD142" s="545"/>
      <c r="AF142" s="543" t="s">
        <v>314</v>
      </c>
      <c r="AG142" s="541" t="s">
        <v>253</v>
      </c>
      <c r="AH142" s="542" t="s">
        <v>313</v>
      </c>
      <c r="AI142" s="541" t="s">
        <v>251</v>
      </c>
      <c r="AJ142" s="540">
        <v>212</v>
      </c>
      <c r="AM142" s="540">
        <v>249</v>
      </c>
      <c r="AO142" s="543" t="s">
        <v>312</v>
      </c>
      <c r="AP142" s="541" t="s">
        <v>253</v>
      </c>
      <c r="AQ142" s="542" t="s">
        <v>213</v>
      </c>
      <c r="AR142" s="541" t="s">
        <v>251</v>
      </c>
      <c r="AS142" s="545"/>
      <c r="AT142" s="545"/>
      <c r="AU142" s="547"/>
      <c r="AV142" s="544"/>
      <c r="AW142" s="553"/>
      <c r="AX142" s="558"/>
      <c r="BD142" s="539"/>
      <c r="BI142" s="583"/>
      <c r="BJ142" s="553"/>
      <c r="BK142" s="548"/>
      <c r="BL142" s="544"/>
      <c r="BM142" s="546"/>
      <c r="BN142" s="545"/>
      <c r="BO142" s="545"/>
      <c r="BQ142" s="543" t="s">
        <v>311</v>
      </c>
      <c r="BR142" s="541" t="s">
        <v>253</v>
      </c>
      <c r="BS142" s="542" t="s">
        <v>279</v>
      </c>
      <c r="BT142" s="541" t="s">
        <v>251</v>
      </c>
      <c r="BU142" s="540">
        <v>286</v>
      </c>
    </row>
    <row r="143" spans="2:73" ht="11.1" customHeight="1" thickTop="1" thickBot="1" x14ac:dyDescent="0.25">
      <c r="B143" s="540"/>
      <c r="D143" s="543"/>
      <c r="E143" s="541"/>
      <c r="F143" s="542"/>
      <c r="G143" s="541"/>
      <c r="H143" s="544"/>
      <c r="I143" s="544"/>
      <c r="J143" s="544"/>
      <c r="K143" s="544"/>
      <c r="L143" s="553"/>
      <c r="M143" s="563"/>
      <c r="T143" s="581"/>
      <c r="Y143" s="584"/>
      <c r="Z143" s="544"/>
      <c r="AA143" s="544"/>
      <c r="AB143" s="544"/>
      <c r="AC143" s="544"/>
      <c r="AD143" s="544"/>
      <c r="AF143" s="543"/>
      <c r="AG143" s="541"/>
      <c r="AH143" s="542"/>
      <c r="AI143" s="541"/>
      <c r="AJ143" s="540"/>
      <c r="AM143" s="540"/>
      <c r="AO143" s="543"/>
      <c r="AP143" s="541"/>
      <c r="AQ143" s="542"/>
      <c r="AR143" s="541"/>
      <c r="AS143" s="544"/>
      <c r="AT143" s="544"/>
      <c r="AU143" s="544"/>
      <c r="AV143" s="544"/>
      <c r="AW143" s="553"/>
      <c r="AX143" s="563"/>
      <c r="BD143" s="539"/>
      <c r="BI143" s="583"/>
      <c r="BJ143" s="582"/>
      <c r="BK143" s="548"/>
      <c r="BL143" s="544"/>
      <c r="BM143" s="544"/>
      <c r="BN143" s="544"/>
      <c r="BO143" s="544"/>
      <c r="BQ143" s="543"/>
      <c r="BR143" s="541"/>
      <c r="BS143" s="542"/>
      <c r="BT143" s="541"/>
      <c r="BU143" s="540"/>
    </row>
    <row r="144" spans="2:73" ht="11.1" customHeight="1" thickTop="1" thickBot="1" x14ac:dyDescent="0.25">
      <c r="B144" s="540">
        <v>176</v>
      </c>
      <c r="D144" s="543" t="s">
        <v>308</v>
      </c>
      <c r="E144" s="541" t="s">
        <v>253</v>
      </c>
      <c r="F144" s="542" t="s">
        <v>279</v>
      </c>
      <c r="G144" s="541" t="s">
        <v>251</v>
      </c>
      <c r="H144" s="545"/>
      <c r="I144" s="545"/>
      <c r="J144" s="544"/>
      <c r="K144" s="544"/>
      <c r="L144" s="544"/>
      <c r="M144" s="547"/>
      <c r="T144" s="581"/>
      <c r="Y144" s="553"/>
      <c r="Z144" s="548"/>
      <c r="AA144" s="544"/>
      <c r="AB144" s="544"/>
      <c r="AC144" s="545"/>
      <c r="AD144" s="545"/>
      <c r="AF144" s="543" t="s">
        <v>310</v>
      </c>
      <c r="AG144" s="541" t="s">
        <v>253</v>
      </c>
      <c r="AH144" s="542" t="s">
        <v>309</v>
      </c>
      <c r="AI144" s="541" t="s">
        <v>251</v>
      </c>
      <c r="AJ144" s="540">
        <v>213</v>
      </c>
      <c r="AM144" s="540">
        <v>250</v>
      </c>
      <c r="AO144" s="543" t="s">
        <v>308</v>
      </c>
      <c r="AP144" s="541" t="s">
        <v>253</v>
      </c>
      <c r="AQ144" s="542" t="s">
        <v>252</v>
      </c>
      <c r="AR144" s="541" t="s">
        <v>251</v>
      </c>
      <c r="AS144" s="545"/>
      <c r="AT144" s="545"/>
      <c r="AU144" s="544"/>
      <c r="AV144" s="544"/>
      <c r="AW144" s="544"/>
      <c r="AX144" s="547"/>
      <c r="BD144" s="539"/>
      <c r="BJ144" s="546"/>
      <c r="BK144" s="544"/>
      <c r="BL144" s="544"/>
      <c r="BM144" s="544"/>
      <c r="BN144" s="569"/>
      <c r="BO144" s="569"/>
      <c r="BQ144" s="543" t="s">
        <v>307</v>
      </c>
      <c r="BR144" s="541" t="s">
        <v>253</v>
      </c>
      <c r="BS144" s="542" t="s">
        <v>270</v>
      </c>
      <c r="BT144" s="541" t="s">
        <v>251</v>
      </c>
      <c r="BU144" s="540">
        <v>287</v>
      </c>
    </row>
    <row r="145" spans="2:73" ht="11.1" customHeight="1" thickTop="1" thickBot="1" x14ac:dyDescent="0.25">
      <c r="B145" s="540"/>
      <c r="D145" s="543"/>
      <c r="E145" s="541"/>
      <c r="F145" s="542"/>
      <c r="G145" s="541"/>
      <c r="H145" s="544"/>
      <c r="I145" s="544"/>
      <c r="J145" s="561"/>
      <c r="K145" s="544"/>
      <c r="L145" s="544"/>
      <c r="M145" s="551"/>
      <c r="T145" s="581"/>
      <c r="Y145" s="544"/>
      <c r="Z145" s="548"/>
      <c r="AA145" s="544"/>
      <c r="AB145" s="560"/>
      <c r="AC145" s="544"/>
      <c r="AD145" s="544"/>
      <c r="AF145" s="543"/>
      <c r="AG145" s="541"/>
      <c r="AH145" s="542"/>
      <c r="AI145" s="541"/>
      <c r="AJ145" s="540"/>
      <c r="AM145" s="540"/>
      <c r="AO145" s="543"/>
      <c r="AP145" s="541"/>
      <c r="AQ145" s="542"/>
      <c r="AR145" s="541"/>
      <c r="AS145" s="544"/>
      <c r="AT145" s="544"/>
      <c r="AU145" s="561"/>
      <c r="AV145" s="544"/>
      <c r="AW145" s="544"/>
      <c r="AX145" s="551"/>
      <c r="BD145" s="539"/>
      <c r="BJ145" s="550"/>
      <c r="BK145" s="544"/>
      <c r="BL145" s="544"/>
      <c r="BM145" s="549"/>
      <c r="BN145" s="579"/>
      <c r="BO145" s="554"/>
      <c r="BQ145" s="543"/>
      <c r="BR145" s="541"/>
      <c r="BS145" s="542"/>
      <c r="BT145" s="541"/>
      <c r="BU145" s="540"/>
    </row>
    <row r="146" spans="2:73" ht="11.1" customHeight="1" thickTop="1" thickBot="1" x14ac:dyDescent="0.25">
      <c r="B146" s="540">
        <v>177</v>
      </c>
      <c r="D146" s="543" t="s">
        <v>306</v>
      </c>
      <c r="E146" s="541" t="s">
        <v>253</v>
      </c>
      <c r="F146" s="542" t="s">
        <v>305</v>
      </c>
      <c r="G146" s="541" t="s">
        <v>251</v>
      </c>
      <c r="H146" s="569"/>
      <c r="I146" s="559"/>
      <c r="J146" s="548"/>
      <c r="K146" s="551"/>
      <c r="L146" s="544"/>
      <c r="M146" s="551"/>
      <c r="Q146" s="533"/>
      <c r="U146" s="533"/>
      <c r="Y146" s="544"/>
      <c r="Z146" s="548"/>
      <c r="AA146" s="550"/>
      <c r="AB146" s="553"/>
      <c r="AC146" s="557"/>
      <c r="AD146" s="569"/>
      <c r="AF146" s="543" t="s">
        <v>304</v>
      </c>
      <c r="AG146" s="541" t="s">
        <v>253</v>
      </c>
      <c r="AH146" s="542" t="s">
        <v>303</v>
      </c>
      <c r="AI146" s="541" t="s">
        <v>251</v>
      </c>
      <c r="AJ146" s="540">
        <v>214</v>
      </c>
      <c r="AM146" s="540">
        <v>251</v>
      </c>
      <c r="AO146" s="543" t="s">
        <v>302</v>
      </c>
      <c r="AP146" s="541" t="s">
        <v>253</v>
      </c>
      <c r="AQ146" s="542" t="s">
        <v>272</v>
      </c>
      <c r="AR146" s="541" t="s">
        <v>251</v>
      </c>
      <c r="AS146" s="569"/>
      <c r="AT146" s="559"/>
      <c r="AU146" s="548"/>
      <c r="AV146" s="551"/>
      <c r="AW146" s="544"/>
      <c r="AX146" s="551"/>
      <c r="BD146" s="539"/>
      <c r="BJ146" s="550"/>
      <c r="BK146" s="544"/>
      <c r="BL146" s="544"/>
      <c r="BM146" s="580"/>
      <c r="BN146" s="545"/>
      <c r="BO146" s="545"/>
      <c r="BQ146" s="543" t="s">
        <v>301</v>
      </c>
      <c r="BR146" s="541" t="s">
        <v>253</v>
      </c>
      <c r="BS146" s="542" t="s">
        <v>300</v>
      </c>
      <c r="BT146" s="541" t="s">
        <v>251</v>
      </c>
      <c r="BU146" s="540">
        <v>288</v>
      </c>
    </row>
    <row r="147" spans="2:73" ht="11.1" customHeight="1" thickTop="1" thickBot="1" x14ac:dyDescent="0.25">
      <c r="B147" s="540"/>
      <c r="D147" s="543"/>
      <c r="E147" s="541"/>
      <c r="F147" s="542"/>
      <c r="G147" s="541"/>
      <c r="H147" s="544"/>
      <c r="I147" s="544"/>
      <c r="J147" s="544"/>
      <c r="K147" s="561"/>
      <c r="L147" s="544"/>
      <c r="M147" s="551"/>
      <c r="O147" s="575" t="s">
        <v>299</v>
      </c>
      <c r="P147" s="577"/>
      <c r="Q147" s="568">
        <v>7</v>
      </c>
      <c r="R147" s="540"/>
      <c r="S147" s="528"/>
      <c r="T147" s="567">
        <v>11</v>
      </c>
      <c r="U147" s="564"/>
      <c r="V147" s="576" t="s">
        <v>298</v>
      </c>
      <c r="W147" s="575"/>
      <c r="Y147" s="544"/>
      <c r="Z147" s="548"/>
      <c r="AA147" s="560"/>
      <c r="AB147" s="544"/>
      <c r="AC147" s="554"/>
      <c r="AD147" s="554"/>
      <c r="AF147" s="543"/>
      <c r="AG147" s="541"/>
      <c r="AH147" s="542"/>
      <c r="AI147" s="541"/>
      <c r="AJ147" s="540"/>
      <c r="AM147" s="540"/>
      <c r="AO147" s="543"/>
      <c r="AP147" s="541"/>
      <c r="AQ147" s="542"/>
      <c r="AR147" s="541"/>
      <c r="AS147" s="544"/>
      <c r="AT147" s="544"/>
      <c r="AU147" s="544"/>
      <c r="AV147" s="561"/>
      <c r="AW147" s="544"/>
      <c r="AX147" s="551"/>
      <c r="BD147" s="539"/>
      <c r="BJ147" s="550"/>
      <c r="BK147" s="544"/>
      <c r="BL147" s="549"/>
      <c r="BM147" s="548"/>
      <c r="BN147" s="544"/>
      <c r="BO147" s="544"/>
      <c r="BQ147" s="543"/>
      <c r="BR147" s="541"/>
      <c r="BS147" s="542"/>
      <c r="BT147" s="541"/>
      <c r="BU147" s="540"/>
    </row>
    <row r="148" spans="2:73" ht="11.1" customHeight="1" thickTop="1" thickBot="1" x14ac:dyDescent="0.25">
      <c r="B148" s="540">
        <v>178</v>
      </c>
      <c r="D148" s="543" t="s">
        <v>297</v>
      </c>
      <c r="E148" s="541" t="s">
        <v>253</v>
      </c>
      <c r="F148" s="542" t="s">
        <v>296</v>
      </c>
      <c r="G148" s="541" t="s">
        <v>251</v>
      </c>
      <c r="H148" s="544"/>
      <c r="I148" s="544"/>
      <c r="J148" s="553"/>
      <c r="K148" s="558"/>
      <c r="L148" s="548"/>
      <c r="M148" s="551"/>
      <c r="O148" s="575"/>
      <c r="P148" s="577"/>
      <c r="Q148" s="566"/>
      <c r="R148" s="540"/>
      <c r="S148" s="565"/>
      <c r="T148" s="540"/>
      <c r="U148" s="564"/>
      <c r="V148" s="576"/>
      <c r="W148" s="575"/>
      <c r="Y148" s="544"/>
      <c r="Z148" s="558"/>
      <c r="AA148" s="553"/>
      <c r="AB148" s="548"/>
      <c r="AC148" s="569"/>
      <c r="AD148" s="569"/>
      <c r="AF148" s="543" t="s">
        <v>295</v>
      </c>
      <c r="AG148" s="541" t="s">
        <v>253</v>
      </c>
      <c r="AH148" s="542" t="s">
        <v>259</v>
      </c>
      <c r="AI148" s="541" t="s">
        <v>251</v>
      </c>
      <c r="AJ148" s="540">
        <v>215</v>
      </c>
      <c r="AM148" s="540">
        <v>252</v>
      </c>
      <c r="AO148" s="543" t="s">
        <v>294</v>
      </c>
      <c r="AP148" s="541" t="s">
        <v>253</v>
      </c>
      <c r="AQ148" s="542" t="s">
        <v>282</v>
      </c>
      <c r="AR148" s="541" t="s">
        <v>251</v>
      </c>
      <c r="AS148" s="544"/>
      <c r="AT148" s="544"/>
      <c r="AU148" s="553"/>
      <c r="AV148" s="548"/>
      <c r="AW148" s="551"/>
      <c r="AX148" s="551"/>
      <c r="BD148" s="539"/>
      <c r="BJ148" s="550"/>
      <c r="BK148" s="553"/>
      <c r="BL148" s="580"/>
      <c r="BM148" s="544"/>
      <c r="BN148" s="545"/>
      <c r="BO148" s="545"/>
      <c r="BQ148" s="543" t="s">
        <v>293</v>
      </c>
      <c r="BR148" s="541" t="s">
        <v>253</v>
      </c>
      <c r="BS148" s="542" t="s">
        <v>292</v>
      </c>
      <c r="BT148" s="541" t="s">
        <v>251</v>
      </c>
      <c r="BU148" s="540">
        <v>289</v>
      </c>
    </row>
    <row r="149" spans="2:73" ht="11.1" customHeight="1" thickTop="1" thickBot="1" x14ac:dyDescent="0.25">
      <c r="B149" s="540"/>
      <c r="D149" s="543"/>
      <c r="E149" s="541"/>
      <c r="F149" s="542"/>
      <c r="G149" s="541"/>
      <c r="H149" s="554"/>
      <c r="I149" s="574"/>
      <c r="J149" s="563"/>
      <c r="K149" s="558"/>
      <c r="L149" s="548"/>
      <c r="M149" s="551"/>
      <c r="O149" s="575"/>
      <c r="P149" s="577"/>
      <c r="Q149" s="568">
        <v>12</v>
      </c>
      <c r="R149" s="540"/>
      <c r="S149" s="528"/>
      <c r="T149" s="567">
        <v>10</v>
      </c>
      <c r="U149" s="564"/>
      <c r="V149" s="576"/>
      <c r="W149" s="575"/>
      <c r="Y149" s="544"/>
      <c r="Z149" s="558"/>
      <c r="AA149" s="553"/>
      <c r="AB149" s="563"/>
      <c r="AC149" s="579"/>
      <c r="AD149" s="554"/>
      <c r="AF149" s="543"/>
      <c r="AG149" s="541"/>
      <c r="AH149" s="542"/>
      <c r="AI149" s="541"/>
      <c r="AJ149" s="540"/>
      <c r="AM149" s="540"/>
      <c r="AO149" s="543"/>
      <c r="AP149" s="541"/>
      <c r="AQ149" s="542"/>
      <c r="AR149" s="541"/>
      <c r="AS149" s="554"/>
      <c r="AT149" s="574"/>
      <c r="AU149" s="563"/>
      <c r="AV149" s="548"/>
      <c r="AW149" s="551"/>
      <c r="AX149" s="551"/>
      <c r="BD149" s="539"/>
      <c r="BJ149" s="550"/>
      <c r="BK149" s="553"/>
      <c r="BL149" s="578"/>
      <c r="BM149" s="560"/>
      <c r="BN149" s="544"/>
      <c r="BO149" s="544"/>
      <c r="BQ149" s="543"/>
      <c r="BR149" s="541"/>
      <c r="BS149" s="542"/>
      <c r="BT149" s="541"/>
      <c r="BU149" s="540"/>
    </row>
    <row r="150" spans="2:73" ht="11.1" customHeight="1" thickTop="1" thickBot="1" x14ac:dyDescent="0.25">
      <c r="B150" s="540">
        <v>179</v>
      </c>
      <c r="D150" s="543" t="s">
        <v>291</v>
      </c>
      <c r="E150" s="541" t="s">
        <v>253</v>
      </c>
      <c r="F150" s="542" t="s">
        <v>270</v>
      </c>
      <c r="G150" s="541" t="s">
        <v>251</v>
      </c>
      <c r="H150" s="545"/>
      <c r="I150" s="545"/>
      <c r="J150" s="547"/>
      <c r="K150" s="553"/>
      <c r="L150" s="548"/>
      <c r="M150" s="551"/>
      <c r="O150" s="575"/>
      <c r="P150" s="577"/>
      <c r="Q150" s="566"/>
      <c r="R150" s="540"/>
      <c r="S150" s="565"/>
      <c r="T150" s="540"/>
      <c r="U150" s="564"/>
      <c r="V150" s="576"/>
      <c r="W150" s="575"/>
      <c r="Y150" s="544"/>
      <c r="Z150" s="558"/>
      <c r="AA150" s="544"/>
      <c r="AB150" s="546"/>
      <c r="AC150" s="545"/>
      <c r="AD150" s="545"/>
      <c r="AF150" s="543" t="s">
        <v>290</v>
      </c>
      <c r="AG150" s="541" t="s">
        <v>253</v>
      </c>
      <c r="AH150" s="542" t="s">
        <v>268</v>
      </c>
      <c r="AI150" s="541" t="s">
        <v>251</v>
      </c>
      <c r="AJ150" s="540">
        <v>216</v>
      </c>
      <c r="AM150" s="540">
        <v>253</v>
      </c>
      <c r="AO150" s="543" t="s">
        <v>289</v>
      </c>
      <c r="AP150" s="541" t="s">
        <v>253</v>
      </c>
      <c r="AQ150" s="542" t="s">
        <v>288</v>
      </c>
      <c r="AR150" s="541" t="s">
        <v>251</v>
      </c>
      <c r="AS150" s="545"/>
      <c r="AT150" s="545"/>
      <c r="AU150" s="547"/>
      <c r="AV150" s="544"/>
      <c r="AW150" s="551"/>
      <c r="AX150" s="551"/>
      <c r="BD150" s="539"/>
      <c r="BJ150" s="550"/>
      <c r="BK150" s="553"/>
      <c r="BL150" s="548"/>
      <c r="BM150" s="553"/>
      <c r="BN150" s="557"/>
      <c r="BO150" s="569"/>
      <c r="BQ150" s="543" t="s">
        <v>287</v>
      </c>
      <c r="BR150" s="541" t="s">
        <v>253</v>
      </c>
      <c r="BS150" s="542" t="s">
        <v>261</v>
      </c>
      <c r="BT150" s="541" t="s">
        <v>251</v>
      </c>
      <c r="BU150" s="540">
        <v>290</v>
      </c>
    </row>
    <row r="151" spans="2:73" ht="11.1" customHeight="1" thickTop="1" thickBot="1" x14ac:dyDescent="0.25">
      <c r="B151" s="540"/>
      <c r="D151" s="543"/>
      <c r="E151" s="541"/>
      <c r="F151" s="542"/>
      <c r="G151" s="541"/>
      <c r="H151" s="544"/>
      <c r="I151" s="544"/>
      <c r="J151" s="544"/>
      <c r="K151" s="553"/>
      <c r="L151" s="552"/>
      <c r="M151" s="551"/>
      <c r="O151" s="575"/>
      <c r="P151" s="577"/>
      <c r="Q151" s="568">
        <v>11</v>
      </c>
      <c r="R151" s="540"/>
      <c r="S151" s="528"/>
      <c r="T151" s="567">
        <v>6</v>
      </c>
      <c r="U151" s="564"/>
      <c r="V151" s="576"/>
      <c r="W151" s="575"/>
      <c r="Y151" s="544"/>
      <c r="Z151" s="563"/>
      <c r="AA151" s="544"/>
      <c r="AB151" s="544"/>
      <c r="AC151" s="544"/>
      <c r="AD151" s="544"/>
      <c r="AF151" s="543"/>
      <c r="AG151" s="541"/>
      <c r="AH151" s="542"/>
      <c r="AI151" s="541"/>
      <c r="AJ151" s="540"/>
      <c r="AM151" s="540"/>
      <c r="AO151" s="543"/>
      <c r="AP151" s="541"/>
      <c r="AQ151" s="542"/>
      <c r="AR151" s="541"/>
      <c r="AS151" s="544"/>
      <c r="AT151" s="544"/>
      <c r="AU151" s="544"/>
      <c r="AV151" s="544"/>
      <c r="AW151" s="561"/>
      <c r="AX151" s="551"/>
      <c r="BD151" s="539"/>
      <c r="BJ151" s="550"/>
      <c r="BK151" s="549"/>
      <c r="BL151" s="548"/>
      <c r="BM151" s="544"/>
      <c r="BN151" s="554"/>
      <c r="BO151" s="554"/>
      <c r="BQ151" s="543"/>
      <c r="BR151" s="541"/>
      <c r="BS151" s="542"/>
      <c r="BT151" s="541"/>
      <c r="BU151" s="540"/>
    </row>
    <row r="152" spans="2:73" ht="11.1" customHeight="1" thickTop="1" thickBot="1" x14ac:dyDescent="0.25">
      <c r="B152" s="540">
        <v>180</v>
      </c>
      <c r="D152" s="543" t="s">
        <v>254</v>
      </c>
      <c r="E152" s="541" t="s">
        <v>253</v>
      </c>
      <c r="F152" s="542" t="s">
        <v>286</v>
      </c>
      <c r="G152" s="541" t="s">
        <v>251</v>
      </c>
      <c r="H152" s="544"/>
      <c r="I152" s="544"/>
      <c r="J152" s="544"/>
      <c r="K152" s="544"/>
      <c r="L152" s="547"/>
      <c r="M152" s="544"/>
      <c r="O152" s="575"/>
      <c r="P152" s="577"/>
      <c r="Q152" s="566"/>
      <c r="R152" s="540"/>
      <c r="S152" s="565"/>
      <c r="T152" s="540"/>
      <c r="U152" s="564"/>
      <c r="V152" s="576"/>
      <c r="W152" s="575"/>
      <c r="Y152" s="544"/>
      <c r="Z152" s="546"/>
      <c r="AA152" s="544"/>
      <c r="AB152" s="544"/>
      <c r="AC152" s="545"/>
      <c r="AD152" s="545"/>
      <c r="AF152" s="543" t="s">
        <v>285</v>
      </c>
      <c r="AG152" s="541" t="s">
        <v>253</v>
      </c>
      <c r="AH152" s="542" t="s">
        <v>282</v>
      </c>
      <c r="AI152" s="541" t="s">
        <v>251</v>
      </c>
      <c r="AJ152" s="540">
        <v>217</v>
      </c>
      <c r="AM152" s="540">
        <v>254</v>
      </c>
      <c r="AO152" s="543" t="s">
        <v>284</v>
      </c>
      <c r="AP152" s="541" t="s">
        <v>253</v>
      </c>
      <c r="AQ152" s="542" t="s">
        <v>266</v>
      </c>
      <c r="AR152" s="541" t="s">
        <v>251</v>
      </c>
      <c r="AS152" s="544"/>
      <c r="AT152" s="544"/>
      <c r="AU152" s="544"/>
      <c r="AV152" s="553"/>
      <c r="AW152" s="544"/>
      <c r="AX152" s="544"/>
      <c r="BD152" s="539"/>
      <c r="BJ152" s="544"/>
      <c r="BK152" s="546"/>
      <c r="BL152" s="544"/>
      <c r="BM152" s="544"/>
      <c r="BN152" s="545"/>
      <c r="BO152" s="545"/>
      <c r="BQ152" s="543" t="s">
        <v>283</v>
      </c>
      <c r="BR152" s="541" t="s">
        <v>253</v>
      </c>
      <c r="BS152" s="542" t="s">
        <v>282</v>
      </c>
      <c r="BT152" s="541" t="s">
        <v>251</v>
      </c>
      <c r="BU152" s="540">
        <v>291</v>
      </c>
    </row>
    <row r="153" spans="2:73" ht="11.1" customHeight="1" thickTop="1" thickBot="1" x14ac:dyDescent="0.25">
      <c r="B153" s="540"/>
      <c r="D153" s="543"/>
      <c r="E153" s="541"/>
      <c r="F153" s="542"/>
      <c r="G153" s="541"/>
      <c r="H153" s="554"/>
      <c r="I153" s="574"/>
      <c r="J153" s="552"/>
      <c r="K153" s="544"/>
      <c r="L153" s="551"/>
      <c r="M153" s="544"/>
      <c r="O153" s="571">
        <f>IF(Q147="","",IF(Q147&gt;T147,1,0)+IF(Q149&gt;T149,1,0)+IF(Q151&gt;T151,1,0)+IF(Q153&gt;T153,1,0)+IF(Q155&gt;T155,1,0))</f>
        <v>3</v>
      </c>
      <c r="P153" s="573"/>
      <c r="Q153" s="568">
        <v>11</v>
      </c>
      <c r="R153" s="540"/>
      <c r="S153" s="528"/>
      <c r="T153" s="567">
        <v>4</v>
      </c>
      <c r="U153" s="564"/>
      <c r="V153" s="572">
        <f>IF(Q147="","",IF(Q147&lt;T147,1,0)+IF(Q149&lt;T149,1,0)+IF(Q151&lt;T151,1,0)+IF(Q153&lt;T153,1,0)+IF(Q155&lt;T155,1,0))</f>
        <v>1</v>
      </c>
      <c r="W153" s="571"/>
      <c r="Y153" s="544"/>
      <c r="Z153" s="550"/>
      <c r="AA153" s="544"/>
      <c r="AB153" s="560"/>
      <c r="AC153" s="544"/>
      <c r="AD153" s="544"/>
      <c r="AF153" s="543"/>
      <c r="AG153" s="541"/>
      <c r="AH153" s="542"/>
      <c r="AI153" s="541"/>
      <c r="AJ153" s="540"/>
      <c r="AM153" s="540"/>
      <c r="AO153" s="543"/>
      <c r="AP153" s="541"/>
      <c r="AQ153" s="542"/>
      <c r="AR153" s="541"/>
      <c r="AS153" s="554"/>
      <c r="AT153" s="574"/>
      <c r="AU153" s="552"/>
      <c r="AV153" s="553"/>
      <c r="AW153" s="544"/>
      <c r="AX153" s="544"/>
      <c r="BD153" s="539"/>
      <c r="BJ153" s="544"/>
      <c r="BK153" s="550"/>
      <c r="BL153" s="544"/>
      <c r="BM153" s="560"/>
      <c r="BN153" s="544"/>
      <c r="BO153" s="544"/>
      <c r="BQ153" s="543"/>
      <c r="BR153" s="541"/>
      <c r="BS153" s="542"/>
      <c r="BT153" s="541"/>
      <c r="BU153" s="540"/>
    </row>
    <row r="154" spans="2:73" ht="11.1" customHeight="1" thickTop="1" thickBot="1" x14ac:dyDescent="0.25">
      <c r="B154" s="540">
        <v>181</v>
      </c>
      <c r="D154" s="543" t="s">
        <v>281</v>
      </c>
      <c r="E154" s="541" t="s">
        <v>253</v>
      </c>
      <c r="F154" s="542" t="s">
        <v>272</v>
      </c>
      <c r="G154" s="541" t="s">
        <v>251</v>
      </c>
      <c r="H154" s="545"/>
      <c r="I154" s="545"/>
      <c r="J154" s="570"/>
      <c r="K154" s="548"/>
      <c r="L154" s="551"/>
      <c r="M154" s="544"/>
      <c r="O154" s="571"/>
      <c r="P154" s="573"/>
      <c r="Q154" s="566"/>
      <c r="R154" s="540"/>
      <c r="S154" s="565"/>
      <c r="T154" s="540"/>
      <c r="U154" s="564"/>
      <c r="V154" s="572"/>
      <c r="W154" s="571"/>
      <c r="Y154" s="544"/>
      <c r="Z154" s="550"/>
      <c r="AA154" s="553"/>
      <c r="AB154" s="558"/>
      <c r="AC154" s="557"/>
      <c r="AD154" s="569"/>
      <c r="AF154" s="543" t="s">
        <v>280</v>
      </c>
      <c r="AG154" s="541" t="s">
        <v>253</v>
      </c>
      <c r="AH154" s="542" t="s">
        <v>279</v>
      </c>
      <c r="AI154" s="541" t="s">
        <v>251</v>
      </c>
      <c r="AJ154" s="540">
        <v>218</v>
      </c>
      <c r="AM154" s="540">
        <v>255</v>
      </c>
      <c r="AO154" s="543" t="s">
        <v>278</v>
      </c>
      <c r="AP154" s="541" t="s">
        <v>253</v>
      </c>
      <c r="AQ154" s="542" t="s">
        <v>208</v>
      </c>
      <c r="AR154" s="541" t="s">
        <v>251</v>
      </c>
      <c r="AS154" s="545"/>
      <c r="AT154" s="545"/>
      <c r="AU154" s="570"/>
      <c r="AV154" s="558"/>
      <c r="AW154" s="544"/>
      <c r="AX154" s="544"/>
      <c r="BD154" s="539"/>
      <c r="BJ154" s="544"/>
      <c r="BK154" s="550"/>
      <c r="BL154" s="553"/>
      <c r="BM154" s="558"/>
      <c r="BN154" s="557"/>
      <c r="BO154" s="569"/>
      <c r="BQ154" s="543" t="s">
        <v>277</v>
      </c>
      <c r="BR154" s="541" t="s">
        <v>253</v>
      </c>
      <c r="BS154" s="542" t="s">
        <v>276</v>
      </c>
      <c r="BT154" s="541" t="s">
        <v>251</v>
      </c>
      <c r="BU154" s="540">
        <v>292</v>
      </c>
    </row>
    <row r="155" spans="2:73" ht="11.1" customHeight="1" thickTop="1" x14ac:dyDescent="0.2">
      <c r="B155" s="540"/>
      <c r="D155" s="543"/>
      <c r="E155" s="541"/>
      <c r="F155" s="542"/>
      <c r="G155" s="541"/>
      <c r="H155" s="544"/>
      <c r="I155" s="544"/>
      <c r="J155" s="553"/>
      <c r="K155" s="548"/>
      <c r="L155" s="551"/>
      <c r="M155" s="544"/>
      <c r="Q155" s="568"/>
      <c r="R155" s="540"/>
      <c r="S155" s="528"/>
      <c r="T155" s="567"/>
      <c r="U155" s="564"/>
      <c r="Y155" s="544"/>
      <c r="Z155" s="550"/>
      <c r="AA155" s="553"/>
      <c r="AB155" s="548"/>
      <c r="AC155" s="554"/>
      <c r="AD155" s="554"/>
      <c r="AF155" s="543"/>
      <c r="AG155" s="541"/>
      <c r="AH155" s="542"/>
      <c r="AI155" s="541"/>
      <c r="AJ155" s="540"/>
      <c r="AM155" s="540"/>
      <c r="AO155" s="543"/>
      <c r="AP155" s="541"/>
      <c r="AQ155" s="542"/>
      <c r="AR155" s="541"/>
      <c r="AS155" s="544"/>
      <c r="AT155" s="544"/>
      <c r="AU155" s="553"/>
      <c r="AV155" s="558"/>
      <c r="AW155" s="544"/>
      <c r="AX155" s="544"/>
      <c r="BD155" s="539"/>
      <c r="BJ155" s="544"/>
      <c r="BK155" s="550"/>
      <c r="BL155" s="553"/>
      <c r="BM155" s="548"/>
      <c r="BN155" s="554"/>
      <c r="BO155" s="554"/>
      <c r="BQ155" s="543"/>
      <c r="BR155" s="541"/>
      <c r="BS155" s="542"/>
      <c r="BT155" s="541"/>
      <c r="BU155" s="540"/>
    </row>
    <row r="156" spans="2:73" ht="11.1" customHeight="1" thickBot="1" x14ac:dyDescent="0.25">
      <c r="B156" s="540">
        <v>182</v>
      </c>
      <c r="D156" s="543" t="s">
        <v>275</v>
      </c>
      <c r="E156" s="541" t="s">
        <v>253</v>
      </c>
      <c r="F156" s="542" t="s">
        <v>274</v>
      </c>
      <c r="G156" s="541" t="s">
        <v>251</v>
      </c>
      <c r="H156" s="545"/>
      <c r="I156" s="544"/>
      <c r="J156" s="553"/>
      <c r="K156" s="552"/>
      <c r="L156" s="551"/>
      <c r="M156" s="544"/>
      <c r="Q156" s="566"/>
      <c r="R156" s="540"/>
      <c r="S156" s="565"/>
      <c r="T156" s="540"/>
      <c r="U156" s="564"/>
      <c r="Y156" s="544"/>
      <c r="Z156" s="550"/>
      <c r="AA156" s="549"/>
      <c r="AB156" s="548"/>
      <c r="AC156" s="544"/>
      <c r="AD156" s="545"/>
      <c r="AF156" s="543" t="s">
        <v>273</v>
      </c>
      <c r="AG156" s="541" t="s">
        <v>253</v>
      </c>
      <c r="AH156" s="542" t="s">
        <v>272</v>
      </c>
      <c r="AI156" s="541" t="s">
        <v>251</v>
      </c>
      <c r="AJ156" s="540">
        <v>219</v>
      </c>
      <c r="AM156" s="540">
        <v>256</v>
      </c>
      <c r="AO156" s="543" t="s">
        <v>271</v>
      </c>
      <c r="AP156" s="541" t="s">
        <v>253</v>
      </c>
      <c r="AQ156" s="542" t="s">
        <v>270</v>
      </c>
      <c r="AR156" s="541" t="s">
        <v>251</v>
      </c>
      <c r="AS156" s="545"/>
      <c r="AT156" s="544"/>
      <c r="AU156" s="553"/>
      <c r="AV156" s="563"/>
      <c r="AW156" s="544"/>
      <c r="AX156" s="544"/>
      <c r="BD156" s="539"/>
      <c r="BJ156" s="544"/>
      <c r="BK156" s="550"/>
      <c r="BL156" s="549"/>
      <c r="BM156" s="548"/>
      <c r="BN156" s="544"/>
      <c r="BO156" s="545"/>
      <c r="BQ156" s="543" t="s">
        <v>269</v>
      </c>
      <c r="BR156" s="541" t="s">
        <v>253</v>
      </c>
      <c r="BS156" s="542" t="s">
        <v>268</v>
      </c>
      <c r="BT156" s="541" t="s">
        <v>251</v>
      </c>
      <c r="BU156" s="540">
        <v>293</v>
      </c>
    </row>
    <row r="157" spans="2:73" ht="11.1" customHeight="1" thickTop="1" thickBot="1" x14ac:dyDescent="0.25">
      <c r="B157" s="540"/>
      <c r="D157" s="543"/>
      <c r="E157" s="541"/>
      <c r="F157" s="542"/>
      <c r="G157" s="541"/>
      <c r="H157" s="544"/>
      <c r="I157" s="561"/>
      <c r="J157" s="544"/>
      <c r="K157" s="547"/>
      <c r="L157" s="544"/>
      <c r="M157" s="544"/>
      <c r="Q157" s="562"/>
      <c r="U157" s="562"/>
      <c r="Y157" s="544"/>
      <c r="Z157" s="544"/>
      <c r="AA157" s="546"/>
      <c r="AB157" s="544"/>
      <c r="AC157" s="560"/>
      <c r="AD157" s="544"/>
      <c r="AF157" s="543"/>
      <c r="AG157" s="541"/>
      <c r="AH157" s="542"/>
      <c r="AI157" s="541"/>
      <c r="AJ157" s="540"/>
      <c r="AM157" s="540"/>
      <c r="AO157" s="543"/>
      <c r="AP157" s="541"/>
      <c r="AQ157" s="542"/>
      <c r="AR157" s="541"/>
      <c r="AS157" s="544"/>
      <c r="AT157" s="561"/>
      <c r="AU157" s="544"/>
      <c r="AV157" s="547"/>
      <c r="AW157" s="544"/>
      <c r="AX157" s="544"/>
      <c r="BD157" s="539"/>
      <c r="BJ157" s="544"/>
      <c r="BK157" s="544"/>
      <c r="BL157" s="546"/>
      <c r="BM157" s="544"/>
      <c r="BN157" s="560"/>
      <c r="BO157" s="544"/>
      <c r="BQ157" s="543"/>
      <c r="BR157" s="541"/>
      <c r="BS157" s="542"/>
      <c r="BT157" s="541"/>
      <c r="BU157" s="540"/>
    </row>
    <row r="158" spans="2:73" ht="11.1" customHeight="1" thickTop="1" x14ac:dyDescent="0.2">
      <c r="B158" s="540">
        <v>183</v>
      </c>
      <c r="D158" s="543" t="s">
        <v>267</v>
      </c>
      <c r="E158" s="541" t="s">
        <v>253</v>
      </c>
      <c r="F158" s="542" t="s">
        <v>266</v>
      </c>
      <c r="G158" s="541" t="s">
        <v>251</v>
      </c>
      <c r="H158" s="559"/>
      <c r="I158" s="558"/>
      <c r="J158" s="548"/>
      <c r="K158" s="551"/>
      <c r="L158" s="544"/>
      <c r="M158" s="544"/>
      <c r="O158" s="555"/>
      <c r="P158" s="556" t="s">
        <v>265</v>
      </c>
      <c r="Q158" s="556"/>
      <c r="R158" s="556"/>
      <c r="S158" s="556"/>
      <c r="T158" s="556"/>
      <c r="U158" s="556"/>
      <c r="V158" s="556"/>
      <c r="W158" s="555"/>
      <c r="Y158" s="544"/>
      <c r="Z158" s="544"/>
      <c r="AA158" s="550"/>
      <c r="AB158" s="553"/>
      <c r="AC158" s="558"/>
      <c r="AD158" s="557"/>
      <c r="AF158" s="543" t="s">
        <v>264</v>
      </c>
      <c r="AG158" s="541" t="s">
        <v>253</v>
      </c>
      <c r="AH158" s="542" t="s">
        <v>263</v>
      </c>
      <c r="AI158" s="541" t="s">
        <v>251</v>
      </c>
      <c r="AJ158" s="540">
        <v>220</v>
      </c>
      <c r="AM158" s="540">
        <v>257</v>
      </c>
      <c r="AO158" s="543" t="s">
        <v>262</v>
      </c>
      <c r="AP158" s="541" t="s">
        <v>253</v>
      </c>
      <c r="AQ158" s="542" t="s">
        <v>261</v>
      </c>
      <c r="AR158" s="541" t="s">
        <v>251</v>
      </c>
      <c r="AS158" s="559"/>
      <c r="AT158" s="558"/>
      <c r="AU158" s="548"/>
      <c r="AV158" s="551"/>
      <c r="AW158" s="544"/>
      <c r="AX158" s="544"/>
      <c r="BD158" s="539"/>
      <c r="BJ158" s="544"/>
      <c r="BK158" s="544"/>
      <c r="BL158" s="550"/>
      <c r="BM158" s="553"/>
      <c r="BN158" s="558"/>
      <c r="BO158" s="557"/>
      <c r="BQ158" s="543" t="s">
        <v>260</v>
      </c>
      <c r="BR158" s="541" t="s">
        <v>253</v>
      </c>
      <c r="BS158" s="542" t="s">
        <v>259</v>
      </c>
      <c r="BT158" s="541" t="s">
        <v>251</v>
      </c>
      <c r="BU158" s="540">
        <v>294</v>
      </c>
    </row>
    <row r="159" spans="2:73" ht="11.1" customHeight="1" thickBot="1" x14ac:dyDescent="0.25">
      <c r="B159" s="540"/>
      <c r="D159" s="543"/>
      <c r="E159" s="541"/>
      <c r="F159" s="542"/>
      <c r="G159" s="541"/>
      <c r="H159" s="544"/>
      <c r="I159" s="553"/>
      <c r="J159" s="552"/>
      <c r="K159" s="551"/>
      <c r="L159" s="544"/>
      <c r="M159" s="544"/>
      <c r="O159" s="555"/>
      <c r="P159" s="556"/>
      <c r="Q159" s="556"/>
      <c r="R159" s="556"/>
      <c r="S159" s="556"/>
      <c r="T159" s="556"/>
      <c r="U159" s="556"/>
      <c r="V159" s="556"/>
      <c r="W159" s="555"/>
      <c r="Y159" s="544"/>
      <c r="Z159" s="544"/>
      <c r="AA159" s="550"/>
      <c r="AB159" s="549"/>
      <c r="AC159" s="548"/>
      <c r="AD159" s="554"/>
      <c r="AF159" s="543"/>
      <c r="AG159" s="541"/>
      <c r="AH159" s="542"/>
      <c r="AI159" s="541"/>
      <c r="AJ159" s="540"/>
      <c r="AM159" s="540"/>
      <c r="AO159" s="543"/>
      <c r="AP159" s="541"/>
      <c r="AQ159" s="542"/>
      <c r="AR159" s="541"/>
      <c r="AS159" s="544"/>
      <c r="AT159" s="553"/>
      <c r="AU159" s="552"/>
      <c r="AV159" s="551"/>
      <c r="AW159" s="544"/>
      <c r="AX159" s="544"/>
      <c r="BD159" s="539"/>
      <c r="BJ159" s="544"/>
      <c r="BK159" s="544"/>
      <c r="BL159" s="550"/>
      <c r="BM159" s="549"/>
      <c r="BN159" s="548"/>
      <c r="BO159" s="544"/>
      <c r="BQ159" s="543"/>
      <c r="BR159" s="541"/>
      <c r="BS159" s="542"/>
      <c r="BT159" s="541"/>
      <c r="BU159" s="540"/>
    </row>
    <row r="160" spans="2:73" ht="11.1" customHeight="1" thickTop="1" thickBot="1" x14ac:dyDescent="0.25">
      <c r="B160" s="540">
        <v>184</v>
      </c>
      <c r="D160" s="543" t="s">
        <v>258</v>
      </c>
      <c r="E160" s="541" t="s">
        <v>253</v>
      </c>
      <c r="F160" s="542" t="s">
        <v>213</v>
      </c>
      <c r="G160" s="541" t="s">
        <v>251</v>
      </c>
      <c r="H160" s="545"/>
      <c r="I160" s="545"/>
      <c r="J160" s="547"/>
      <c r="K160" s="544"/>
      <c r="L160" s="544"/>
      <c r="M160" s="544"/>
      <c r="Y160" s="544"/>
      <c r="Z160" s="544"/>
      <c r="AA160" s="544"/>
      <c r="AB160" s="546"/>
      <c r="AC160" s="545"/>
      <c r="AD160" s="545"/>
      <c r="AF160" s="543" t="s">
        <v>257</v>
      </c>
      <c r="AG160" s="541" t="s">
        <v>253</v>
      </c>
      <c r="AH160" s="542" t="s">
        <v>208</v>
      </c>
      <c r="AI160" s="541" t="s">
        <v>251</v>
      </c>
      <c r="AJ160" s="540">
        <v>221</v>
      </c>
      <c r="AM160" s="540">
        <v>258</v>
      </c>
      <c r="AO160" s="543" t="s">
        <v>256</v>
      </c>
      <c r="AP160" s="541" t="s">
        <v>253</v>
      </c>
      <c r="AQ160" s="542" t="s">
        <v>255</v>
      </c>
      <c r="AR160" s="541" t="s">
        <v>251</v>
      </c>
      <c r="AS160" s="545"/>
      <c r="AT160" s="545"/>
      <c r="AU160" s="547"/>
      <c r="AV160" s="544"/>
      <c r="AW160" s="544"/>
      <c r="AX160" s="544"/>
      <c r="BD160" s="539"/>
      <c r="BJ160" s="544"/>
      <c r="BK160" s="544"/>
      <c r="BL160" s="544"/>
      <c r="BM160" s="546"/>
      <c r="BN160" s="545"/>
      <c r="BO160" s="545"/>
      <c r="BQ160" s="543" t="s">
        <v>254</v>
      </c>
      <c r="BR160" s="541" t="s">
        <v>253</v>
      </c>
      <c r="BS160" s="542" t="s">
        <v>252</v>
      </c>
      <c r="BT160" s="541" t="s">
        <v>251</v>
      </c>
      <c r="BU160" s="540">
        <v>295</v>
      </c>
    </row>
    <row r="161" spans="2:73" ht="11.1" customHeight="1" thickTop="1" x14ac:dyDescent="0.2">
      <c r="B161" s="540"/>
      <c r="D161" s="543"/>
      <c r="E161" s="541"/>
      <c r="F161" s="542"/>
      <c r="G161" s="541"/>
      <c r="H161" s="544"/>
      <c r="I161" s="544"/>
      <c r="J161" s="544"/>
      <c r="K161" s="544"/>
      <c r="L161" s="544"/>
      <c r="M161" s="544"/>
      <c r="S161" s="539"/>
      <c r="Y161" s="544"/>
      <c r="Z161" s="544"/>
      <c r="AA161" s="544"/>
      <c r="AB161" s="544"/>
      <c r="AC161" s="544"/>
      <c r="AD161" s="544"/>
      <c r="AF161" s="543"/>
      <c r="AG161" s="541"/>
      <c r="AH161" s="542"/>
      <c r="AI161" s="541"/>
      <c r="AJ161" s="540"/>
      <c r="AM161" s="540"/>
      <c r="AO161" s="543"/>
      <c r="AP161" s="541"/>
      <c r="AQ161" s="542"/>
      <c r="AR161" s="541"/>
      <c r="AS161" s="544"/>
      <c r="AT161" s="544"/>
      <c r="AU161" s="544"/>
      <c r="AV161" s="544"/>
      <c r="AW161" s="544"/>
      <c r="AX161" s="544"/>
      <c r="BD161" s="539"/>
      <c r="BJ161" s="544"/>
      <c r="BK161" s="544"/>
      <c r="BL161" s="544"/>
      <c r="BM161" s="544"/>
      <c r="BN161" s="544"/>
      <c r="BO161" s="544"/>
      <c r="BQ161" s="543"/>
      <c r="BR161" s="541"/>
      <c r="BS161" s="542"/>
      <c r="BT161" s="541"/>
      <c r="BU161" s="540"/>
    </row>
    <row r="162" spans="2:73" ht="11.1" customHeight="1" x14ac:dyDescent="0.2">
      <c r="S162" s="539"/>
      <c r="T162" s="538"/>
      <c r="U162" s="533"/>
      <c r="V162" s="533"/>
      <c r="W162" s="533"/>
      <c r="X162" s="533"/>
      <c r="Y162" s="533"/>
      <c r="Z162" s="533"/>
      <c r="AA162" s="533"/>
      <c r="AB162" s="533"/>
      <c r="AC162" s="533"/>
      <c r="AD162" s="533"/>
      <c r="AE162" s="533"/>
      <c r="AF162" s="536"/>
      <c r="AG162" s="534"/>
      <c r="AH162" s="535"/>
      <c r="AI162" s="534"/>
      <c r="AJ162" s="537"/>
      <c r="AK162" s="533"/>
      <c r="AL162" s="533"/>
      <c r="AM162" s="537"/>
      <c r="AN162" s="533"/>
      <c r="AO162" s="536"/>
      <c r="AP162" s="534"/>
      <c r="AQ162" s="535"/>
      <c r="AR162" s="534"/>
      <c r="AS162" s="533"/>
      <c r="AT162" s="533"/>
      <c r="AU162" s="533"/>
      <c r="AV162" s="533"/>
      <c r="AW162" s="533"/>
      <c r="AX162" s="533"/>
      <c r="AY162" s="533"/>
      <c r="AZ162" s="533"/>
      <c r="BA162" s="533"/>
      <c r="BB162" s="533"/>
      <c r="BC162" s="533"/>
      <c r="BD162" s="532"/>
    </row>
    <row r="163" spans="2:73" ht="11.1" customHeight="1" x14ac:dyDescent="0.2"/>
    <row r="164" spans="2:73" ht="11.1" customHeight="1" x14ac:dyDescent="0.2"/>
  </sheetData>
  <mergeCells count="1581">
    <mergeCell ref="AJ120:AJ121"/>
    <mergeCell ref="AJ122:AJ123"/>
    <mergeCell ref="AJ124:AJ125"/>
    <mergeCell ref="AJ126:AJ127"/>
    <mergeCell ref="AJ128:AJ129"/>
    <mergeCell ref="BT88:BT89"/>
    <mergeCell ref="BQ90:BQ91"/>
    <mergeCell ref="BR90:BR91"/>
    <mergeCell ref="BQ88:BQ89"/>
    <mergeCell ref="BR88:BR89"/>
    <mergeCell ref="BT90:BT91"/>
    <mergeCell ref="AM88:AM89"/>
    <mergeCell ref="AM90:AM91"/>
    <mergeCell ref="AO88:AO89"/>
    <mergeCell ref="AP88:AP89"/>
    <mergeCell ref="AQ88:AQ89"/>
    <mergeCell ref="AR88:AR89"/>
    <mergeCell ref="AO90:AO91"/>
    <mergeCell ref="AP90:AP91"/>
    <mergeCell ref="AQ90:AQ91"/>
    <mergeCell ref="AJ88:AJ89"/>
    <mergeCell ref="AJ102:AJ103"/>
    <mergeCell ref="AJ104:AJ105"/>
    <mergeCell ref="AM92:AM93"/>
    <mergeCell ref="AM94:AM95"/>
    <mergeCell ref="BS88:BS89"/>
    <mergeCell ref="BS90:BS91"/>
    <mergeCell ref="AM96:AM97"/>
    <mergeCell ref="AM98:AM99"/>
    <mergeCell ref="AM102:AM103"/>
    <mergeCell ref="F62:F63"/>
    <mergeCell ref="G62:G63"/>
    <mergeCell ref="AF114:AF115"/>
    <mergeCell ref="AG114:AG115"/>
    <mergeCell ref="AH114:AH115"/>
    <mergeCell ref="AI114:AI115"/>
    <mergeCell ref="AF66:AF67"/>
    <mergeCell ref="AG66:AG67"/>
    <mergeCell ref="AH66:AH67"/>
    <mergeCell ref="AI66:AI67"/>
    <mergeCell ref="AR42:AR43"/>
    <mergeCell ref="AO58:AO59"/>
    <mergeCell ref="AP58:AP59"/>
    <mergeCell ref="AO54:AO55"/>
    <mergeCell ref="AP54:AP55"/>
    <mergeCell ref="AO56:AO57"/>
    <mergeCell ref="AP56:AP57"/>
    <mergeCell ref="AQ50:AQ51"/>
    <mergeCell ref="AR50:AR51"/>
    <mergeCell ref="AO52:AO53"/>
    <mergeCell ref="D1:BR1"/>
    <mergeCell ref="BM3:BU3"/>
    <mergeCell ref="BM4:BU4"/>
    <mergeCell ref="AE3:AQ3"/>
    <mergeCell ref="BS50:BS51"/>
    <mergeCell ref="AO42:AO43"/>
    <mergeCell ref="AP42:AP43"/>
    <mergeCell ref="AQ42:AQ43"/>
    <mergeCell ref="BT50:BT51"/>
    <mergeCell ref="BQ50:BQ51"/>
    <mergeCell ref="BR50:BR51"/>
    <mergeCell ref="BT58:BT59"/>
    <mergeCell ref="BQ56:BQ57"/>
    <mergeCell ref="BR56:BR57"/>
    <mergeCell ref="BS56:BS57"/>
    <mergeCell ref="BT56:BT57"/>
    <mergeCell ref="BQ58:BQ59"/>
    <mergeCell ref="BR58:BR59"/>
    <mergeCell ref="BS58:BS59"/>
    <mergeCell ref="BT54:BT55"/>
    <mergeCell ref="BQ52:BQ53"/>
    <mergeCell ref="BR52:BR53"/>
    <mergeCell ref="BS52:BS53"/>
    <mergeCell ref="BT52:BT53"/>
    <mergeCell ref="BQ54:BQ55"/>
    <mergeCell ref="BR54:BR55"/>
    <mergeCell ref="BS54:BS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T6:BT7"/>
    <mergeCell ref="BQ8:BQ9"/>
    <mergeCell ref="BR8:BR9"/>
    <mergeCell ref="BS8:BS9"/>
    <mergeCell ref="BT8:BT9"/>
    <mergeCell ref="AQ58:AQ59"/>
    <mergeCell ref="AR58:AR59"/>
    <mergeCell ref="AQ56:AQ57"/>
    <mergeCell ref="AR56:AR57"/>
    <mergeCell ref="AQ54:AQ55"/>
    <mergeCell ref="AP52:AP53"/>
    <mergeCell ref="AQ52:AQ53"/>
    <mergeCell ref="AR52:AR53"/>
    <mergeCell ref="AQ48:AQ49"/>
    <mergeCell ref="AR48:AR49"/>
    <mergeCell ref="AO48:AO49"/>
    <mergeCell ref="AP48:AP49"/>
    <mergeCell ref="AO50:AO51"/>
    <mergeCell ref="AP50:AP5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Q40:AQ41"/>
    <mergeCell ref="AR40:AR41"/>
    <mergeCell ref="AO38:AO39"/>
    <mergeCell ref="AP38:AP39"/>
    <mergeCell ref="AQ38:AQ39"/>
    <mergeCell ref="AR38:AR39"/>
    <mergeCell ref="AO40:AO41"/>
    <mergeCell ref="AP40:AP41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R54:AR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A18:BG1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E52:E53"/>
    <mergeCell ref="F52:F53"/>
    <mergeCell ref="G52:G53"/>
    <mergeCell ref="E50:E51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Q46:R47"/>
    <mergeCell ref="T46:U47"/>
    <mergeCell ref="AH32:AH33"/>
    <mergeCell ref="AI42:AI43"/>
    <mergeCell ref="AG42:AG43"/>
    <mergeCell ref="AI38:AI39"/>
    <mergeCell ref="AH40:AH41"/>
    <mergeCell ref="AG38:AG39"/>
    <mergeCell ref="AG40:AG41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10:AG11"/>
    <mergeCell ref="AI10:AI1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H6:AH7"/>
    <mergeCell ref="AH8:AH9"/>
    <mergeCell ref="AH10:AH11"/>
    <mergeCell ref="AG6:AG7"/>
    <mergeCell ref="AF16:AF17"/>
    <mergeCell ref="AF18:AF19"/>
    <mergeCell ref="AG16:AG17"/>
    <mergeCell ref="AI16:AI17"/>
    <mergeCell ref="AH16:AH17"/>
    <mergeCell ref="AI18:AI19"/>
    <mergeCell ref="AJ26:AJ27"/>
    <mergeCell ref="AJ28:AJ29"/>
    <mergeCell ref="AM14:AM15"/>
    <mergeCell ref="AM16:AM17"/>
    <mergeCell ref="AM18:AM19"/>
    <mergeCell ref="AJ16:AJ17"/>
    <mergeCell ref="AJ18:AJ19"/>
    <mergeCell ref="AF52:AF53"/>
    <mergeCell ref="AG36:AG37"/>
    <mergeCell ref="AI36:AI37"/>
    <mergeCell ref="AG52:AG53"/>
    <mergeCell ref="AI52:AI53"/>
    <mergeCell ref="AH52:AH53"/>
    <mergeCell ref="AF44:AF45"/>
    <mergeCell ref="AF46:AF47"/>
    <mergeCell ref="AG50:AG51"/>
    <mergeCell ref="AH48:AH49"/>
    <mergeCell ref="AM50:AM51"/>
    <mergeCell ref="AM52:AM53"/>
    <mergeCell ref="AJ48:AJ49"/>
    <mergeCell ref="AJ50:AJ51"/>
    <mergeCell ref="AM6:AM7"/>
    <mergeCell ref="AM8:AM9"/>
    <mergeCell ref="AM10:AM11"/>
    <mergeCell ref="AM12:AM13"/>
    <mergeCell ref="AJ22:AJ23"/>
    <mergeCell ref="AJ24:AJ25"/>
    <mergeCell ref="AF34:AF35"/>
    <mergeCell ref="AF42:AF43"/>
    <mergeCell ref="AI50:AI51"/>
    <mergeCell ref="AH38:AH39"/>
    <mergeCell ref="AI40:AI41"/>
    <mergeCell ref="AH42:AH43"/>
    <mergeCell ref="AG46:AG47"/>
    <mergeCell ref="AI46:AI47"/>
    <mergeCell ref="AH46:AH47"/>
    <mergeCell ref="AG44:AG45"/>
    <mergeCell ref="AJ30:AJ31"/>
    <mergeCell ref="AJ34:AJ35"/>
    <mergeCell ref="AJ36:AJ37"/>
    <mergeCell ref="AI30:AI31"/>
    <mergeCell ref="AJ38:AJ39"/>
    <mergeCell ref="AJ40:AJ41"/>
    <mergeCell ref="AJ32:AJ33"/>
    <mergeCell ref="E60:E61"/>
    <mergeCell ref="AJ44:AJ45"/>
    <mergeCell ref="AJ46:AJ47"/>
    <mergeCell ref="AM40:AM41"/>
    <mergeCell ref="AM42:AM43"/>
    <mergeCell ref="AM44:AM45"/>
    <mergeCell ref="AM46:AM47"/>
    <mergeCell ref="AF50:AF51"/>
    <mergeCell ref="AJ52:AJ53"/>
    <mergeCell ref="AM48:AM49"/>
    <mergeCell ref="AJ62:AJ63"/>
    <mergeCell ref="AJ64:AJ65"/>
    <mergeCell ref="AJ66:AJ67"/>
    <mergeCell ref="B60:B61"/>
    <mergeCell ref="B62:B63"/>
    <mergeCell ref="B64:B65"/>
    <mergeCell ref="B66:B67"/>
    <mergeCell ref="D62:D63"/>
    <mergeCell ref="E62:E63"/>
    <mergeCell ref="D60:D61"/>
    <mergeCell ref="B88:B89"/>
    <mergeCell ref="BU60:BU61"/>
    <mergeCell ref="BU62:BU63"/>
    <mergeCell ref="BU64:BU65"/>
    <mergeCell ref="BU66:BU67"/>
    <mergeCell ref="AM60:AM61"/>
    <mergeCell ref="AM62:AM63"/>
    <mergeCell ref="AM64:AM65"/>
    <mergeCell ref="AM66:AM67"/>
    <mergeCell ref="AJ60:AJ61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8:B139"/>
    <mergeCell ref="B130:B131"/>
    <mergeCell ref="B132:B133"/>
    <mergeCell ref="B134:B135"/>
    <mergeCell ref="B136:B137"/>
    <mergeCell ref="AJ130:AJ131"/>
    <mergeCell ref="AJ132:AJ133"/>
    <mergeCell ref="AJ134:AJ135"/>
    <mergeCell ref="AJ136:AJ137"/>
    <mergeCell ref="AJ138:AJ139"/>
    <mergeCell ref="AJ90:AJ91"/>
    <mergeCell ref="AJ92:AJ93"/>
    <mergeCell ref="AJ94:AJ95"/>
    <mergeCell ref="AJ96:AJ97"/>
    <mergeCell ref="AJ98:AJ99"/>
    <mergeCell ref="AJ116:AJ117"/>
    <mergeCell ref="AJ118:AJ119"/>
    <mergeCell ref="AJ100:AJ101"/>
    <mergeCell ref="AJ114:AJ115"/>
    <mergeCell ref="AM112:AM113"/>
    <mergeCell ref="AM114:AM115"/>
    <mergeCell ref="AJ108:AJ109"/>
    <mergeCell ref="AJ110:AJ111"/>
    <mergeCell ref="AJ112:AJ113"/>
    <mergeCell ref="AM100:AM101"/>
    <mergeCell ref="AM136:AM137"/>
    <mergeCell ref="AM138:AM139"/>
    <mergeCell ref="AM116:AM117"/>
    <mergeCell ref="AM118:AM119"/>
    <mergeCell ref="AM120:AM121"/>
    <mergeCell ref="AM122:AM123"/>
    <mergeCell ref="AM132:AM133"/>
    <mergeCell ref="AM134:AM135"/>
    <mergeCell ref="BU100:BU101"/>
    <mergeCell ref="BU102:BU103"/>
    <mergeCell ref="AM128:AM129"/>
    <mergeCell ref="AM130:AM131"/>
    <mergeCell ref="BU104:BU105"/>
    <mergeCell ref="BU106:BU107"/>
    <mergeCell ref="BU108:BU109"/>
    <mergeCell ref="BU110:BU111"/>
    <mergeCell ref="AO114:AO115"/>
    <mergeCell ref="AP114:AP115"/>
    <mergeCell ref="AM104:AM105"/>
    <mergeCell ref="AM106:AM107"/>
    <mergeCell ref="AM108:AM109"/>
    <mergeCell ref="AM110:AM111"/>
    <mergeCell ref="AM124:AM125"/>
    <mergeCell ref="AM126:AM127"/>
    <mergeCell ref="BU88:BU89"/>
    <mergeCell ref="BU90:BU91"/>
    <mergeCell ref="BU92:BU93"/>
    <mergeCell ref="BU94:BU95"/>
    <mergeCell ref="BU96:BU97"/>
    <mergeCell ref="BU98:BU99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36:BU137"/>
    <mergeCell ref="BU138:BU139"/>
    <mergeCell ref="BU128:BU129"/>
    <mergeCell ref="BU130:BU131"/>
    <mergeCell ref="BU132:BU133"/>
    <mergeCell ref="BU134:BU135"/>
    <mergeCell ref="F60:F61"/>
    <mergeCell ref="G60:G61"/>
    <mergeCell ref="F64:F65"/>
    <mergeCell ref="G64:G65"/>
    <mergeCell ref="D66:D67"/>
    <mergeCell ref="E66:E67"/>
    <mergeCell ref="F66:F67"/>
    <mergeCell ref="G66:G67"/>
    <mergeCell ref="D64:D65"/>
    <mergeCell ref="E64:E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AF64:AF65"/>
    <mergeCell ref="AG64:AG65"/>
    <mergeCell ref="AO64:AO65"/>
    <mergeCell ref="AP64:AP65"/>
    <mergeCell ref="AO66:AO67"/>
    <mergeCell ref="AP66:AP67"/>
    <mergeCell ref="AH64:AH65"/>
    <mergeCell ref="AI64:AI65"/>
    <mergeCell ref="AR60:AR61"/>
    <mergeCell ref="AO62:AO63"/>
    <mergeCell ref="AP62:AP63"/>
    <mergeCell ref="AQ62:AQ63"/>
    <mergeCell ref="AR62:AR63"/>
    <mergeCell ref="AO60:AO61"/>
    <mergeCell ref="AP60:AP61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T64:BT65"/>
    <mergeCell ref="BQ66:BQ67"/>
    <mergeCell ref="BR66:BR67"/>
    <mergeCell ref="BS66:BS67"/>
    <mergeCell ref="BT66:BT67"/>
    <mergeCell ref="BQ64:BQ65"/>
    <mergeCell ref="BR64:BR65"/>
    <mergeCell ref="BS64:BS65"/>
    <mergeCell ref="D88:D89"/>
    <mergeCell ref="E88:E89"/>
    <mergeCell ref="F88:F89"/>
    <mergeCell ref="G88:G89"/>
    <mergeCell ref="AH88:AH89"/>
    <mergeCell ref="AI88:AI89"/>
    <mergeCell ref="AF88:AF89"/>
    <mergeCell ref="AG88:A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F136:F137"/>
    <mergeCell ref="G136:G137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8:D139"/>
    <mergeCell ref="E138:E139"/>
    <mergeCell ref="F138:F139"/>
    <mergeCell ref="G138:G139"/>
    <mergeCell ref="D134:D135"/>
    <mergeCell ref="E134:E135"/>
    <mergeCell ref="F134:F135"/>
    <mergeCell ref="G134:G135"/>
    <mergeCell ref="D136:D137"/>
    <mergeCell ref="E136:E137"/>
    <mergeCell ref="AF90:AF91"/>
    <mergeCell ref="AG90:AG91"/>
    <mergeCell ref="AF94:AF95"/>
    <mergeCell ref="AG94:AG95"/>
    <mergeCell ref="AH90:AH91"/>
    <mergeCell ref="AI90:AI91"/>
    <mergeCell ref="AF92:AF93"/>
    <mergeCell ref="AG92:AG93"/>
    <mergeCell ref="AH92:AH93"/>
    <mergeCell ref="AI92:AI93"/>
    <mergeCell ref="AH94:AH95"/>
    <mergeCell ref="AI94:AI95"/>
    <mergeCell ref="AF96:AF97"/>
    <mergeCell ref="AG96:AG97"/>
    <mergeCell ref="AH96:AH97"/>
    <mergeCell ref="AI96:AI97"/>
    <mergeCell ref="AI104:AI105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G106:AG107"/>
    <mergeCell ref="AH106:AH107"/>
    <mergeCell ref="AI106:AI107"/>
    <mergeCell ref="AF102:AF103"/>
    <mergeCell ref="AG102:AG103"/>
    <mergeCell ref="AH102:AH103"/>
    <mergeCell ref="AI102:AI103"/>
    <mergeCell ref="AF104:AF105"/>
    <mergeCell ref="AG104:AG105"/>
    <mergeCell ref="AH104:AH105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Q114:AQ115"/>
    <mergeCell ref="AR114:AR115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P120:AP121"/>
    <mergeCell ref="AQ120:AQ121"/>
    <mergeCell ref="AR120:AR121"/>
    <mergeCell ref="AO116:AO117"/>
    <mergeCell ref="AP116:AP117"/>
    <mergeCell ref="AQ116:AQ117"/>
    <mergeCell ref="AR116:AR117"/>
    <mergeCell ref="AR122:AR123"/>
    <mergeCell ref="AO124:AO125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32:AP133"/>
    <mergeCell ref="AQ132:AQ133"/>
    <mergeCell ref="AR132:AR133"/>
    <mergeCell ref="AP128:AP129"/>
    <mergeCell ref="AQ128:AQ129"/>
    <mergeCell ref="AR128:AR129"/>
    <mergeCell ref="AO138:AO139"/>
    <mergeCell ref="AP138:AP139"/>
    <mergeCell ref="AQ138:AQ139"/>
    <mergeCell ref="AR138:AR139"/>
    <mergeCell ref="AO134:AO135"/>
    <mergeCell ref="AP134:AP135"/>
    <mergeCell ref="AQ134:AQ135"/>
    <mergeCell ref="AR134:AR135"/>
    <mergeCell ref="AO136:AO137"/>
    <mergeCell ref="AP136:AP137"/>
    <mergeCell ref="BS92:BS93"/>
    <mergeCell ref="BT92:BT93"/>
    <mergeCell ref="BQ94:BQ95"/>
    <mergeCell ref="BR94:BR95"/>
    <mergeCell ref="BS94:BS95"/>
    <mergeCell ref="BT94:BT95"/>
    <mergeCell ref="BQ92:BQ93"/>
    <mergeCell ref="BR92:BR93"/>
    <mergeCell ref="BS96:BS97"/>
    <mergeCell ref="BT96:BT97"/>
    <mergeCell ref="BQ98:BQ99"/>
    <mergeCell ref="BR98:BR99"/>
    <mergeCell ref="BS98:BS99"/>
    <mergeCell ref="BT98:BT99"/>
    <mergeCell ref="BQ96:BQ97"/>
    <mergeCell ref="BR96:BR97"/>
    <mergeCell ref="BS100:BS101"/>
    <mergeCell ref="BT100:BT101"/>
    <mergeCell ref="BQ102:BQ103"/>
    <mergeCell ref="BR102:BR103"/>
    <mergeCell ref="BS102:BS103"/>
    <mergeCell ref="BT102:BT103"/>
    <mergeCell ref="BQ100:BQ101"/>
    <mergeCell ref="BR100:BR10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S128:BS129"/>
    <mergeCell ref="BT128:BT129"/>
    <mergeCell ref="BQ126:BQ127"/>
    <mergeCell ref="BR126:BR127"/>
    <mergeCell ref="BS126:BS127"/>
    <mergeCell ref="BT126:BT127"/>
    <mergeCell ref="BS134:BS135"/>
    <mergeCell ref="BT134:BT135"/>
    <mergeCell ref="BS132:BS133"/>
    <mergeCell ref="BT132:BT133"/>
    <mergeCell ref="BQ130:BQ131"/>
    <mergeCell ref="BR130:BR131"/>
    <mergeCell ref="BS130:BS131"/>
    <mergeCell ref="BT130:BT131"/>
    <mergeCell ref="BQ132:BQ133"/>
    <mergeCell ref="BR132:BR133"/>
    <mergeCell ref="BQ138:BQ139"/>
    <mergeCell ref="BR138:BR139"/>
    <mergeCell ref="BS138:BS139"/>
    <mergeCell ref="BT138:BT139"/>
    <mergeCell ref="BS136:BS137"/>
    <mergeCell ref="BT136:BT137"/>
    <mergeCell ref="BQ136:BQ137"/>
    <mergeCell ref="BR136:BR137"/>
    <mergeCell ref="BQ128:BQ129"/>
    <mergeCell ref="BR128:BR129"/>
    <mergeCell ref="BQ134:BQ135"/>
    <mergeCell ref="BR134:BR135"/>
    <mergeCell ref="BS1:BU1"/>
    <mergeCell ref="AZ13:BA14"/>
    <mergeCell ref="BB13:BC14"/>
    <mergeCell ref="BE13:BF14"/>
    <mergeCell ref="BG13:BH14"/>
    <mergeCell ref="AZ7:BA12"/>
    <mergeCell ref="BB7:BC8"/>
    <mergeCell ref="BQ6:BQ7"/>
    <mergeCell ref="BR6:BR7"/>
    <mergeCell ref="BS6:BS7"/>
    <mergeCell ref="BE40:BF41"/>
    <mergeCell ref="BE7:BF8"/>
    <mergeCell ref="BG7:BH12"/>
    <mergeCell ref="BB9:BC10"/>
    <mergeCell ref="BB15:BC16"/>
    <mergeCell ref="BE15:BF16"/>
    <mergeCell ref="BE9:BF10"/>
    <mergeCell ref="BB11:BC12"/>
    <mergeCell ref="BE11:BF12"/>
    <mergeCell ref="AQ32:AQ33"/>
    <mergeCell ref="AR32:AR33"/>
    <mergeCell ref="AQ34:AQ35"/>
    <mergeCell ref="AR34:AR35"/>
    <mergeCell ref="BB38:BC39"/>
    <mergeCell ref="BE38:BF39"/>
    <mergeCell ref="AQ64:AQ65"/>
    <mergeCell ref="AR64:AR65"/>
    <mergeCell ref="AQ66:AQ67"/>
    <mergeCell ref="Q38:R39"/>
    <mergeCell ref="T38:U39"/>
    <mergeCell ref="BB46:BC47"/>
    <mergeCell ref="BE46:BF47"/>
    <mergeCell ref="AQ60:AQ61"/>
    <mergeCell ref="AM36:AM37"/>
    <mergeCell ref="AM38:AM39"/>
    <mergeCell ref="Q40:R41"/>
    <mergeCell ref="T40:U41"/>
    <mergeCell ref="AR66:AR67"/>
    <mergeCell ref="AF108:AF109"/>
    <mergeCell ref="AG108:AG109"/>
    <mergeCell ref="AO106:AO107"/>
    <mergeCell ref="AP106:AP107"/>
    <mergeCell ref="AQ106:AQ107"/>
    <mergeCell ref="AJ106:AJ107"/>
    <mergeCell ref="AH108:AH109"/>
    <mergeCell ref="AI108:AI109"/>
    <mergeCell ref="AF106:AF107"/>
    <mergeCell ref="AQ136:AQ137"/>
    <mergeCell ref="AR136:AR137"/>
    <mergeCell ref="AO130:AO131"/>
    <mergeCell ref="AO108:AO109"/>
    <mergeCell ref="AP108:AP109"/>
    <mergeCell ref="AO132:AO133"/>
    <mergeCell ref="AQ108:AQ109"/>
    <mergeCell ref="AR108:AR109"/>
    <mergeCell ref="AP130:AP131"/>
    <mergeCell ref="AQ130:AQ131"/>
    <mergeCell ref="AR130:AR131"/>
    <mergeCell ref="AM78:AM79"/>
    <mergeCell ref="AO78:AO79"/>
    <mergeCell ref="AR106:AR107"/>
    <mergeCell ref="AO128:AO129"/>
    <mergeCell ref="AQ122:AQ123"/>
    <mergeCell ref="B78:B79"/>
    <mergeCell ref="D78:D79"/>
    <mergeCell ref="E78:E79"/>
    <mergeCell ref="F78:F79"/>
    <mergeCell ref="G78:G79"/>
    <mergeCell ref="BT78:BT79"/>
    <mergeCell ref="BU78:BU79"/>
    <mergeCell ref="AP78:AP79"/>
    <mergeCell ref="AQ78:AQ79"/>
    <mergeCell ref="AR78:AR79"/>
    <mergeCell ref="BQ78:BQ79"/>
    <mergeCell ref="BR78:BR79"/>
    <mergeCell ref="BS78:BS79"/>
    <mergeCell ref="R6:T11"/>
    <mergeCell ref="R12:T26"/>
    <mergeCell ref="R27:T35"/>
    <mergeCell ref="O41:P44"/>
    <mergeCell ref="V41:W44"/>
    <mergeCell ref="AZ41:BA44"/>
    <mergeCell ref="AO34:AO35"/>
    <mergeCell ref="AP34:AP35"/>
    <mergeCell ref="AO32:AO33"/>
    <mergeCell ref="AP32:AP33"/>
    <mergeCell ref="BG41:BH44"/>
    <mergeCell ref="Q42:R43"/>
    <mergeCell ref="T42:U43"/>
    <mergeCell ref="BB42:BC43"/>
    <mergeCell ref="BE42:BF43"/>
    <mergeCell ref="Q44:R45"/>
    <mergeCell ref="T44:U45"/>
    <mergeCell ref="BB44:BC45"/>
    <mergeCell ref="BE44:BF45"/>
    <mergeCell ref="BB40:BC41"/>
    <mergeCell ref="O65:P70"/>
    <mergeCell ref="Q65:R66"/>
    <mergeCell ref="T65:U66"/>
    <mergeCell ref="V65:W70"/>
    <mergeCell ref="Q67:R68"/>
    <mergeCell ref="T67:U68"/>
    <mergeCell ref="AG68:AG69"/>
    <mergeCell ref="AH68:AH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AI68:AI69"/>
    <mergeCell ref="AJ68:AJ69"/>
    <mergeCell ref="AM68:AM69"/>
    <mergeCell ref="AO68:AO69"/>
    <mergeCell ref="T71:U72"/>
    <mergeCell ref="V71:W72"/>
    <mergeCell ref="AI70:AI71"/>
    <mergeCell ref="AJ70:AJ71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E70:E71"/>
    <mergeCell ref="F70:F71"/>
    <mergeCell ref="G70:G71"/>
    <mergeCell ref="AF70:AF71"/>
    <mergeCell ref="AG70:AG71"/>
    <mergeCell ref="AH70:AH71"/>
    <mergeCell ref="O71:P72"/>
    <mergeCell ref="Q71:R72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Q73:R74"/>
    <mergeCell ref="T73:U74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P76:V77"/>
    <mergeCell ref="AF76:AF77"/>
    <mergeCell ref="AG76:AG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U76:BU77"/>
    <mergeCell ref="D83:BR83"/>
    <mergeCell ref="BS83:BU83"/>
    <mergeCell ref="AE85:AQ85"/>
    <mergeCell ref="BM85:BU85"/>
    <mergeCell ref="BM86:BU86"/>
    <mergeCell ref="AQ76:AQ77"/>
    <mergeCell ref="AR76:AR77"/>
    <mergeCell ref="BQ76:BQ77"/>
    <mergeCell ref="BR76:BR77"/>
    <mergeCell ref="Q120:R121"/>
    <mergeCell ref="T120:U121"/>
    <mergeCell ref="BB120:BC121"/>
    <mergeCell ref="BE120:BF121"/>
    <mergeCell ref="Q122:R123"/>
    <mergeCell ref="T122:U123"/>
    <mergeCell ref="BB122:BC123"/>
    <mergeCell ref="BE122:BF123"/>
    <mergeCell ref="AO122:AO123"/>
    <mergeCell ref="AP122:AP123"/>
    <mergeCell ref="O123:P126"/>
    <mergeCell ref="V123:W126"/>
    <mergeCell ref="AZ123:BA126"/>
    <mergeCell ref="BG123:BH126"/>
    <mergeCell ref="Q124:R125"/>
    <mergeCell ref="T124:U125"/>
    <mergeCell ref="BB124:BC125"/>
    <mergeCell ref="BE124:BF125"/>
    <mergeCell ref="Q126:R127"/>
    <mergeCell ref="T126:U127"/>
    <mergeCell ref="BB126:BC127"/>
    <mergeCell ref="BE126:BF127"/>
    <mergeCell ref="Q128:R129"/>
    <mergeCell ref="T128:U129"/>
    <mergeCell ref="BB128:BC129"/>
    <mergeCell ref="BE128:BF129"/>
    <mergeCell ref="AO126:AO127"/>
    <mergeCell ref="AP126:AP127"/>
    <mergeCell ref="AQ126:AQ127"/>
    <mergeCell ref="AR126:AR127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O147:P152"/>
    <mergeCell ref="Q147:R148"/>
    <mergeCell ref="T147:U148"/>
    <mergeCell ref="V147:W152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Q149:R150"/>
    <mergeCell ref="T149:U150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BS150:BS151"/>
    <mergeCell ref="BT150:BT151"/>
    <mergeCell ref="BU150:BU151"/>
    <mergeCell ref="Q151:R152"/>
    <mergeCell ref="T151:U152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O153:P154"/>
    <mergeCell ref="Q153:R154"/>
    <mergeCell ref="T153:U154"/>
    <mergeCell ref="V153:W154"/>
    <mergeCell ref="AG154:AG155"/>
    <mergeCell ref="AH154:AH155"/>
    <mergeCell ref="AI154:AI155"/>
    <mergeCell ref="B154:B155"/>
    <mergeCell ref="D154:D155"/>
    <mergeCell ref="E154:E155"/>
    <mergeCell ref="F154:F155"/>
    <mergeCell ref="G154:G155"/>
    <mergeCell ref="AF154:AF155"/>
    <mergeCell ref="AJ154:AJ155"/>
    <mergeCell ref="AM154:AM155"/>
    <mergeCell ref="AO154:AO155"/>
    <mergeCell ref="AP154:AP155"/>
    <mergeCell ref="AQ154:AQ155"/>
    <mergeCell ref="AR154:AR155"/>
    <mergeCell ref="BQ154:BQ155"/>
    <mergeCell ref="BR154:BR155"/>
    <mergeCell ref="BS154:BS155"/>
    <mergeCell ref="BT154:BT155"/>
    <mergeCell ref="BU154:BU155"/>
    <mergeCell ref="Q155:R156"/>
    <mergeCell ref="T155:U156"/>
    <mergeCell ref="AG156:AG157"/>
    <mergeCell ref="AH156:AH157"/>
    <mergeCell ref="AI156:AI157"/>
    <mergeCell ref="B156:B157"/>
    <mergeCell ref="D156:D157"/>
    <mergeCell ref="E156:E157"/>
    <mergeCell ref="F156:F157"/>
    <mergeCell ref="G156:G157"/>
    <mergeCell ref="AF156:AF157"/>
    <mergeCell ref="AJ156:AJ157"/>
    <mergeCell ref="AM156:AM157"/>
    <mergeCell ref="AO156:AO157"/>
    <mergeCell ref="AP156:AP157"/>
    <mergeCell ref="AQ156:AQ157"/>
    <mergeCell ref="AR156:AR157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P158:V159"/>
    <mergeCell ref="AF158:AF159"/>
    <mergeCell ref="AG158:AG159"/>
    <mergeCell ref="AH158:AH159"/>
    <mergeCell ref="AI158:AI159"/>
    <mergeCell ref="AJ158:AJ159"/>
    <mergeCell ref="AM158:AM159"/>
    <mergeCell ref="AO158:AO159"/>
    <mergeCell ref="AP158:AP159"/>
    <mergeCell ref="AQ158:AQ159"/>
    <mergeCell ref="AR158:AR159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F160:AF161"/>
    <mergeCell ref="AG160:AG161"/>
    <mergeCell ref="AH160:AH161"/>
    <mergeCell ref="AI160:AI161"/>
    <mergeCell ref="AJ160:AJ161"/>
    <mergeCell ref="AM160:AM161"/>
    <mergeCell ref="AO160:AO161"/>
    <mergeCell ref="BT160:BT161"/>
    <mergeCell ref="BU160:BU161"/>
    <mergeCell ref="AP160:AP161"/>
    <mergeCell ref="AQ160:AQ161"/>
    <mergeCell ref="AR160:AR161"/>
    <mergeCell ref="BQ160:BQ161"/>
    <mergeCell ref="BR160:BR161"/>
    <mergeCell ref="BS160:BS16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rowBreaks count="1" manualBreakCount="1">
    <brk id="81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BA71-1DDB-44B5-A252-B862A687A596}">
  <sheetPr>
    <pageSetUpPr fitToPage="1"/>
  </sheetPr>
  <dimension ref="B1:BL74"/>
  <sheetViews>
    <sheetView view="pageBreakPreview" zoomScale="85" zoomScaleNormal="55" workbookViewId="0">
      <selection activeCell="D1" sqref="D1:BR1"/>
    </sheetView>
  </sheetViews>
  <sheetFormatPr defaultColWidth="9" defaultRowHeight="13.8" x14ac:dyDescent="0.2"/>
  <cols>
    <col min="1" max="1" width="2.6640625" style="527" customWidth="1"/>
    <col min="2" max="2" width="4.109375" style="528" customWidth="1"/>
    <col min="3" max="3" width="4.6640625" style="527" hidden="1" customWidth="1"/>
    <col min="4" max="4" width="11.77734375" style="531" customWidth="1"/>
    <col min="5" max="5" width="1.6640625" style="529" customWidth="1"/>
    <col min="6" max="6" width="6.6640625" style="530" customWidth="1"/>
    <col min="7" max="7" width="1.6640625" style="529" customWidth="1"/>
    <col min="8" max="21" width="4.33203125" style="527" customWidth="1"/>
    <col min="22" max="22" width="4.21875" style="527" hidden="1" customWidth="1"/>
    <col min="23" max="23" width="11.77734375" style="531" customWidth="1"/>
    <col min="24" max="24" width="1.6640625" style="529" customWidth="1"/>
    <col min="25" max="25" width="6.6640625" style="530" customWidth="1"/>
    <col min="26" max="26" width="1.6640625" style="529" customWidth="1"/>
    <col min="27" max="27" width="4.109375" style="528" customWidth="1"/>
    <col min="28" max="29" width="2.6640625" style="527" customWidth="1"/>
    <col min="30" max="30" width="4.109375" style="528" customWidth="1"/>
    <col min="31" max="31" width="5.33203125" style="527" customWidth="1"/>
    <col min="32" max="32" width="11.77734375" style="531" customWidth="1"/>
    <col min="33" max="33" width="1.6640625" style="529" customWidth="1"/>
    <col min="34" max="34" width="6.6640625" style="530" customWidth="1"/>
    <col min="35" max="35" width="1.6640625" style="529" customWidth="1"/>
    <col min="36" max="42" width="4.33203125" style="527" customWidth="1"/>
    <col min="43" max="51" width="2.6640625" style="527" customWidth="1"/>
    <col min="52" max="58" width="4.33203125" style="527" customWidth="1"/>
    <col min="59" max="59" width="3.77734375" style="527" customWidth="1"/>
    <col min="60" max="60" width="11.77734375" style="531" customWidth="1"/>
    <col min="61" max="61" width="1.6640625" style="529" customWidth="1"/>
    <col min="62" max="62" width="6.6640625" style="530" customWidth="1"/>
    <col min="63" max="63" width="1.6640625" style="529" customWidth="1"/>
    <col min="64" max="64" width="4.109375" style="528" customWidth="1"/>
    <col min="65" max="65" width="2.6640625" style="527" customWidth="1"/>
    <col min="66" max="16384" width="9" style="527"/>
  </cols>
  <sheetData>
    <row r="1" spans="2:64" ht="30" customHeight="1" x14ac:dyDescent="0.2">
      <c r="B1" s="597" t="s">
        <v>536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2"/>
      <c r="AM1" s="622"/>
      <c r="AN1" s="622"/>
      <c r="AO1" s="622"/>
      <c r="AP1" s="622"/>
      <c r="AQ1" s="622"/>
      <c r="AR1" s="622"/>
      <c r="AS1" s="622"/>
      <c r="AT1" s="622"/>
      <c r="AU1" s="622"/>
      <c r="AV1" s="622"/>
      <c r="AW1" s="622"/>
      <c r="AX1" s="622"/>
      <c r="AY1" s="622"/>
      <c r="AZ1" s="622"/>
      <c r="BA1" s="622"/>
      <c r="BB1" s="622"/>
      <c r="BC1" s="622"/>
      <c r="BD1" s="622"/>
      <c r="BE1" s="622"/>
      <c r="BF1" s="622"/>
      <c r="BG1" s="622"/>
      <c r="BH1" s="622"/>
      <c r="BI1" s="622"/>
      <c r="BJ1" s="596"/>
      <c r="BK1" s="595"/>
      <c r="BL1" s="595"/>
    </row>
    <row r="3" spans="2:64" ht="25.05" customHeight="1" x14ac:dyDescent="0.2">
      <c r="I3" s="621"/>
      <c r="J3" s="621"/>
      <c r="K3" s="620" t="s">
        <v>419</v>
      </c>
      <c r="L3" s="620"/>
      <c r="M3" s="620"/>
      <c r="N3" s="620"/>
      <c r="O3" s="620"/>
      <c r="P3" s="620"/>
      <c r="Q3" s="620"/>
      <c r="R3" s="620"/>
      <c r="S3" s="593" t="s">
        <v>535</v>
      </c>
      <c r="T3" s="592"/>
      <c r="U3" s="592"/>
      <c r="V3" s="592"/>
      <c r="W3" s="592"/>
      <c r="X3" s="592"/>
      <c r="Y3" s="592"/>
      <c r="Z3" s="592"/>
      <c r="AA3" s="592"/>
    </row>
    <row r="4" spans="2:64" x14ac:dyDescent="0.2">
      <c r="I4" s="610"/>
      <c r="J4" s="610"/>
      <c r="K4" s="611" t="s">
        <v>534</v>
      </c>
      <c r="L4" s="611"/>
      <c r="M4" s="611"/>
      <c r="N4" s="611"/>
      <c r="O4" s="611"/>
      <c r="P4" s="611"/>
      <c r="Q4" s="611"/>
      <c r="R4" s="611"/>
      <c r="S4" s="593" t="s">
        <v>533</v>
      </c>
      <c r="T4" s="592"/>
      <c r="U4" s="592"/>
      <c r="V4" s="592"/>
      <c r="W4" s="592"/>
      <c r="X4" s="592"/>
      <c r="Y4" s="592"/>
      <c r="Z4" s="592"/>
      <c r="AA4" s="592"/>
    </row>
    <row r="5" spans="2:64" x14ac:dyDescent="0.2">
      <c r="O5" s="619"/>
      <c r="Q5" s="544"/>
      <c r="R5" s="544"/>
      <c r="S5" s="544"/>
      <c r="T5" s="544"/>
      <c r="U5" s="544"/>
    </row>
    <row r="6" spans="2:64" ht="12.45" customHeight="1" x14ac:dyDescent="0.2">
      <c r="B6" s="540">
        <v>1</v>
      </c>
      <c r="C6" s="611">
        <v>256</v>
      </c>
      <c r="D6" s="613" t="s">
        <v>304</v>
      </c>
      <c r="E6" s="541" t="s">
        <v>253</v>
      </c>
      <c r="F6" s="612" t="s">
        <v>376</v>
      </c>
      <c r="G6" s="541" t="s">
        <v>251</v>
      </c>
      <c r="H6" s="569"/>
      <c r="I6" s="569"/>
      <c r="J6" s="544"/>
      <c r="K6" s="544"/>
      <c r="L6" s="544"/>
      <c r="M6" s="544"/>
      <c r="P6" s="544"/>
      <c r="Q6" s="544"/>
      <c r="R6" s="544"/>
      <c r="S6" s="544"/>
      <c r="T6" s="569"/>
      <c r="U6" s="569"/>
      <c r="V6" s="611">
        <v>254</v>
      </c>
      <c r="W6" s="613" t="s">
        <v>410</v>
      </c>
      <c r="X6" s="541" t="s">
        <v>253</v>
      </c>
      <c r="Y6" s="612" t="s">
        <v>292</v>
      </c>
      <c r="Z6" s="541" t="s">
        <v>251</v>
      </c>
      <c r="AA6" s="540">
        <v>20</v>
      </c>
      <c r="AD6" s="540"/>
      <c r="AE6" s="611"/>
      <c r="AF6" s="613"/>
      <c r="AG6" s="541"/>
      <c r="AH6" s="612"/>
      <c r="AI6" s="541"/>
      <c r="AJ6" s="544"/>
      <c r="AK6" s="544"/>
      <c r="AL6" s="544"/>
      <c r="AM6" s="544"/>
      <c r="AN6" s="544"/>
      <c r="AO6" s="544"/>
      <c r="BA6" s="544"/>
      <c r="BB6" s="544"/>
      <c r="BC6" s="544"/>
      <c r="BD6" s="544"/>
      <c r="BE6" s="544"/>
      <c r="BF6" s="544"/>
      <c r="BG6" s="611"/>
      <c r="BH6" s="613"/>
      <c r="BI6" s="541"/>
      <c r="BJ6" s="612"/>
      <c r="BK6" s="541"/>
      <c r="BL6" s="540"/>
    </row>
    <row r="7" spans="2:64" ht="12.45" customHeight="1" thickBot="1" x14ac:dyDescent="0.25">
      <c r="B7" s="540"/>
      <c r="C7" s="611"/>
      <c r="D7" s="613"/>
      <c r="E7" s="541"/>
      <c r="F7" s="612"/>
      <c r="G7" s="541"/>
      <c r="H7" s="544"/>
      <c r="I7" s="544"/>
      <c r="J7" s="552"/>
      <c r="K7" s="544"/>
      <c r="L7" s="544"/>
      <c r="M7" s="544"/>
      <c r="P7" s="544"/>
      <c r="Q7" s="544"/>
      <c r="R7" s="544"/>
      <c r="S7" s="553"/>
      <c r="T7" s="548"/>
      <c r="U7" s="544"/>
      <c r="V7" s="611"/>
      <c r="W7" s="613"/>
      <c r="X7" s="541"/>
      <c r="Y7" s="612"/>
      <c r="Z7" s="541"/>
      <c r="AA7" s="540"/>
      <c r="AD7" s="540"/>
      <c r="AE7" s="611"/>
      <c r="AF7" s="613"/>
      <c r="AG7" s="541"/>
      <c r="AH7" s="612"/>
      <c r="AI7" s="541"/>
      <c r="AJ7" s="544"/>
      <c r="AK7" s="544"/>
      <c r="AL7" s="544"/>
      <c r="AM7" s="544"/>
      <c r="AN7" s="544"/>
      <c r="AO7" s="544"/>
      <c r="BA7" s="544"/>
      <c r="BB7" s="544"/>
      <c r="BC7" s="544"/>
      <c r="BD7" s="544"/>
      <c r="BE7" s="544"/>
      <c r="BF7" s="544"/>
      <c r="BG7" s="611"/>
      <c r="BH7" s="613"/>
      <c r="BI7" s="541"/>
      <c r="BJ7" s="612"/>
      <c r="BK7" s="541"/>
      <c r="BL7" s="540"/>
    </row>
    <row r="8" spans="2:64" ht="12.45" customHeight="1" thickTop="1" x14ac:dyDescent="0.2">
      <c r="B8" s="540">
        <v>2</v>
      </c>
      <c r="C8" s="611">
        <v>289</v>
      </c>
      <c r="D8" s="613" t="s">
        <v>502</v>
      </c>
      <c r="E8" s="541" t="s">
        <v>253</v>
      </c>
      <c r="F8" s="612" t="s">
        <v>266</v>
      </c>
      <c r="G8" s="541" t="s">
        <v>251</v>
      </c>
      <c r="H8" s="544"/>
      <c r="I8" s="544"/>
      <c r="J8" s="547"/>
      <c r="K8" s="551"/>
      <c r="L8" s="544"/>
      <c r="M8" s="544"/>
      <c r="P8" s="544"/>
      <c r="Q8" s="544"/>
      <c r="R8" s="544"/>
      <c r="S8" s="580"/>
      <c r="T8" s="544"/>
      <c r="U8" s="569"/>
      <c r="V8" s="611">
        <v>291</v>
      </c>
      <c r="W8" s="613" t="s">
        <v>382</v>
      </c>
      <c r="X8" s="541" t="s">
        <v>253</v>
      </c>
      <c r="Y8" s="612" t="s">
        <v>270</v>
      </c>
      <c r="Z8" s="541" t="s">
        <v>251</v>
      </c>
      <c r="AA8" s="540">
        <v>21</v>
      </c>
      <c r="AD8" s="540"/>
      <c r="AE8" s="611"/>
      <c r="AF8" s="613"/>
      <c r="AG8" s="541"/>
      <c r="AH8" s="612"/>
      <c r="AI8" s="541"/>
      <c r="AJ8" s="544"/>
      <c r="AK8" s="544"/>
      <c r="AL8" s="544"/>
      <c r="AM8" s="544"/>
      <c r="AN8" s="544"/>
      <c r="AO8" s="544"/>
      <c r="BA8" s="544"/>
      <c r="BB8" s="544"/>
      <c r="BC8" s="544"/>
      <c r="BD8" s="544"/>
      <c r="BE8" s="544"/>
      <c r="BF8" s="544"/>
      <c r="BG8" s="611"/>
      <c r="BH8" s="613"/>
      <c r="BI8" s="541"/>
      <c r="BJ8" s="612"/>
      <c r="BK8" s="541"/>
      <c r="BL8" s="540"/>
    </row>
    <row r="9" spans="2:64" ht="12.45" customHeight="1" thickBot="1" x14ac:dyDescent="0.25">
      <c r="B9" s="540"/>
      <c r="C9" s="611"/>
      <c r="D9" s="613"/>
      <c r="E9" s="541"/>
      <c r="F9" s="612"/>
      <c r="G9" s="541"/>
      <c r="H9" s="574"/>
      <c r="I9" s="552"/>
      <c r="J9" s="551"/>
      <c r="K9" s="551"/>
      <c r="L9" s="544"/>
      <c r="M9" s="544"/>
      <c r="P9" s="544"/>
      <c r="Q9" s="544"/>
      <c r="R9" s="544"/>
      <c r="S9" s="578"/>
      <c r="T9" s="553"/>
      <c r="U9" s="544"/>
      <c r="V9" s="611"/>
      <c r="W9" s="613"/>
      <c r="X9" s="541"/>
      <c r="Y9" s="612"/>
      <c r="Z9" s="541"/>
      <c r="AA9" s="540"/>
      <c r="AD9" s="540"/>
      <c r="AE9" s="611"/>
      <c r="AF9" s="613"/>
      <c r="AG9" s="541"/>
      <c r="AH9" s="612"/>
      <c r="AI9" s="541"/>
      <c r="AJ9" s="544"/>
      <c r="AK9" s="544"/>
      <c r="AL9" s="544"/>
      <c r="AM9" s="544"/>
      <c r="AN9" s="544"/>
      <c r="AO9" s="544"/>
      <c r="BA9" s="544"/>
      <c r="BB9" s="544"/>
      <c r="BC9" s="544"/>
      <c r="BD9" s="544"/>
      <c r="BE9" s="544"/>
      <c r="BF9" s="544"/>
      <c r="BG9" s="611"/>
      <c r="BH9" s="613"/>
      <c r="BI9" s="541"/>
      <c r="BJ9" s="612"/>
      <c r="BK9" s="541"/>
      <c r="BL9" s="540"/>
    </row>
    <row r="10" spans="2:64" ht="12.45" customHeight="1" thickTop="1" thickBot="1" x14ac:dyDescent="0.25">
      <c r="B10" s="540">
        <v>3</v>
      </c>
      <c r="C10" s="611">
        <v>288</v>
      </c>
      <c r="D10" s="613" t="s">
        <v>482</v>
      </c>
      <c r="E10" s="541" t="s">
        <v>253</v>
      </c>
      <c r="F10" s="612" t="s">
        <v>263</v>
      </c>
      <c r="G10" s="541" t="s">
        <v>251</v>
      </c>
      <c r="H10" s="545"/>
      <c r="I10" s="547"/>
      <c r="J10" s="544"/>
      <c r="K10" s="561"/>
      <c r="L10" s="544"/>
      <c r="M10" s="544"/>
      <c r="P10" s="544"/>
      <c r="Q10" s="544"/>
      <c r="R10" s="544"/>
      <c r="S10" s="548"/>
      <c r="T10" s="546"/>
      <c r="U10" s="544"/>
      <c r="V10" s="611">
        <v>227</v>
      </c>
      <c r="W10" s="613" t="s">
        <v>361</v>
      </c>
      <c r="X10" s="541" t="s">
        <v>253</v>
      </c>
      <c r="Y10" s="612" t="s">
        <v>360</v>
      </c>
      <c r="Z10" s="541" t="s">
        <v>251</v>
      </c>
      <c r="AA10" s="540">
        <v>22</v>
      </c>
      <c r="AD10" s="540"/>
      <c r="AE10" s="611"/>
      <c r="AF10" s="613"/>
      <c r="AG10" s="541"/>
      <c r="AH10" s="612"/>
      <c r="AI10" s="541"/>
      <c r="AJ10" s="544"/>
      <c r="AK10" s="544"/>
      <c r="AL10" s="544"/>
      <c r="AM10" s="544"/>
      <c r="AN10" s="544"/>
      <c r="AO10" s="544"/>
      <c r="BA10" s="544"/>
      <c r="BB10" s="544"/>
      <c r="BC10" s="544"/>
      <c r="BD10" s="544"/>
      <c r="BE10" s="544"/>
      <c r="BF10" s="544"/>
      <c r="BG10" s="611"/>
      <c r="BH10" s="613"/>
      <c r="BI10" s="541"/>
      <c r="BJ10" s="612"/>
      <c r="BK10" s="541"/>
      <c r="BL10" s="540"/>
    </row>
    <row r="11" spans="2:64" ht="12.45" customHeight="1" thickTop="1" x14ac:dyDescent="0.2">
      <c r="B11" s="540"/>
      <c r="C11" s="611"/>
      <c r="D11" s="613"/>
      <c r="E11" s="541"/>
      <c r="F11" s="612"/>
      <c r="G11" s="541"/>
      <c r="H11" s="544"/>
      <c r="I11" s="544"/>
      <c r="J11" s="553"/>
      <c r="K11" s="553"/>
      <c r="L11" s="544"/>
      <c r="M11" s="544"/>
      <c r="P11" s="544"/>
      <c r="Q11" s="544"/>
      <c r="R11" s="580"/>
      <c r="S11" s="551"/>
      <c r="T11" s="544"/>
      <c r="U11" s="616"/>
      <c r="V11" s="611"/>
      <c r="W11" s="613"/>
      <c r="X11" s="541"/>
      <c r="Y11" s="612"/>
      <c r="Z11" s="541"/>
      <c r="AA11" s="540"/>
      <c r="AD11" s="540"/>
      <c r="AE11" s="611"/>
      <c r="AF11" s="613"/>
      <c r="AG11" s="541"/>
      <c r="AH11" s="612"/>
      <c r="AI11" s="541"/>
      <c r="AJ11" s="544"/>
      <c r="AK11" s="544"/>
      <c r="AL11" s="544"/>
      <c r="AM11" s="544"/>
      <c r="AN11" s="544"/>
      <c r="AO11" s="544"/>
      <c r="BA11" s="544"/>
      <c r="BB11" s="544"/>
      <c r="BC11" s="544"/>
      <c r="BD11" s="544"/>
      <c r="BE11" s="544"/>
      <c r="BF11" s="544"/>
      <c r="BG11" s="611"/>
      <c r="BH11" s="613"/>
      <c r="BI11" s="541"/>
      <c r="BJ11" s="612"/>
      <c r="BK11" s="541"/>
      <c r="BL11" s="540"/>
    </row>
    <row r="12" spans="2:64" ht="12.45" customHeight="1" thickBot="1" x14ac:dyDescent="0.25">
      <c r="B12" s="540">
        <v>4</v>
      </c>
      <c r="C12" s="611">
        <v>273</v>
      </c>
      <c r="D12" s="613" t="s">
        <v>472</v>
      </c>
      <c r="E12" s="541" t="s">
        <v>253</v>
      </c>
      <c r="F12" s="612" t="s">
        <v>321</v>
      </c>
      <c r="G12" s="541" t="s">
        <v>251</v>
      </c>
      <c r="H12" s="544"/>
      <c r="I12" s="544"/>
      <c r="J12" s="553"/>
      <c r="K12" s="553"/>
      <c r="L12" s="544"/>
      <c r="M12" s="544"/>
      <c r="P12" s="544"/>
      <c r="Q12" s="544"/>
      <c r="R12" s="548"/>
      <c r="S12" s="551"/>
      <c r="T12" s="544"/>
      <c r="U12" s="544"/>
      <c r="V12" s="611">
        <v>275</v>
      </c>
      <c r="W12" s="613" t="s">
        <v>345</v>
      </c>
      <c r="X12" s="541" t="s">
        <v>253</v>
      </c>
      <c r="Y12" s="612" t="s">
        <v>259</v>
      </c>
      <c r="Z12" s="541" t="s">
        <v>251</v>
      </c>
      <c r="AA12" s="540">
        <v>23</v>
      </c>
      <c r="AD12" s="540"/>
      <c r="AE12" s="611"/>
      <c r="AF12" s="613"/>
      <c r="AG12" s="541"/>
      <c r="AH12" s="612"/>
      <c r="AI12" s="541"/>
      <c r="AJ12" s="544"/>
      <c r="AK12" s="544"/>
      <c r="AL12" s="544"/>
      <c r="AM12" s="544"/>
      <c r="AN12" s="544"/>
      <c r="AO12" s="544"/>
      <c r="BA12" s="544"/>
      <c r="BB12" s="544"/>
      <c r="BC12" s="544"/>
      <c r="BD12" s="544"/>
      <c r="BE12" s="544"/>
      <c r="BF12" s="544"/>
      <c r="BG12" s="611"/>
      <c r="BH12" s="613"/>
      <c r="BI12" s="541"/>
      <c r="BJ12" s="612"/>
      <c r="BK12" s="541"/>
      <c r="BL12" s="540"/>
    </row>
    <row r="13" spans="2:64" ht="12.45" customHeight="1" thickTop="1" thickBot="1" x14ac:dyDescent="0.25">
      <c r="B13" s="540"/>
      <c r="C13" s="611"/>
      <c r="D13" s="613"/>
      <c r="E13" s="541"/>
      <c r="F13" s="612"/>
      <c r="G13" s="541"/>
      <c r="H13" s="554"/>
      <c r="I13" s="554"/>
      <c r="J13" s="563"/>
      <c r="K13" s="553"/>
      <c r="L13" s="544"/>
      <c r="M13" s="544"/>
      <c r="P13" s="544"/>
      <c r="Q13" s="544"/>
      <c r="R13" s="548"/>
      <c r="S13" s="561"/>
      <c r="T13" s="547"/>
      <c r="U13" s="616"/>
      <c r="V13" s="611"/>
      <c r="W13" s="613"/>
      <c r="X13" s="541"/>
      <c r="Y13" s="612"/>
      <c r="Z13" s="541"/>
      <c r="AA13" s="540"/>
      <c r="AD13" s="540"/>
      <c r="AE13" s="611"/>
      <c r="AF13" s="613"/>
      <c r="AG13" s="541"/>
      <c r="AH13" s="612"/>
      <c r="AI13" s="541"/>
      <c r="AJ13" s="544"/>
      <c r="AK13" s="544"/>
      <c r="AL13" s="544"/>
      <c r="AM13" s="544"/>
      <c r="AN13" s="544"/>
      <c r="AO13" s="544"/>
      <c r="BA13" s="544"/>
      <c r="BB13" s="544"/>
      <c r="BC13" s="544"/>
      <c r="BD13" s="544"/>
      <c r="BE13" s="544"/>
      <c r="BF13" s="544"/>
      <c r="BG13" s="611"/>
      <c r="BH13" s="613"/>
      <c r="BI13" s="541"/>
      <c r="BJ13" s="612"/>
      <c r="BK13" s="541"/>
      <c r="BL13" s="540"/>
    </row>
    <row r="14" spans="2:64" ht="12.45" customHeight="1" thickTop="1" thickBot="1" x14ac:dyDescent="0.25">
      <c r="B14" s="540">
        <v>5</v>
      </c>
      <c r="C14" s="611">
        <v>272</v>
      </c>
      <c r="D14" s="613" t="s">
        <v>425</v>
      </c>
      <c r="E14" s="541" t="s">
        <v>253</v>
      </c>
      <c r="F14" s="612" t="s">
        <v>286</v>
      </c>
      <c r="G14" s="541" t="s">
        <v>251</v>
      </c>
      <c r="H14" s="545"/>
      <c r="I14" s="545"/>
      <c r="J14" s="547"/>
      <c r="K14" s="553"/>
      <c r="L14" s="544"/>
      <c r="M14" s="544"/>
      <c r="P14" s="544"/>
      <c r="Q14" s="544"/>
      <c r="R14" s="548"/>
      <c r="S14" s="544"/>
      <c r="T14" s="557"/>
      <c r="U14" s="569"/>
      <c r="V14" s="611">
        <v>270</v>
      </c>
      <c r="W14" s="613" t="s">
        <v>267</v>
      </c>
      <c r="X14" s="541" t="s">
        <v>253</v>
      </c>
      <c r="Y14" s="612" t="s">
        <v>266</v>
      </c>
      <c r="Z14" s="541" t="s">
        <v>251</v>
      </c>
      <c r="AA14" s="540">
        <v>24</v>
      </c>
      <c r="AD14" s="540"/>
      <c r="AE14" s="611"/>
      <c r="AF14" s="613"/>
      <c r="AG14" s="541"/>
      <c r="AH14" s="612"/>
      <c r="AI14" s="541"/>
      <c r="AJ14" s="544"/>
      <c r="AK14" s="544"/>
      <c r="AL14" s="544"/>
      <c r="AM14" s="544"/>
      <c r="AN14" s="544"/>
      <c r="AO14" s="544"/>
      <c r="BA14" s="544"/>
      <c r="BB14" s="544"/>
      <c r="BC14" s="544"/>
      <c r="BD14" s="544"/>
      <c r="BE14" s="544"/>
      <c r="BF14" s="544"/>
      <c r="BG14" s="611"/>
      <c r="BH14" s="613"/>
      <c r="BI14" s="541"/>
      <c r="BJ14" s="612"/>
      <c r="BK14" s="541"/>
      <c r="BL14" s="540"/>
    </row>
    <row r="15" spans="2:64" ht="12.45" customHeight="1" thickTop="1" thickBot="1" x14ac:dyDescent="0.25">
      <c r="B15" s="540"/>
      <c r="C15" s="611"/>
      <c r="D15" s="613"/>
      <c r="E15" s="541"/>
      <c r="F15" s="612"/>
      <c r="G15" s="541"/>
      <c r="H15" s="544"/>
      <c r="I15" s="544"/>
      <c r="J15" s="544"/>
      <c r="K15" s="553"/>
      <c r="L15" s="552"/>
      <c r="M15" s="544"/>
      <c r="P15" s="544"/>
      <c r="Q15" s="544"/>
      <c r="R15" s="548"/>
      <c r="S15" s="544"/>
      <c r="T15" s="544"/>
      <c r="U15" s="544"/>
      <c r="V15" s="611"/>
      <c r="W15" s="613"/>
      <c r="X15" s="541"/>
      <c r="Y15" s="612"/>
      <c r="Z15" s="541"/>
      <c r="AA15" s="540"/>
      <c r="AD15" s="540"/>
      <c r="AE15" s="611"/>
      <c r="AF15" s="613"/>
      <c r="AG15" s="541"/>
      <c r="AH15" s="612"/>
      <c r="AI15" s="541"/>
      <c r="AJ15" s="544"/>
      <c r="AK15" s="544"/>
      <c r="AL15" s="544"/>
      <c r="AM15" s="544"/>
      <c r="AN15" s="544"/>
      <c r="AO15" s="544"/>
      <c r="BA15" s="544"/>
      <c r="BB15" s="544"/>
      <c r="BC15" s="544"/>
      <c r="BD15" s="544"/>
      <c r="BE15" s="544"/>
      <c r="BF15" s="544"/>
      <c r="BG15" s="611"/>
      <c r="BH15" s="613"/>
      <c r="BI15" s="541"/>
      <c r="BJ15" s="612"/>
      <c r="BK15" s="541"/>
      <c r="BL15" s="540"/>
    </row>
    <row r="16" spans="2:64" ht="12.45" customHeight="1" thickTop="1" thickBot="1" x14ac:dyDescent="0.25">
      <c r="B16" s="540">
        <v>6</v>
      </c>
      <c r="C16" s="611">
        <v>248</v>
      </c>
      <c r="D16" s="613" t="s">
        <v>524</v>
      </c>
      <c r="E16" s="541" t="s">
        <v>253</v>
      </c>
      <c r="F16" s="612" t="s">
        <v>360</v>
      </c>
      <c r="G16" s="541" t="s">
        <v>251</v>
      </c>
      <c r="H16" s="545"/>
      <c r="I16" s="545"/>
      <c r="J16" s="544"/>
      <c r="K16" s="544"/>
      <c r="L16" s="547"/>
      <c r="M16" s="581"/>
      <c r="P16" s="544"/>
      <c r="Q16" s="547"/>
      <c r="R16" s="551"/>
      <c r="S16" s="544"/>
      <c r="T16" s="544"/>
      <c r="U16" s="544"/>
      <c r="V16" s="611">
        <v>246</v>
      </c>
      <c r="W16" s="613" t="s">
        <v>409</v>
      </c>
      <c r="X16" s="541" t="s">
        <v>253</v>
      </c>
      <c r="Y16" s="612" t="s">
        <v>309</v>
      </c>
      <c r="Z16" s="541" t="s">
        <v>251</v>
      </c>
      <c r="AA16" s="540">
        <v>25</v>
      </c>
      <c r="AD16" s="540"/>
      <c r="AE16" s="611"/>
      <c r="AF16" s="613"/>
      <c r="AG16" s="541"/>
      <c r="AH16" s="612"/>
      <c r="AI16" s="541"/>
      <c r="AJ16" s="544"/>
      <c r="AK16" s="544"/>
      <c r="AL16" s="544"/>
      <c r="AM16" s="544"/>
      <c r="AN16" s="544"/>
      <c r="AO16" s="544"/>
      <c r="BA16" s="544"/>
      <c r="BB16" s="544"/>
      <c r="BC16" s="544"/>
      <c r="BD16" s="544"/>
      <c r="BE16" s="544"/>
      <c r="BF16" s="544"/>
      <c r="BG16" s="611"/>
      <c r="BH16" s="613"/>
      <c r="BI16" s="541"/>
      <c r="BJ16" s="612"/>
      <c r="BK16" s="541"/>
      <c r="BL16" s="540"/>
    </row>
    <row r="17" spans="2:64" ht="12.4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561"/>
      <c r="K17" s="544"/>
      <c r="L17" s="551"/>
      <c r="M17" s="581"/>
      <c r="P17" s="544"/>
      <c r="Q17" s="551"/>
      <c r="R17" s="551"/>
      <c r="S17" s="544"/>
      <c r="T17" s="547"/>
      <c r="U17" s="616"/>
      <c r="V17" s="611"/>
      <c r="W17" s="613"/>
      <c r="X17" s="541"/>
      <c r="Y17" s="612"/>
      <c r="Z17" s="541"/>
      <c r="AA17" s="540"/>
      <c r="AD17" s="540"/>
      <c r="AE17" s="611"/>
      <c r="AF17" s="613"/>
      <c r="AG17" s="541"/>
      <c r="AH17" s="612"/>
      <c r="AI17" s="541"/>
      <c r="AJ17" s="544"/>
      <c r="AK17" s="544"/>
      <c r="AL17" s="544"/>
      <c r="AM17" s="544"/>
      <c r="AN17" s="544"/>
      <c r="AO17" s="544"/>
      <c r="BA17" s="544"/>
      <c r="BB17" s="544"/>
      <c r="BC17" s="544"/>
      <c r="BD17" s="544"/>
      <c r="BE17" s="544"/>
      <c r="BF17" s="544"/>
      <c r="BG17" s="611"/>
      <c r="BH17" s="613"/>
      <c r="BI17" s="541"/>
      <c r="BJ17" s="612"/>
      <c r="BK17" s="541"/>
      <c r="BL17" s="540"/>
    </row>
    <row r="18" spans="2:64" ht="12.45" customHeight="1" thickTop="1" x14ac:dyDescent="0.2">
      <c r="B18" s="540">
        <v>7</v>
      </c>
      <c r="C18" s="611">
        <v>233</v>
      </c>
      <c r="D18" s="613" t="s">
        <v>488</v>
      </c>
      <c r="E18" s="541" t="s">
        <v>253</v>
      </c>
      <c r="F18" s="612" t="s">
        <v>328</v>
      </c>
      <c r="G18" s="541" t="s">
        <v>251</v>
      </c>
      <c r="H18" s="569"/>
      <c r="I18" s="569"/>
      <c r="J18" s="558"/>
      <c r="K18" s="544"/>
      <c r="L18" s="551"/>
      <c r="M18" s="581"/>
      <c r="P18" s="544"/>
      <c r="Q18" s="551"/>
      <c r="R18" s="551"/>
      <c r="S18" s="547"/>
      <c r="T18" s="557"/>
      <c r="U18" s="569"/>
      <c r="V18" s="611">
        <v>278</v>
      </c>
      <c r="W18" s="613" t="s">
        <v>254</v>
      </c>
      <c r="X18" s="541" t="s">
        <v>253</v>
      </c>
      <c r="Y18" s="612" t="s">
        <v>319</v>
      </c>
      <c r="Z18" s="541" t="s">
        <v>251</v>
      </c>
      <c r="AA18" s="540">
        <v>26</v>
      </c>
      <c r="AD18" s="540"/>
      <c r="AE18" s="611"/>
      <c r="AF18" s="613"/>
      <c r="AG18" s="541"/>
      <c r="AH18" s="612"/>
      <c r="AI18" s="541"/>
      <c r="AJ18" s="544"/>
      <c r="AK18" s="544"/>
      <c r="AL18" s="544"/>
      <c r="AM18" s="544"/>
      <c r="AN18" s="544"/>
      <c r="AO18" s="544"/>
      <c r="BA18" s="544"/>
      <c r="BB18" s="544"/>
      <c r="BC18" s="544"/>
      <c r="BD18" s="544"/>
      <c r="BE18" s="544"/>
      <c r="BF18" s="544"/>
      <c r="BG18" s="611"/>
      <c r="BH18" s="613"/>
      <c r="BI18" s="541"/>
      <c r="BJ18" s="612"/>
      <c r="BK18" s="541"/>
      <c r="BL18" s="540"/>
    </row>
    <row r="19" spans="2:64" ht="12.45" customHeight="1" thickBot="1" x14ac:dyDescent="0.25">
      <c r="B19" s="540"/>
      <c r="C19" s="611"/>
      <c r="D19" s="613"/>
      <c r="E19" s="541"/>
      <c r="F19" s="612"/>
      <c r="G19" s="541"/>
      <c r="H19" s="544"/>
      <c r="I19" s="544"/>
      <c r="J19" s="553"/>
      <c r="K19" s="552"/>
      <c r="L19" s="551"/>
      <c r="M19" s="581"/>
      <c r="P19" s="544"/>
      <c r="Q19" s="551"/>
      <c r="R19" s="551"/>
      <c r="S19" s="551"/>
      <c r="T19" s="544"/>
      <c r="U19" s="544"/>
      <c r="V19" s="611"/>
      <c r="W19" s="613"/>
      <c r="X19" s="541"/>
      <c r="Y19" s="612"/>
      <c r="Z19" s="541"/>
      <c r="AA19" s="540"/>
      <c r="AD19" s="540"/>
      <c r="AE19" s="611"/>
      <c r="AF19" s="613"/>
      <c r="AG19" s="541"/>
      <c r="AH19" s="612"/>
      <c r="AI19" s="541"/>
      <c r="AJ19" s="544"/>
      <c r="AK19" s="544"/>
      <c r="AL19" s="544"/>
      <c r="AM19" s="544"/>
      <c r="AN19" s="544"/>
      <c r="AO19" s="544"/>
      <c r="BA19" s="544"/>
      <c r="BB19" s="544"/>
      <c r="BC19" s="544"/>
      <c r="BD19" s="544"/>
      <c r="BE19" s="544"/>
      <c r="BF19" s="544"/>
      <c r="BG19" s="611"/>
      <c r="BH19" s="613"/>
      <c r="BI19" s="541"/>
      <c r="BJ19" s="612"/>
      <c r="BK19" s="541"/>
      <c r="BL19" s="540"/>
    </row>
    <row r="20" spans="2:64" ht="12.45" customHeight="1" thickTop="1" thickBot="1" x14ac:dyDescent="0.25">
      <c r="B20" s="540">
        <v>8</v>
      </c>
      <c r="C20" s="611">
        <v>281</v>
      </c>
      <c r="D20" s="613" t="s">
        <v>475</v>
      </c>
      <c r="E20" s="541" t="s">
        <v>253</v>
      </c>
      <c r="F20" s="612" t="s">
        <v>261</v>
      </c>
      <c r="G20" s="541" t="s">
        <v>251</v>
      </c>
      <c r="H20" s="545"/>
      <c r="I20" s="545"/>
      <c r="J20" s="544"/>
      <c r="K20" s="547"/>
      <c r="L20" s="544"/>
      <c r="M20" s="581"/>
      <c r="P20" s="544"/>
      <c r="Q20" s="551"/>
      <c r="R20" s="561"/>
      <c r="S20" s="551"/>
      <c r="T20" s="544"/>
      <c r="U20" s="544"/>
      <c r="V20" s="611">
        <v>230</v>
      </c>
      <c r="W20" s="613" t="s">
        <v>344</v>
      </c>
      <c r="X20" s="541" t="s">
        <v>253</v>
      </c>
      <c r="Y20" s="612" t="s">
        <v>325</v>
      </c>
      <c r="Z20" s="541" t="s">
        <v>251</v>
      </c>
      <c r="AA20" s="540">
        <v>27</v>
      </c>
      <c r="AD20" s="540"/>
      <c r="AE20" s="611"/>
      <c r="AF20" s="613"/>
      <c r="AG20" s="541"/>
      <c r="AH20" s="612"/>
      <c r="AI20" s="541"/>
      <c r="AJ20" s="544"/>
      <c r="AK20" s="544"/>
      <c r="AL20" s="544"/>
      <c r="AM20" s="544"/>
      <c r="AN20" s="544"/>
      <c r="AO20" s="544"/>
      <c r="BA20" s="544"/>
      <c r="BB20" s="544"/>
      <c r="BC20" s="544"/>
      <c r="BD20" s="544"/>
      <c r="BE20" s="544"/>
      <c r="BF20" s="544"/>
      <c r="BG20" s="611"/>
      <c r="BH20" s="613"/>
      <c r="BI20" s="541"/>
      <c r="BJ20" s="612"/>
      <c r="BK20" s="541"/>
      <c r="BL20" s="540"/>
    </row>
    <row r="21" spans="2:64" ht="12.4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61"/>
      <c r="K21" s="551"/>
      <c r="L21" s="544"/>
      <c r="M21" s="581"/>
      <c r="P21" s="544"/>
      <c r="Q21" s="551"/>
      <c r="R21" s="544"/>
      <c r="S21" s="548"/>
      <c r="T21" s="544"/>
      <c r="U21" s="547"/>
      <c r="V21" s="611"/>
      <c r="W21" s="613"/>
      <c r="X21" s="541"/>
      <c r="Y21" s="612"/>
      <c r="Z21" s="541"/>
      <c r="AA21" s="540"/>
      <c r="AD21" s="540"/>
      <c r="AE21" s="611"/>
      <c r="AF21" s="613"/>
      <c r="AG21" s="541"/>
      <c r="AH21" s="612"/>
      <c r="AI21" s="541"/>
      <c r="AJ21" s="544"/>
      <c r="AK21" s="544"/>
      <c r="AL21" s="544"/>
      <c r="AM21" s="544"/>
      <c r="AN21" s="544"/>
      <c r="AO21" s="544"/>
      <c r="BA21" s="544"/>
      <c r="BB21" s="544"/>
      <c r="BC21" s="544"/>
      <c r="BD21" s="544"/>
      <c r="BE21" s="544"/>
      <c r="BF21" s="544"/>
      <c r="BG21" s="611"/>
      <c r="BH21" s="613"/>
      <c r="BI21" s="541"/>
      <c r="BJ21" s="612"/>
      <c r="BK21" s="541"/>
      <c r="BL21" s="540"/>
    </row>
    <row r="22" spans="2:64" ht="12.45" customHeight="1" thickTop="1" x14ac:dyDescent="0.2">
      <c r="B22" s="540">
        <v>9</v>
      </c>
      <c r="C22" s="611">
        <v>264</v>
      </c>
      <c r="D22" s="613" t="s">
        <v>428</v>
      </c>
      <c r="E22" s="541" t="s">
        <v>253</v>
      </c>
      <c r="F22" s="612" t="s">
        <v>272</v>
      </c>
      <c r="G22" s="541" t="s">
        <v>251</v>
      </c>
      <c r="H22" s="569"/>
      <c r="I22" s="569"/>
      <c r="J22" s="548"/>
      <c r="K22" s="544"/>
      <c r="L22" s="544"/>
      <c r="M22" s="581"/>
      <c r="P22" s="544"/>
      <c r="Q22" s="551"/>
      <c r="R22" s="544"/>
      <c r="S22" s="548"/>
      <c r="T22" s="570"/>
      <c r="U22" s="557"/>
      <c r="V22" s="611">
        <v>219</v>
      </c>
      <c r="W22" s="613" t="s">
        <v>322</v>
      </c>
      <c r="X22" s="541" t="s">
        <v>253</v>
      </c>
      <c r="Y22" s="612" t="s">
        <v>321</v>
      </c>
      <c r="Z22" s="541" t="s">
        <v>251</v>
      </c>
      <c r="AA22" s="540">
        <v>28</v>
      </c>
      <c r="AD22" s="540"/>
      <c r="AE22" s="611"/>
      <c r="AF22" s="613"/>
      <c r="AG22" s="541"/>
      <c r="AH22" s="612"/>
      <c r="AI22" s="541"/>
      <c r="AJ22" s="544"/>
      <c r="AK22" s="544"/>
      <c r="AL22" s="544"/>
      <c r="AM22" s="544"/>
      <c r="AN22" s="544"/>
      <c r="AO22" s="544"/>
      <c r="BA22" s="544"/>
      <c r="BB22" s="544"/>
      <c r="BC22" s="544"/>
      <c r="BD22" s="544"/>
      <c r="BE22" s="544"/>
      <c r="BF22" s="544"/>
      <c r="BG22" s="611"/>
      <c r="BH22" s="613"/>
      <c r="BI22" s="541"/>
      <c r="BJ22" s="612"/>
      <c r="BK22" s="541"/>
      <c r="BL22" s="540"/>
    </row>
    <row r="23" spans="2:64" ht="12.45" customHeight="1" thickBot="1" x14ac:dyDescent="0.25">
      <c r="B23" s="540"/>
      <c r="C23" s="611"/>
      <c r="D23" s="613"/>
      <c r="E23" s="541"/>
      <c r="F23" s="612"/>
      <c r="G23" s="541"/>
      <c r="H23" s="544"/>
      <c r="I23" s="544"/>
      <c r="J23" s="544"/>
      <c r="K23" s="544"/>
      <c r="L23" s="544"/>
      <c r="M23" s="581"/>
      <c r="P23" s="544"/>
      <c r="Q23" s="551"/>
      <c r="R23" s="544"/>
      <c r="S23" s="548"/>
      <c r="T23" s="551"/>
      <c r="U23" s="544"/>
      <c r="V23" s="611"/>
      <c r="W23" s="613"/>
      <c r="X23" s="541"/>
      <c r="Y23" s="612"/>
      <c r="Z23" s="541"/>
      <c r="AA23" s="540"/>
      <c r="AD23" s="540"/>
      <c r="AE23" s="611"/>
      <c r="AF23" s="613"/>
      <c r="AG23" s="541"/>
      <c r="AH23" s="612"/>
      <c r="AI23" s="541"/>
      <c r="AJ23" s="544"/>
      <c r="AK23" s="544"/>
      <c r="AL23" s="544"/>
      <c r="AM23" s="544"/>
      <c r="AN23" s="544"/>
      <c r="AO23" s="544"/>
      <c r="BA23" s="544"/>
      <c r="BB23" s="544"/>
      <c r="BC23" s="544"/>
      <c r="BD23" s="544"/>
      <c r="BE23" s="544"/>
      <c r="BF23" s="544"/>
      <c r="BG23" s="611"/>
      <c r="BH23" s="613"/>
      <c r="BI23" s="541"/>
      <c r="BJ23" s="612"/>
      <c r="BK23" s="541"/>
      <c r="BL23" s="540"/>
    </row>
    <row r="24" spans="2:64" ht="12.45" customHeight="1" thickTop="1" x14ac:dyDescent="0.2">
      <c r="B24" s="540">
        <v>10</v>
      </c>
      <c r="C24" s="611">
        <v>252</v>
      </c>
      <c r="D24" s="613" t="s">
        <v>523</v>
      </c>
      <c r="E24" s="541" t="s">
        <v>253</v>
      </c>
      <c r="F24" s="612" t="s">
        <v>266</v>
      </c>
      <c r="G24" s="541" t="s">
        <v>251</v>
      </c>
      <c r="H24" s="544"/>
      <c r="I24" s="544"/>
      <c r="J24" s="544"/>
      <c r="K24" s="544"/>
      <c r="L24" s="544"/>
      <c r="M24" s="581"/>
      <c r="P24" s="544"/>
      <c r="Q24" s="551"/>
      <c r="R24" s="544"/>
      <c r="S24" s="618"/>
      <c r="T24" s="557"/>
      <c r="U24" s="569"/>
      <c r="V24" s="611">
        <v>262</v>
      </c>
      <c r="W24" s="613" t="s">
        <v>264</v>
      </c>
      <c r="X24" s="541" t="s">
        <v>253</v>
      </c>
      <c r="Y24" s="612" t="s">
        <v>263</v>
      </c>
      <c r="Z24" s="541" t="s">
        <v>251</v>
      </c>
      <c r="AA24" s="540">
        <v>29</v>
      </c>
      <c r="AD24" s="540"/>
      <c r="AE24" s="611"/>
      <c r="AF24" s="613"/>
      <c r="AG24" s="541"/>
      <c r="AH24" s="612"/>
      <c r="AI24" s="541"/>
      <c r="AJ24" s="544"/>
      <c r="AK24" s="544"/>
      <c r="AL24" s="544"/>
      <c r="AM24" s="544"/>
      <c r="AN24" s="544"/>
      <c r="AO24" s="544"/>
      <c r="BA24" s="544"/>
      <c r="BB24" s="544"/>
      <c r="BC24" s="544"/>
      <c r="BD24" s="544"/>
      <c r="BE24" s="544"/>
      <c r="BF24" s="544"/>
      <c r="BG24" s="611"/>
      <c r="BH24" s="613"/>
      <c r="BI24" s="541"/>
      <c r="BJ24" s="612"/>
      <c r="BK24" s="541"/>
      <c r="BL24" s="540"/>
    </row>
    <row r="25" spans="2:64" ht="12.45" customHeight="1" thickBot="1" x14ac:dyDescent="0.25">
      <c r="B25" s="540"/>
      <c r="C25" s="611"/>
      <c r="D25" s="613"/>
      <c r="E25" s="541"/>
      <c r="F25" s="612"/>
      <c r="G25" s="541"/>
      <c r="H25" s="554"/>
      <c r="I25" s="574"/>
      <c r="J25" s="552"/>
      <c r="K25" s="544"/>
      <c r="L25" s="544"/>
      <c r="M25" s="589"/>
      <c r="O25" s="591"/>
      <c r="P25" s="560"/>
      <c r="Q25" s="551"/>
      <c r="R25" s="544"/>
      <c r="S25" s="544"/>
      <c r="T25" s="544"/>
      <c r="U25" s="544"/>
      <c r="V25" s="611"/>
      <c r="W25" s="613"/>
      <c r="X25" s="541"/>
      <c r="Y25" s="612"/>
      <c r="Z25" s="541"/>
      <c r="AA25" s="540"/>
      <c r="AD25" s="540"/>
      <c r="AE25" s="611"/>
      <c r="AF25" s="613"/>
      <c r="AG25" s="541"/>
      <c r="AH25" s="612"/>
      <c r="AI25" s="541"/>
      <c r="AJ25" s="544"/>
      <c r="AK25" s="544"/>
      <c r="AL25" s="544"/>
      <c r="AM25" s="544"/>
      <c r="AN25" s="544"/>
      <c r="AO25" s="544"/>
      <c r="BA25" s="544"/>
      <c r="BB25" s="544"/>
      <c r="BC25" s="544"/>
      <c r="BD25" s="544"/>
      <c r="BE25" s="544"/>
      <c r="BF25" s="544"/>
      <c r="BG25" s="611"/>
      <c r="BH25" s="613"/>
      <c r="BI25" s="541"/>
      <c r="BJ25" s="612"/>
      <c r="BK25" s="541"/>
      <c r="BL25" s="540"/>
    </row>
    <row r="26" spans="2:64" ht="12.45" customHeight="1" thickTop="1" thickBot="1" x14ac:dyDescent="0.25">
      <c r="B26" s="540">
        <v>11</v>
      </c>
      <c r="C26" s="611">
        <v>293</v>
      </c>
      <c r="D26" s="613" t="s">
        <v>449</v>
      </c>
      <c r="E26" s="541" t="s">
        <v>253</v>
      </c>
      <c r="F26" s="612" t="s">
        <v>261</v>
      </c>
      <c r="G26" s="541" t="s">
        <v>251</v>
      </c>
      <c r="H26" s="545"/>
      <c r="I26" s="544"/>
      <c r="J26" s="547"/>
      <c r="K26" s="551"/>
      <c r="L26" s="553"/>
      <c r="M26" s="548"/>
      <c r="N26" s="562"/>
      <c r="P26" s="553"/>
      <c r="Q26" s="548"/>
      <c r="R26" s="544"/>
      <c r="S26" s="544"/>
      <c r="T26" s="544"/>
      <c r="U26" s="544"/>
      <c r="V26" s="611">
        <v>250</v>
      </c>
      <c r="W26" s="613" t="s">
        <v>408</v>
      </c>
      <c r="X26" s="541" t="s">
        <v>253</v>
      </c>
      <c r="Y26" s="612" t="s">
        <v>210</v>
      </c>
      <c r="Z26" s="541" t="s">
        <v>251</v>
      </c>
      <c r="AA26" s="540">
        <v>30</v>
      </c>
      <c r="AD26" s="540"/>
      <c r="AE26" s="611"/>
      <c r="AF26" s="613"/>
      <c r="AG26" s="541"/>
      <c r="AH26" s="612"/>
      <c r="AI26" s="541"/>
      <c r="AJ26" s="544"/>
      <c r="AK26" s="544"/>
      <c r="AL26" s="544"/>
      <c r="AM26" s="544"/>
      <c r="AN26" s="544"/>
      <c r="AO26" s="544"/>
      <c r="BA26" s="544"/>
      <c r="BB26" s="544"/>
      <c r="BC26" s="544"/>
      <c r="BD26" s="544"/>
      <c r="BE26" s="544"/>
      <c r="BF26" s="544"/>
      <c r="BG26" s="611"/>
      <c r="BH26" s="613"/>
      <c r="BI26" s="541"/>
      <c r="BJ26" s="612"/>
      <c r="BK26" s="541"/>
      <c r="BL26" s="540"/>
    </row>
    <row r="27" spans="2:64" ht="12.45" customHeight="1" thickTop="1" thickBot="1" x14ac:dyDescent="0.25">
      <c r="B27" s="540"/>
      <c r="C27" s="611"/>
      <c r="D27" s="613"/>
      <c r="E27" s="541"/>
      <c r="F27" s="612"/>
      <c r="G27" s="541"/>
      <c r="H27" s="544"/>
      <c r="I27" s="561"/>
      <c r="J27" s="551"/>
      <c r="K27" s="551"/>
      <c r="L27" s="553"/>
      <c r="M27" s="544"/>
      <c r="P27" s="544"/>
      <c r="Q27" s="548"/>
      <c r="R27" s="544"/>
      <c r="S27" s="544"/>
      <c r="T27" s="547"/>
      <c r="U27" s="616"/>
      <c r="V27" s="611"/>
      <c r="W27" s="613"/>
      <c r="X27" s="541"/>
      <c r="Y27" s="612"/>
      <c r="Z27" s="541"/>
      <c r="AA27" s="540"/>
      <c r="AD27" s="540"/>
      <c r="AE27" s="611"/>
      <c r="AF27" s="613"/>
      <c r="AG27" s="541"/>
      <c r="AH27" s="612"/>
      <c r="AI27" s="541"/>
      <c r="AJ27" s="544"/>
      <c r="AK27" s="544"/>
      <c r="AL27" s="544"/>
      <c r="AM27" s="544"/>
      <c r="AN27" s="544"/>
      <c r="AO27" s="544"/>
      <c r="BA27" s="544"/>
      <c r="BB27" s="544"/>
      <c r="BC27" s="544"/>
      <c r="BD27" s="544"/>
      <c r="BE27" s="544"/>
      <c r="BF27" s="544"/>
      <c r="BG27" s="611"/>
      <c r="BH27" s="613"/>
      <c r="BI27" s="541"/>
      <c r="BJ27" s="612"/>
      <c r="BK27" s="541"/>
      <c r="BL27" s="540"/>
    </row>
    <row r="28" spans="2:64" ht="12.45" customHeight="1" thickTop="1" thickBot="1" x14ac:dyDescent="0.25">
      <c r="B28" s="540">
        <v>12</v>
      </c>
      <c r="C28" s="611">
        <v>229</v>
      </c>
      <c r="D28" s="613" t="s">
        <v>284</v>
      </c>
      <c r="E28" s="541" t="s">
        <v>253</v>
      </c>
      <c r="F28" s="612" t="s">
        <v>331</v>
      </c>
      <c r="G28" s="541" t="s">
        <v>251</v>
      </c>
      <c r="H28" s="559"/>
      <c r="I28" s="548"/>
      <c r="J28" s="544"/>
      <c r="K28" s="561"/>
      <c r="L28" s="553"/>
      <c r="M28" s="544"/>
      <c r="P28" s="544"/>
      <c r="Q28" s="548"/>
      <c r="R28" s="544"/>
      <c r="S28" s="547"/>
      <c r="T28" s="548"/>
      <c r="U28" s="569"/>
      <c r="V28" s="611">
        <v>218</v>
      </c>
      <c r="W28" s="613" t="s">
        <v>375</v>
      </c>
      <c r="X28" s="541" t="s">
        <v>253</v>
      </c>
      <c r="Y28" s="612" t="s">
        <v>331</v>
      </c>
      <c r="Z28" s="541" t="s">
        <v>251</v>
      </c>
      <c r="AA28" s="540">
        <v>31</v>
      </c>
      <c r="AD28" s="540"/>
      <c r="AE28" s="611"/>
      <c r="AF28" s="613"/>
      <c r="AG28" s="541"/>
      <c r="AH28" s="612"/>
      <c r="AI28" s="541"/>
      <c r="AJ28" s="544"/>
      <c r="AK28" s="544"/>
      <c r="AL28" s="544"/>
      <c r="AM28" s="544"/>
      <c r="AN28" s="544"/>
      <c r="AO28" s="544"/>
      <c r="BA28" s="544"/>
      <c r="BB28" s="544"/>
      <c r="BC28" s="544"/>
      <c r="BD28" s="544"/>
      <c r="BE28" s="544"/>
      <c r="BF28" s="544"/>
      <c r="BG28" s="611"/>
      <c r="BH28" s="613"/>
      <c r="BI28" s="541"/>
      <c r="BJ28" s="612"/>
      <c r="BK28" s="541"/>
      <c r="BL28" s="540"/>
    </row>
    <row r="29" spans="2:64" ht="12.45" customHeight="1" thickTop="1" thickBot="1" x14ac:dyDescent="0.25">
      <c r="B29" s="540"/>
      <c r="C29" s="611"/>
      <c r="D29" s="613"/>
      <c r="E29" s="541"/>
      <c r="F29" s="612"/>
      <c r="G29" s="541"/>
      <c r="H29" s="544"/>
      <c r="I29" s="544"/>
      <c r="J29" s="553"/>
      <c r="K29" s="544"/>
      <c r="L29" s="585"/>
      <c r="M29" s="544"/>
      <c r="P29" s="544"/>
      <c r="Q29" s="548"/>
      <c r="R29" s="544"/>
      <c r="S29" s="551"/>
      <c r="T29" s="563"/>
      <c r="U29" s="544"/>
      <c r="V29" s="611"/>
      <c r="W29" s="613"/>
      <c r="X29" s="541"/>
      <c r="Y29" s="612"/>
      <c r="Z29" s="541"/>
      <c r="AA29" s="540"/>
      <c r="AD29" s="540"/>
      <c r="AE29" s="611"/>
      <c r="AF29" s="613"/>
      <c r="AG29" s="541"/>
      <c r="AH29" s="612"/>
      <c r="AI29" s="541"/>
      <c r="AJ29" s="544"/>
      <c r="AK29" s="544"/>
      <c r="AL29" s="544"/>
      <c r="AM29" s="544"/>
      <c r="AN29" s="544"/>
      <c r="AO29" s="544"/>
      <c r="BA29" s="544"/>
      <c r="BB29" s="544"/>
      <c r="BC29" s="544"/>
      <c r="BD29" s="544"/>
      <c r="BE29" s="544"/>
      <c r="BF29" s="544"/>
      <c r="BG29" s="611"/>
      <c r="BH29" s="613"/>
      <c r="BI29" s="541"/>
      <c r="BJ29" s="612"/>
      <c r="BK29" s="541"/>
      <c r="BL29" s="540"/>
    </row>
    <row r="30" spans="2:64" ht="12.45" customHeight="1" thickTop="1" thickBot="1" x14ac:dyDescent="0.25">
      <c r="B30" s="540">
        <v>13</v>
      </c>
      <c r="C30" s="611">
        <v>277</v>
      </c>
      <c r="D30" s="613" t="s">
        <v>471</v>
      </c>
      <c r="E30" s="541" t="s">
        <v>253</v>
      </c>
      <c r="F30" s="612" t="s">
        <v>292</v>
      </c>
      <c r="G30" s="541" t="s">
        <v>251</v>
      </c>
      <c r="H30" s="545"/>
      <c r="I30" s="545"/>
      <c r="J30" s="553"/>
      <c r="K30" s="544"/>
      <c r="L30" s="585"/>
      <c r="M30" s="544"/>
      <c r="P30" s="544"/>
      <c r="Q30" s="548"/>
      <c r="R30" s="560"/>
      <c r="S30" s="551"/>
      <c r="T30" s="544"/>
      <c r="U30" s="561"/>
      <c r="V30" s="611">
        <v>282</v>
      </c>
      <c r="W30" s="613" t="s">
        <v>356</v>
      </c>
      <c r="X30" s="541" t="s">
        <v>253</v>
      </c>
      <c r="Y30" s="612" t="s">
        <v>355</v>
      </c>
      <c r="Z30" s="541" t="s">
        <v>251</v>
      </c>
      <c r="AA30" s="540">
        <v>32</v>
      </c>
      <c r="AD30" s="540"/>
      <c r="AE30" s="611"/>
      <c r="AF30" s="613"/>
      <c r="AG30" s="541"/>
      <c r="AH30" s="612"/>
      <c r="AI30" s="541"/>
      <c r="AJ30" s="544"/>
      <c r="AK30" s="544"/>
      <c r="AL30" s="544"/>
      <c r="AM30" s="544"/>
      <c r="AN30" s="544"/>
      <c r="AO30" s="544"/>
      <c r="BA30" s="544"/>
      <c r="BB30" s="544"/>
      <c r="BC30" s="544"/>
      <c r="BD30" s="544"/>
      <c r="BE30" s="544"/>
      <c r="BF30" s="544"/>
      <c r="BG30" s="611"/>
      <c r="BH30" s="613"/>
      <c r="BI30" s="541"/>
      <c r="BJ30" s="612"/>
      <c r="BK30" s="541"/>
      <c r="BL30" s="540"/>
    </row>
    <row r="31" spans="2:64" ht="12.45" customHeight="1" thickTop="1" thickBot="1" x14ac:dyDescent="0.25">
      <c r="B31" s="540"/>
      <c r="C31" s="611"/>
      <c r="D31" s="613"/>
      <c r="E31" s="541"/>
      <c r="F31" s="612"/>
      <c r="G31" s="541"/>
      <c r="H31" s="544"/>
      <c r="I31" s="544"/>
      <c r="J31" s="582"/>
      <c r="K31" s="544"/>
      <c r="L31" s="585"/>
      <c r="M31" s="544"/>
      <c r="P31" s="544"/>
      <c r="Q31" s="578"/>
      <c r="R31" s="544"/>
      <c r="S31" s="548"/>
      <c r="T31" s="544"/>
      <c r="U31" s="544"/>
      <c r="V31" s="611"/>
      <c r="W31" s="613"/>
      <c r="X31" s="541"/>
      <c r="Y31" s="612"/>
      <c r="Z31" s="541"/>
      <c r="AA31" s="540"/>
      <c r="AD31" s="540"/>
      <c r="AE31" s="611"/>
      <c r="AF31" s="613"/>
      <c r="AG31" s="541"/>
      <c r="AH31" s="612"/>
      <c r="AI31" s="541"/>
      <c r="AJ31" s="544"/>
      <c r="AK31" s="544"/>
      <c r="AL31" s="544"/>
      <c r="AM31" s="544"/>
      <c r="AN31" s="544"/>
      <c r="AO31" s="544"/>
      <c r="BA31" s="544"/>
      <c r="BB31" s="544"/>
      <c r="BC31" s="544"/>
      <c r="BD31" s="544"/>
      <c r="BE31" s="544"/>
      <c r="BF31" s="544"/>
      <c r="BG31" s="611"/>
      <c r="BH31" s="613"/>
      <c r="BI31" s="541"/>
      <c r="BJ31" s="612"/>
      <c r="BK31" s="541"/>
      <c r="BL31" s="540"/>
    </row>
    <row r="32" spans="2:64" ht="12.45" customHeight="1" thickTop="1" thickBot="1" x14ac:dyDescent="0.25">
      <c r="B32" s="540">
        <v>14</v>
      </c>
      <c r="C32" s="611">
        <v>245</v>
      </c>
      <c r="D32" s="613" t="s">
        <v>427</v>
      </c>
      <c r="E32" s="541" t="s">
        <v>253</v>
      </c>
      <c r="F32" s="612" t="s">
        <v>279</v>
      </c>
      <c r="G32" s="541" t="s">
        <v>251</v>
      </c>
      <c r="H32" s="569"/>
      <c r="I32" s="569"/>
      <c r="J32" s="548"/>
      <c r="K32" s="544"/>
      <c r="L32" s="585"/>
      <c r="M32" s="544"/>
      <c r="P32" s="544"/>
      <c r="Q32" s="578"/>
      <c r="R32" s="544"/>
      <c r="S32" s="548"/>
      <c r="T32" s="544"/>
      <c r="U32" s="544"/>
      <c r="V32" s="611">
        <v>279</v>
      </c>
      <c r="W32" s="613" t="s">
        <v>319</v>
      </c>
      <c r="X32" s="541" t="s">
        <v>253</v>
      </c>
      <c r="Y32" s="612" t="s">
        <v>272</v>
      </c>
      <c r="Z32" s="541" t="s">
        <v>251</v>
      </c>
      <c r="AA32" s="540">
        <v>33</v>
      </c>
      <c r="AD32" s="540"/>
      <c r="AE32" s="611"/>
      <c r="AF32" s="613"/>
      <c r="AG32" s="541"/>
      <c r="AH32" s="612"/>
      <c r="AI32" s="541"/>
      <c r="AJ32" s="544"/>
      <c r="AK32" s="544"/>
      <c r="AL32" s="544"/>
      <c r="AM32" s="544"/>
      <c r="AN32" s="544"/>
      <c r="AO32" s="544"/>
      <c r="AS32" s="567"/>
      <c r="AT32" s="595"/>
      <c r="AV32" s="567"/>
      <c r="AW32" s="595"/>
      <c r="BA32" s="544"/>
      <c r="BB32" s="544"/>
      <c r="BC32" s="544"/>
      <c r="BD32" s="544"/>
      <c r="BE32" s="544"/>
      <c r="BF32" s="544"/>
      <c r="BG32" s="611"/>
      <c r="BH32" s="613"/>
      <c r="BI32" s="541"/>
      <c r="BJ32" s="612"/>
      <c r="BK32" s="541"/>
      <c r="BL32" s="540"/>
    </row>
    <row r="33" spans="2:64" ht="12.4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544"/>
      <c r="K33" s="544"/>
      <c r="L33" s="585"/>
      <c r="M33" s="544"/>
      <c r="P33" s="544"/>
      <c r="Q33" s="578"/>
      <c r="R33" s="544"/>
      <c r="S33" s="548"/>
      <c r="T33" s="547"/>
      <c r="U33" s="616"/>
      <c r="V33" s="611"/>
      <c r="W33" s="613"/>
      <c r="X33" s="541"/>
      <c r="Y33" s="612"/>
      <c r="Z33" s="541"/>
      <c r="AA33" s="540"/>
      <c r="AD33" s="540"/>
      <c r="AE33" s="611"/>
      <c r="AF33" s="613"/>
      <c r="AG33" s="541"/>
      <c r="AH33" s="612"/>
      <c r="AI33" s="541"/>
      <c r="AJ33" s="544"/>
      <c r="AK33" s="544"/>
      <c r="AL33" s="544"/>
      <c r="AM33" s="544"/>
      <c r="AN33" s="544"/>
      <c r="AO33" s="544"/>
      <c r="AS33" s="595"/>
      <c r="AT33" s="595"/>
      <c r="AV33" s="595"/>
      <c r="AW33" s="595"/>
      <c r="BA33" s="544"/>
      <c r="BB33" s="544"/>
      <c r="BC33" s="544"/>
      <c r="BD33" s="544"/>
      <c r="BE33" s="544"/>
      <c r="BF33" s="544"/>
      <c r="BG33" s="611"/>
      <c r="BH33" s="613"/>
      <c r="BI33" s="541"/>
      <c r="BJ33" s="612"/>
      <c r="BK33" s="541"/>
      <c r="BL33" s="540"/>
    </row>
    <row r="34" spans="2:64" ht="12.45" customHeight="1" thickTop="1" x14ac:dyDescent="0.2">
      <c r="B34" s="540">
        <v>15</v>
      </c>
      <c r="C34" s="611">
        <v>269</v>
      </c>
      <c r="D34" s="613" t="s">
        <v>525</v>
      </c>
      <c r="E34" s="541" t="s">
        <v>253</v>
      </c>
      <c r="F34" s="612" t="s">
        <v>319</v>
      </c>
      <c r="G34" s="541" t="s">
        <v>251</v>
      </c>
      <c r="H34" s="544"/>
      <c r="I34" s="544"/>
      <c r="J34" s="544"/>
      <c r="K34" s="544"/>
      <c r="L34" s="585"/>
      <c r="M34" s="544"/>
      <c r="P34" s="544"/>
      <c r="Q34" s="578"/>
      <c r="R34" s="544"/>
      <c r="S34" s="618"/>
      <c r="T34" s="557"/>
      <c r="U34" s="569"/>
      <c r="V34" s="611">
        <v>266</v>
      </c>
      <c r="W34" s="613" t="s">
        <v>262</v>
      </c>
      <c r="X34" s="541" t="s">
        <v>253</v>
      </c>
      <c r="Y34" s="612" t="s">
        <v>261</v>
      </c>
      <c r="Z34" s="541" t="s">
        <v>251</v>
      </c>
      <c r="AA34" s="540">
        <v>34</v>
      </c>
      <c r="AD34" s="540"/>
      <c r="AE34" s="611"/>
      <c r="AF34" s="613"/>
      <c r="AG34" s="541"/>
      <c r="AH34" s="612"/>
      <c r="AI34" s="541"/>
      <c r="AJ34" s="544"/>
      <c r="AK34" s="544"/>
      <c r="AL34" s="544"/>
      <c r="AM34" s="544"/>
      <c r="AN34" s="544"/>
      <c r="AO34" s="544"/>
      <c r="AS34" s="567"/>
      <c r="AT34" s="595"/>
      <c r="AV34" s="567"/>
      <c r="AW34" s="595"/>
      <c r="BA34" s="544"/>
      <c r="BB34" s="544"/>
      <c r="BC34" s="544"/>
      <c r="BD34" s="544"/>
      <c r="BE34" s="544"/>
      <c r="BF34" s="544"/>
      <c r="BG34" s="611"/>
      <c r="BH34" s="613"/>
      <c r="BI34" s="541"/>
      <c r="BJ34" s="612"/>
      <c r="BK34" s="541"/>
      <c r="BL34" s="540"/>
    </row>
    <row r="35" spans="2:64" ht="12.45" customHeight="1" thickBot="1" x14ac:dyDescent="0.25">
      <c r="B35" s="540"/>
      <c r="C35" s="611"/>
      <c r="D35" s="613"/>
      <c r="E35" s="541"/>
      <c r="F35" s="612"/>
      <c r="G35" s="541"/>
      <c r="H35" s="554"/>
      <c r="I35" s="554"/>
      <c r="J35" s="552"/>
      <c r="K35" s="544"/>
      <c r="L35" s="582"/>
      <c r="M35" s="544"/>
      <c r="P35" s="544"/>
      <c r="Q35" s="617"/>
      <c r="V35" s="611"/>
      <c r="W35" s="613"/>
      <c r="X35" s="541"/>
      <c r="Y35" s="612"/>
      <c r="Z35" s="541"/>
      <c r="AA35" s="540"/>
      <c r="AD35" s="540"/>
      <c r="AE35" s="611"/>
      <c r="AF35" s="613"/>
      <c r="AG35" s="541"/>
      <c r="AH35" s="612"/>
      <c r="AI35" s="541"/>
      <c r="AJ35" s="544"/>
      <c r="AK35" s="544"/>
      <c r="AL35" s="544"/>
      <c r="AM35" s="544"/>
      <c r="AN35" s="544"/>
      <c r="AO35" s="544"/>
      <c r="AQ35" s="615"/>
      <c r="AR35" s="615"/>
      <c r="AS35" s="595"/>
      <c r="AT35" s="595"/>
      <c r="AV35" s="595"/>
      <c r="AW35" s="595"/>
      <c r="AX35" s="615"/>
      <c r="AY35" s="615"/>
      <c r="BA35" s="544"/>
      <c r="BG35" s="611"/>
      <c r="BH35" s="613"/>
      <c r="BI35" s="541"/>
      <c r="BJ35" s="612"/>
      <c r="BK35" s="541"/>
      <c r="BL35" s="540"/>
    </row>
    <row r="36" spans="2:64" ht="12.45" customHeight="1" thickTop="1" thickBot="1" x14ac:dyDescent="0.25">
      <c r="B36" s="540">
        <v>16</v>
      </c>
      <c r="C36" s="611">
        <v>276</v>
      </c>
      <c r="D36" s="613" t="s">
        <v>483</v>
      </c>
      <c r="E36" s="541" t="s">
        <v>253</v>
      </c>
      <c r="F36" s="612" t="s">
        <v>309</v>
      </c>
      <c r="G36" s="541" t="s">
        <v>251</v>
      </c>
      <c r="H36" s="545"/>
      <c r="I36" s="545"/>
      <c r="J36" s="570"/>
      <c r="K36" s="558"/>
      <c r="L36" s="544"/>
      <c r="M36" s="544"/>
      <c r="P36" s="544"/>
      <c r="R36" s="587"/>
      <c r="V36" s="611">
        <v>242</v>
      </c>
      <c r="W36" s="613" t="s">
        <v>407</v>
      </c>
      <c r="X36" s="541" t="s">
        <v>253</v>
      </c>
      <c r="Y36" s="612" t="s">
        <v>286</v>
      </c>
      <c r="Z36" s="541" t="s">
        <v>251</v>
      </c>
      <c r="AA36" s="540">
        <v>35</v>
      </c>
      <c r="AD36" s="540"/>
      <c r="AE36" s="611"/>
      <c r="AF36" s="613"/>
      <c r="AG36" s="541"/>
      <c r="AH36" s="612"/>
      <c r="AI36" s="541"/>
      <c r="AJ36" s="544"/>
      <c r="AK36" s="544"/>
      <c r="AL36" s="544"/>
      <c r="AM36" s="544"/>
      <c r="AN36" s="544"/>
      <c r="AO36" s="544"/>
      <c r="AQ36" s="615"/>
      <c r="AR36" s="615"/>
      <c r="AS36" s="567"/>
      <c r="AT36" s="595"/>
      <c r="AV36" s="567"/>
      <c r="AW36" s="595"/>
      <c r="AX36" s="615"/>
      <c r="AY36" s="615"/>
      <c r="BA36" s="544"/>
      <c r="BG36" s="611"/>
      <c r="BH36" s="613"/>
      <c r="BI36" s="541"/>
      <c r="BJ36" s="612"/>
      <c r="BK36" s="541"/>
      <c r="BL36" s="540"/>
    </row>
    <row r="37" spans="2:64" ht="12.45" customHeight="1" thickTop="1" thickBot="1" x14ac:dyDescent="0.25">
      <c r="B37" s="540"/>
      <c r="C37" s="611"/>
      <c r="D37" s="613"/>
      <c r="E37" s="541"/>
      <c r="F37" s="612"/>
      <c r="G37" s="541"/>
      <c r="H37" s="544"/>
      <c r="I37" s="544"/>
      <c r="J37" s="544"/>
      <c r="K37" s="558"/>
      <c r="L37" s="544"/>
      <c r="M37" s="544"/>
      <c r="P37" s="544"/>
      <c r="Q37" s="544"/>
      <c r="R37" s="548"/>
      <c r="S37" s="544"/>
      <c r="T37" s="547"/>
      <c r="U37" s="616"/>
      <c r="V37" s="611"/>
      <c r="W37" s="613"/>
      <c r="X37" s="541"/>
      <c r="Y37" s="612"/>
      <c r="Z37" s="541"/>
      <c r="AA37" s="540"/>
      <c r="AD37" s="540"/>
      <c r="AE37" s="611"/>
      <c r="AF37" s="613"/>
      <c r="AG37" s="541"/>
      <c r="AH37" s="612"/>
      <c r="AI37" s="541"/>
      <c r="AJ37" s="544"/>
      <c r="AK37" s="544"/>
      <c r="AL37" s="544"/>
      <c r="AM37" s="544"/>
      <c r="AN37" s="544"/>
      <c r="AO37" s="544"/>
      <c r="AQ37" s="615"/>
      <c r="AR37" s="615"/>
      <c r="AS37" s="595"/>
      <c r="AT37" s="595"/>
      <c r="AV37" s="595"/>
      <c r="AW37" s="595"/>
      <c r="AX37" s="615"/>
      <c r="AY37" s="615"/>
      <c r="BA37" s="544"/>
      <c r="BB37" s="544"/>
      <c r="BC37" s="544"/>
      <c r="BD37" s="544"/>
      <c r="BE37" s="544"/>
      <c r="BF37" s="544"/>
      <c r="BG37" s="611"/>
      <c r="BH37" s="613"/>
      <c r="BI37" s="541"/>
      <c r="BJ37" s="612"/>
      <c r="BK37" s="541"/>
      <c r="BL37" s="540"/>
    </row>
    <row r="38" spans="2:64" ht="12.45" customHeight="1" thickTop="1" thickBot="1" x14ac:dyDescent="0.25">
      <c r="B38" s="540">
        <v>17</v>
      </c>
      <c r="C38" s="611">
        <v>228</v>
      </c>
      <c r="D38" s="613" t="s">
        <v>470</v>
      </c>
      <c r="E38" s="541" t="s">
        <v>253</v>
      </c>
      <c r="F38" s="612" t="s">
        <v>296</v>
      </c>
      <c r="G38" s="541" t="s">
        <v>251</v>
      </c>
      <c r="H38" s="544"/>
      <c r="I38" s="544"/>
      <c r="J38" s="544"/>
      <c r="K38" s="563"/>
      <c r="L38" s="544"/>
      <c r="M38" s="544"/>
      <c r="P38" s="544"/>
      <c r="Q38" s="544"/>
      <c r="R38" s="548"/>
      <c r="S38" s="614"/>
      <c r="T38" s="557"/>
      <c r="U38" s="569"/>
      <c r="V38" s="611">
        <v>274</v>
      </c>
      <c r="W38" s="613" t="s">
        <v>359</v>
      </c>
      <c r="X38" s="541" t="s">
        <v>253</v>
      </c>
      <c r="Y38" s="612" t="s">
        <v>266</v>
      </c>
      <c r="Z38" s="541" t="s">
        <v>251</v>
      </c>
      <c r="AA38" s="540">
        <v>36</v>
      </c>
      <c r="AD38" s="540"/>
      <c r="AE38" s="611"/>
      <c r="AF38" s="613"/>
      <c r="AG38" s="541"/>
      <c r="AH38" s="612"/>
      <c r="AI38" s="541"/>
      <c r="AJ38" s="544"/>
      <c r="AK38" s="544"/>
      <c r="AL38" s="544"/>
      <c r="AM38" s="544"/>
      <c r="AN38" s="544"/>
      <c r="AO38" s="544"/>
      <c r="AQ38" s="615"/>
      <c r="AR38" s="615"/>
      <c r="AS38" s="567"/>
      <c r="AT38" s="595"/>
      <c r="AV38" s="567"/>
      <c r="AW38" s="595"/>
      <c r="AX38" s="615"/>
      <c r="AY38" s="615"/>
      <c r="BA38" s="544"/>
      <c r="BB38" s="544"/>
      <c r="BC38" s="544"/>
      <c r="BD38" s="544"/>
      <c r="BE38" s="544"/>
      <c r="BF38" s="544"/>
      <c r="BG38" s="611"/>
      <c r="BH38" s="613"/>
      <c r="BI38" s="541"/>
      <c r="BJ38" s="612"/>
      <c r="BK38" s="541"/>
      <c r="BL38" s="540"/>
    </row>
    <row r="39" spans="2:64" ht="12.45" customHeight="1" thickTop="1" thickBot="1" x14ac:dyDescent="0.25">
      <c r="B39" s="540"/>
      <c r="C39" s="611"/>
      <c r="D39" s="613"/>
      <c r="E39" s="541"/>
      <c r="F39" s="612"/>
      <c r="G39" s="541"/>
      <c r="H39" s="574"/>
      <c r="I39" s="552"/>
      <c r="J39" s="544"/>
      <c r="K39" s="547"/>
      <c r="L39" s="544"/>
      <c r="M39" s="544"/>
      <c r="P39" s="544"/>
      <c r="Q39" s="544"/>
      <c r="R39" s="548"/>
      <c r="S39" s="548"/>
      <c r="T39" s="544"/>
      <c r="U39" s="544"/>
      <c r="V39" s="611"/>
      <c r="W39" s="613"/>
      <c r="X39" s="541"/>
      <c r="Y39" s="612"/>
      <c r="Z39" s="541"/>
      <c r="AA39" s="540"/>
      <c r="AD39" s="540"/>
      <c r="AE39" s="611"/>
      <c r="AF39" s="613"/>
      <c r="AG39" s="541"/>
      <c r="AH39" s="612"/>
      <c r="AI39" s="541"/>
      <c r="AJ39" s="544"/>
      <c r="AK39" s="544"/>
      <c r="AL39" s="544"/>
      <c r="AM39" s="544"/>
      <c r="AN39" s="544"/>
      <c r="AO39" s="544"/>
      <c r="AS39" s="595"/>
      <c r="AT39" s="595"/>
      <c r="AV39" s="595"/>
      <c r="AW39" s="595"/>
      <c r="BA39" s="544"/>
      <c r="BB39" s="544"/>
      <c r="BC39" s="544"/>
      <c r="BD39" s="544"/>
      <c r="BE39" s="544"/>
      <c r="BF39" s="544"/>
      <c r="BG39" s="611"/>
      <c r="BH39" s="613"/>
      <c r="BI39" s="541"/>
      <c r="BJ39" s="612"/>
      <c r="BK39" s="541"/>
      <c r="BL39" s="540"/>
    </row>
    <row r="40" spans="2:64" ht="12.45" customHeight="1" thickTop="1" thickBot="1" x14ac:dyDescent="0.25">
      <c r="B40" s="540">
        <v>18</v>
      </c>
      <c r="C40" s="611">
        <v>221</v>
      </c>
      <c r="D40" s="613" t="s">
        <v>457</v>
      </c>
      <c r="E40" s="541" t="s">
        <v>253</v>
      </c>
      <c r="F40" s="612" t="s">
        <v>274</v>
      </c>
      <c r="G40" s="541" t="s">
        <v>251</v>
      </c>
      <c r="H40" s="545"/>
      <c r="I40" s="547"/>
      <c r="J40" s="551"/>
      <c r="K40" s="551"/>
      <c r="L40" s="544"/>
      <c r="M40" s="544"/>
      <c r="P40" s="544"/>
      <c r="Q40" s="544"/>
      <c r="R40" s="563"/>
      <c r="S40" s="548"/>
      <c r="T40" s="544"/>
      <c r="U40" s="544"/>
      <c r="V40" s="611">
        <v>287</v>
      </c>
      <c r="W40" s="613" t="s">
        <v>346</v>
      </c>
      <c r="X40" s="541" t="s">
        <v>253</v>
      </c>
      <c r="Y40" s="612" t="s">
        <v>274</v>
      </c>
      <c r="Z40" s="541" t="s">
        <v>251</v>
      </c>
      <c r="AA40" s="540">
        <v>37</v>
      </c>
      <c r="AD40" s="540"/>
      <c r="AE40" s="611"/>
      <c r="AF40" s="613"/>
      <c r="AG40" s="541"/>
      <c r="AH40" s="612"/>
      <c r="AI40" s="541"/>
      <c r="AJ40" s="544"/>
      <c r="AK40" s="544"/>
      <c r="AL40" s="544"/>
      <c r="AM40" s="544"/>
      <c r="AN40" s="544"/>
      <c r="AO40" s="544"/>
      <c r="AS40" s="567"/>
      <c r="AT40" s="595"/>
      <c r="AV40" s="567"/>
      <c r="AW40" s="595"/>
      <c r="BA40" s="544"/>
      <c r="BB40" s="544"/>
      <c r="BC40" s="544"/>
      <c r="BD40" s="544"/>
      <c r="BE40" s="544"/>
      <c r="BF40" s="544"/>
      <c r="BG40" s="611"/>
      <c r="BH40" s="613"/>
      <c r="BI40" s="541"/>
      <c r="BJ40" s="612"/>
      <c r="BK40" s="541"/>
      <c r="BL40" s="540"/>
    </row>
    <row r="41" spans="2:64" ht="12.45" customHeight="1" thickTop="1" thickBot="1" x14ac:dyDescent="0.25">
      <c r="B41" s="540"/>
      <c r="C41" s="611"/>
      <c r="D41" s="613"/>
      <c r="E41" s="541"/>
      <c r="F41" s="612"/>
      <c r="G41" s="541"/>
      <c r="H41" s="544"/>
      <c r="I41" s="544"/>
      <c r="J41" s="561"/>
      <c r="K41" s="551"/>
      <c r="L41" s="544"/>
      <c r="M41" s="544"/>
      <c r="P41" s="544"/>
      <c r="Q41" s="544"/>
      <c r="R41" s="544"/>
      <c r="S41" s="551"/>
      <c r="T41" s="544"/>
      <c r="U41" s="547"/>
      <c r="V41" s="611"/>
      <c r="W41" s="613"/>
      <c r="X41" s="541"/>
      <c r="Y41" s="612"/>
      <c r="Z41" s="541"/>
      <c r="AA41" s="540"/>
      <c r="AD41" s="540"/>
      <c r="AE41" s="611"/>
      <c r="AF41" s="613"/>
      <c r="AG41" s="541"/>
      <c r="AH41" s="612"/>
      <c r="AI41" s="541"/>
      <c r="AJ41" s="544"/>
      <c r="AK41" s="544"/>
      <c r="AL41" s="544"/>
      <c r="AM41" s="544"/>
      <c r="AN41" s="544"/>
      <c r="AO41" s="544"/>
      <c r="AS41" s="595"/>
      <c r="AT41" s="595"/>
      <c r="AV41" s="595"/>
      <c r="AW41" s="595"/>
      <c r="BA41" s="544"/>
      <c r="BB41" s="544"/>
      <c r="BC41" s="544"/>
      <c r="BD41" s="544"/>
      <c r="BE41" s="544"/>
      <c r="BF41" s="544"/>
      <c r="BG41" s="611"/>
      <c r="BH41" s="613"/>
      <c r="BI41" s="541"/>
      <c r="BJ41" s="612"/>
      <c r="BK41" s="541"/>
      <c r="BL41" s="540"/>
    </row>
    <row r="42" spans="2:64" ht="12.45" customHeight="1" thickTop="1" x14ac:dyDescent="0.2">
      <c r="B42" s="540">
        <v>19</v>
      </c>
      <c r="C42" s="611">
        <v>253</v>
      </c>
      <c r="D42" s="613" t="s">
        <v>426</v>
      </c>
      <c r="E42" s="541" t="s">
        <v>253</v>
      </c>
      <c r="F42" s="612" t="s">
        <v>282</v>
      </c>
      <c r="G42" s="541" t="s">
        <v>251</v>
      </c>
      <c r="H42" s="569"/>
      <c r="I42" s="559"/>
      <c r="J42" s="544"/>
      <c r="K42" s="544"/>
      <c r="L42" s="544"/>
      <c r="M42" s="544"/>
      <c r="P42" s="544"/>
      <c r="Q42" s="544"/>
      <c r="R42" s="544"/>
      <c r="S42" s="551"/>
      <c r="T42" s="614"/>
      <c r="U42" s="557"/>
      <c r="V42" s="611">
        <v>290</v>
      </c>
      <c r="W42" s="613" t="s">
        <v>316</v>
      </c>
      <c r="X42" s="541" t="s">
        <v>253</v>
      </c>
      <c r="Y42" s="612" t="s">
        <v>272</v>
      </c>
      <c r="Z42" s="541" t="s">
        <v>251</v>
      </c>
      <c r="AA42" s="540">
        <v>38</v>
      </c>
      <c r="AD42" s="540"/>
      <c r="AE42" s="611"/>
      <c r="AF42" s="613"/>
      <c r="AG42" s="541"/>
      <c r="AH42" s="612"/>
      <c r="AI42" s="541"/>
      <c r="AJ42" s="544"/>
      <c r="AK42" s="544"/>
      <c r="AL42" s="544"/>
      <c r="AM42" s="544"/>
      <c r="AN42" s="544"/>
      <c r="AO42" s="544"/>
      <c r="BA42" s="544"/>
      <c r="BB42" s="544"/>
      <c r="BC42" s="544"/>
      <c r="BD42" s="544"/>
      <c r="BE42" s="544"/>
      <c r="BF42" s="544"/>
      <c r="BG42" s="611"/>
      <c r="BH42" s="613"/>
      <c r="BI42" s="541"/>
      <c r="BJ42" s="612"/>
      <c r="BK42" s="541"/>
      <c r="BL42" s="540"/>
    </row>
    <row r="43" spans="2:64" ht="12.45" customHeight="1" thickBot="1" x14ac:dyDescent="0.25">
      <c r="B43" s="540"/>
      <c r="C43" s="611"/>
      <c r="D43" s="613"/>
      <c r="E43" s="541"/>
      <c r="F43" s="612"/>
      <c r="G43" s="541"/>
      <c r="H43" s="544"/>
      <c r="I43" s="544"/>
      <c r="J43" s="544"/>
      <c r="K43" s="544"/>
      <c r="L43" s="544"/>
      <c r="M43" s="544"/>
      <c r="P43" s="544"/>
      <c r="Q43" s="544"/>
      <c r="R43" s="544"/>
      <c r="S43" s="561"/>
      <c r="T43" s="548"/>
      <c r="U43" s="544"/>
      <c r="V43" s="611"/>
      <c r="W43" s="613"/>
      <c r="X43" s="541"/>
      <c r="Y43" s="612"/>
      <c r="Z43" s="541"/>
      <c r="AA43" s="540"/>
      <c r="AD43" s="540"/>
      <c r="AE43" s="611"/>
      <c r="AF43" s="613"/>
      <c r="AG43" s="541"/>
      <c r="AH43" s="612"/>
      <c r="AI43" s="541"/>
      <c r="AJ43" s="544"/>
      <c r="AK43" s="544"/>
      <c r="AL43" s="544"/>
      <c r="AM43" s="544"/>
      <c r="AN43" s="544"/>
      <c r="AO43" s="544"/>
      <c r="BA43" s="544"/>
      <c r="BB43" s="544"/>
      <c r="BC43" s="544"/>
      <c r="BD43" s="544"/>
      <c r="BE43" s="544"/>
      <c r="BF43" s="544"/>
      <c r="BG43" s="611"/>
      <c r="BH43" s="613"/>
      <c r="BI43" s="541"/>
      <c r="BJ43" s="612"/>
      <c r="BK43" s="541"/>
      <c r="BL43" s="540"/>
    </row>
    <row r="44" spans="2:64" ht="12.45" customHeight="1" thickTop="1" thickBot="1" x14ac:dyDescent="0.25">
      <c r="B44" s="540"/>
      <c r="C44" s="611"/>
      <c r="D44" s="613"/>
      <c r="E44" s="541"/>
      <c r="F44" s="612"/>
      <c r="G44" s="541"/>
      <c r="H44" s="544"/>
      <c r="I44" s="544"/>
      <c r="J44" s="544"/>
      <c r="K44" s="544"/>
      <c r="L44" s="544"/>
      <c r="M44" s="544"/>
      <c r="P44" s="544"/>
      <c r="Q44" s="544"/>
      <c r="R44" s="544"/>
      <c r="S44" s="544"/>
      <c r="T44" s="561"/>
      <c r="U44" s="545"/>
      <c r="V44" s="611">
        <v>258</v>
      </c>
      <c r="W44" s="613" t="s">
        <v>260</v>
      </c>
      <c r="X44" s="541" t="s">
        <v>253</v>
      </c>
      <c r="Y44" s="612" t="s">
        <v>259</v>
      </c>
      <c r="Z44" s="541" t="s">
        <v>251</v>
      </c>
      <c r="AA44" s="540">
        <v>39</v>
      </c>
      <c r="AD44" s="540"/>
      <c r="AE44" s="611"/>
      <c r="AF44" s="613"/>
      <c r="AG44" s="541"/>
      <c r="AH44" s="612"/>
      <c r="AI44" s="541"/>
      <c r="AJ44" s="544"/>
      <c r="AK44" s="544"/>
      <c r="AL44" s="544"/>
      <c r="AM44" s="544"/>
      <c r="AN44" s="544"/>
      <c r="AO44" s="544"/>
      <c r="BA44" s="544"/>
      <c r="BB44" s="544"/>
      <c r="BC44" s="544"/>
      <c r="BD44" s="544"/>
      <c r="BE44" s="544"/>
      <c r="BF44" s="544"/>
      <c r="BG44" s="611"/>
      <c r="BH44" s="613"/>
      <c r="BI44" s="541"/>
      <c r="BJ44" s="612"/>
      <c r="BK44" s="541"/>
      <c r="BL44" s="540"/>
    </row>
    <row r="45" spans="2:64" ht="12.45" customHeight="1" thickTop="1" x14ac:dyDescent="0.2">
      <c r="B45" s="540"/>
      <c r="C45" s="611"/>
      <c r="D45" s="613"/>
      <c r="E45" s="541"/>
      <c r="F45" s="612"/>
      <c r="G45" s="541"/>
      <c r="H45" s="544"/>
      <c r="I45" s="544"/>
      <c r="J45" s="544"/>
      <c r="K45" s="544"/>
      <c r="L45" s="544"/>
      <c r="M45" s="544"/>
      <c r="P45" s="544"/>
      <c r="Q45" s="544"/>
      <c r="R45" s="544"/>
      <c r="S45" s="544"/>
      <c r="T45" s="544"/>
      <c r="U45" s="544"/>
      <c r="V45" s="611"/>
      <c r="W45" s="613"/>
      <c r="X45" s="541"/>
      <c r="Y45" s="612"/>
      <c r="Z45" s="541"/>
      <c r="AA45" s="540"/>
      <c r="AD45" s="540"/>
      <c r="AE45" s="611"/>
      <c r="AF45" s="613"/>
      <c r="AG45" s="541"/>
      <c r="AH45" s="612"/>
      <c r="AI45" s="541"/>
      <c r="AJ45" s="544"/>
      <c r="AK45" s="544"/>
      <c r="AL45" s="544"/>
      <c r="AM45" s="544"/>
      <c r="AN45" s="544"/>
      <c r="AO45" s="544"/>
      <c r="BA45" s="544"/>
      <c r="BB45" s="544"/>
      <c r="BC45" s="544"/>
      <c r="BD45" s="544"/>
      <c r="BE45" s="544"/>
      <c r="BF45" s="544"/>
      <c r="BG45" s="611"/>
      <c r="BH45" s="613"/>
      <c r="BI45" s="541"/>
      <c r="BJ45" s="612"/>
      <c r="BK45" s="541"/>
      <c r="BL45" s="540"/>
    </row>
    <row r="46" spans="2:64" ht="12.45" customHeight="1" x14ac:dyDescent="0.2">
      <c r="B46" s="540"/>
      <c r="C46" s="611"/>
      <c r="D46" s="613"/>
      <c r="E46" s="541"/>
      <c r="F46" s="612"/>
      <c r="G46" s="541"/>
      <c r="H46" s="544"/>
      <c r="I46" s="544"/>
      <c r="J46" s="544"/>
      <c r="K46" s="544"/>
      <c r="L46" s="544"/>
      <c r="M46" s="544"/>
      <c r="P46" s="544"/>
      <c r="Q46" s="544"/>
      <c r="R46" s="544"/>
      <c r="S46" s="544"/>
      <c r="T46" s="544"/>
      <c r="U46" s="544"/>
      <c r="V46" s="611"/>
      <c r="W46" s="613"/>
      <c r="X46" s="541"/>
      <c r="Y46" s="612"/>
      <c r="Z46" s="541"/>
      <c r="AA46" s="540"/>
      <c r="AD46" s="540"/>
      <c r="AE46" s="611"/>
      <c r="AF46" s="613"/>
      <c r="AG46" s="541"/>
      <c r="AH46" s="612"/>
      <c r="AI46" s="541"/>
      <c r="AJ46" s="544"/>
      <c r="AK46" s="544"/>
      <c r="AL46" s="544"/>
      <c r="AM46" s="544"/>
      <c r="AN46" s="544"/>
      <c r="AO46" s="544"/>
      <c r="BA46" s="544"/>
      <c r="BB46" s="544"/>
      <c r="BC46" s="544"/>
      <c r="BD46" s="544"/>
      <c r="BE46" s="544"/>
      <c r="BF46" s="544"/>
      <c r="BG46" s="611"/>
      <c r="BH46" s="613"/>
      <c r="BI46" s="541"/>
      <c r="BJ46" s="612"/>
      <c r="BK46" s="541"/>
      <c r="BL46" s="540"/>
    </row>
    <row r="47" spans="2:64" ht="12.45" customHeight="1" x14ac:dyDescent="0.2">
      <c r="B47" s="540"/>
      <c r="C47" s="611"/>
      <c r="D47" s="613"/>
      <c r="E47" s="541"/>
      <c r="F47" s="612"/>
      <c r="G47" s="541"/>
      <c r="H47" s="544"/>
      <c r="I47" s="544"/>
      <c r="J47" s="544"/>
      <c r="K47" s="544"/>
      <c r="L47" s="544"/>
      <c r="M47" s="544"/>
      <c r="P47" s="544"/>
      <c r="Q47" s="544"/>
      <c r="R47" s="544"/>
      <c r="S47" s="544"/>
      <c r="T47" s="544"/>
      <c r="U47" s="544"/>
      <c r="V47" s="611"/>
      <c r="W47" s="613"/>
      <c r="X47" s="541"/>
      <c r="Y47" s="612"/>
      <c r="Z47" s="541"/>
      <c r="AA47" s="540"/>
      <c r="AD47" s="540"/>
      <c r="AE47" s="611"/>
      <c r="AF47" s="613"/>
      <c r="AG47" s="541"/>
      <c r="AH47" s="612"/>
      <c r="AI47" s="541"/>
      <c r="AJ47" s="544"/>
      <c r="AK47" s="544"/>
      <c r="AL47" s="544"/>
      <c r="AM47" s="544"/>
      <c r="AN47" s="544"/>
      <c r="AO47" s="544"/>
      <c r="BA47" s="544"/>
      <c r="BB47" s="544"/>
      <c r="BC47" s="544"/>
      <c r="BD47" s="544"/>
      <c r="BE47" s="544"/>
      <c r="BF47" s="544"/>
      <c r="BG47" s="611"/>
      <c r="BH47" s="613"/>
      <c r="BI47" s="541"/>
      <c r="BJ47" s="612"/>
      <c r="BK47" s="541"/>
      <c r="BL47" s="540"/>
    </row>
    <row r="48" spans="2:64" ht="12.45" customHeight="1" x14ac:dyDescent="0.2">
      <c r="B48" s="540"/>
      <c r="C48" s="611"/>
      <c r="D48" s="613"/>
      <c r="E48" s="541"/>
      <c r="F48" s="612"/>
      <c r="G48" s="541"/>
      <c r="H48" s="544"/>
      <c r="I48" s="544"/>
      <c r="J48" s="544"/>
      <c r="K48" s="544"/>
      <c r="L48" s="544"/>
      <c r="M48" s="544"/>
      <c r="P48" s="544"/>
      <c r="Q48" s="544"/>
      <c r="R48" s="544"/>
      <c r="S48" s="544"/>
      <c r="T48" s="544"/>
      <c r="U48" s="544"/>
      <c r="V48" s="611"/>
      <c r="W48" s="613"/>
      <c r="X48" s="541"/>
      <c r="Y48" s="612"/>
      <c r="Z48" s="541"/>
      <c r="AA48" s="540"/>
      <c r="AD48" s="540"/>
      <c r="AE48" s="611"/>
      <c r="AF48" s="613"/>
      <c r="AG48" s="541"/>
      <c r="AH48" s="612"/>
      <c r="AI48" s="541"/>
      <c r="AJ48" s="544"/>
      <c r="AK48" s="544"/>
      <c r="AL48" s="544"/>
      <c r="AM48" s="544"/>
      <c r="AN48" s="544"/>
      <c r="AO48" s="544"/>
      <c r="BA48" s="544"/>
      <c r="BB48" s="544"/>
      <c r="BC48" s="544"/>
      <c r="BD48" s="544"/>
      <c r="BE48" s="544"/>
      <c r="BF48" s="544"/>
      <c r="BG48" s="611"/>
      <c r="BH48" s="613"/>
      <c r="BI48" s="541"/>
      <c r="BJ48" s="612"/>
      <c r="BK48" s="541"/>
      <c r="BL48" s="540"/>
    </row>
    <row r="49" spans="2:64" ht="12.45" customHeight="1" x14ac:dyDescent="0.2">
      <c r="B49" s="540"/>
      <c r="C49" s="611"/>
      <c r="D49" s="613"/>
      <c r="E49" s="541"/>
      <c r="F49" s="612"/>
      <c r="G49" s="541"/>
      <c r="H49" s="544"/>
      <c r="I49" s="544"/>
      <c r="J49" s="544"/>
      <c r="K49" s="544"/>
      <c r="L49" s="544"/>
      <c r="M49" s="544"/>
      <c r="P49" s="544"/>
      <c r="Q49" s="544"/>
      <c r="R49" s="544"/>
      <c r="S49" s="544"/>
      <c r="T49" s="544"/>
      <c r="U49" s="544"/>
      <c r="V49" s="611"/>
      <c r="W49" s="613"/>
      <c r="X49" s="541"/>
      <c r="Y49" s="612"/>
      <c r="Z49" s="541"/>
      <c r="AA49" s="540"/>
      <c r="AD49" s="540"/>
      <c r="AE49" s="611"/>
      <c r="AF49" s="613"/>
      <c r="AG49" s="541"/>
      <c r="AH49" s="612"/>
      <c r="AI49" s="541"/>
      <c r="AJ49" s="544"/>
      <c r="AK49" s="544"/>
      <c r="AL49" s="544"/>
      <c r="AM49" s="544"/>
      <c r="AN49" s="544"/>
      <c r="AO49" s="544"/>
      <c r="BA49" s="544"/>
      <c r="BB49" s="544"/>
      <c r="BC49" s="544"/>
      <c r="BD49" s="544"/>
      <c r="BE49" s="544"/>
      <c r="BF49" s="544"/>
      <c r="BG49" s="611"/>
      <c r="BH49" s="613"/>
      <c r="BI49" s="541"/>
      <c r="BJ49" s="612"/>
      <c r="BK49" s="541"/>
      <c r="BL49" s="540"/>
    </row>
    <row r="50" spans="2:64" ht="12.45" customHeight="1" x14ac:dyDescent="0.2">
      <c r="B50" s="540"/>
      <c r="C50" s="611"/>
      <c r="D50" s="613"/>
      <c r="E50" s="541"/>
      <c r="F50" s="612"/>
      <c r="G50" s="541"/>
      <c r="H50" s="544"/>
      <c r="I50" s="544"/>
      <c r="J50" s="544"/>
      <c r="K50" s="544"/>
      <c r="L50" s="544"/>
      <c r="M50" s="544"/>
      <c r="P50" s="544"/>
      <c r="Q50" s="544"/>
      <c r="R50" s="544"/>
      <c r="S50" s="544"/>
      <c r="T50" s="544"/>
      <c r="U50" s="544"/>
      <c r="V50" s="611"/>
      <c r="W50" s="613"/>
      <c r="X50" s="541"/>
      <c r="Y50" s="612"/>
      <c r="Z50" s="541"/>
      <c r="AA50" s="540"/>
      <c r="AD50" s="540"/>
      <c r="AE50" s="611"/>
      <c r="AF50" s="613"/>
      <c r="AG50" s="541"/>
      <c r="AH50" s="612"/>
      <c r="AI50" s="541"/>
      <c r="AJ50" s="544"/>
      <c r="AK50" s="544"/>
      <c r="AL50" s="544"/>
      <c r="AM50" s="544"/>
      <c r="AN50" s="544"/>
      <c r="AO50" s="544"/>
      <c r="BA50" s="544"/>
      <c r="BB50" s="544"/>
      <c r="BC50" s="544"/>
      <c r="BD50" s="544"/>
      <c r="BE50" s="544"/>
      <c r="BF50" s="544"/>
      <c r="BG50" s="611"/>
      <c r="BH50" s="613"/>
      <c r="BI50" s="541"/>
      <c r="BJ50" s="612"/>
      <c r="BK50" s="541"/>
      <c r="BL50" s="540"/>
    </row>
    <row r="51" spans="2:64" ht="12.45" customHeight="1" x14ac:dyDescent="0.2">
      <c r="B51" s="540"/>
      <c r="C51" s="611"/>
      <c r="D51" s="613"/>
      <c r="E51" s="541"/>
      <c r="F51" s="612"/>
      <c r="G51" s="541"/>
      <c r="H51" s="544"/>
      <c r="I51" s="544"/>
      <c r="J51" s="544"/>
      <c r="K51" s="544"/>
      <c r="L51" s="544"/>
      <c r="M51" s="544"/>
      <c r="P51" s="544"/>
      <c r="Q51" s="544"/>
      <c r="R51" s="544"/>
      <c r="S51" s="544"/>
      <c r="T51" s="544"/>
      <c r="U51" s="544"/>
      <c r="V51" s="611"/>
      <c r="W51" s="613"/>
      <c r="X51" s="541"/>
      <c r="Y51" s="612"/>
      <c r="Z51" s="541"/>
      <c r="AA51" s="540"/>
      <c r="AD51" s="540"/>
      <c r="AE51" s="611"/>
      <c r="AF51" s="613"/>
      <c r="AG51" s="541"/>
      <c r="AH51" s="612"/>
      <c r="AI51" s="541"/>
      <c r="AJ51" s="544"/>
      <c r="AK51" s="544"/>
      <c r="AL51" s="544"/>
      <c r="AM51" s="544"/>
      <c r="AN51" s="544"/>
      <c r="AO51" s="544"/>
      <c r="BA51" s="544"/>
      <c r="BB51" s="544"/>
      <c r="BC51" s="544"/>
      <c r="BD51" s="544"/>
      <c r="BE51" s="544"/>
      <c r="BF51" s="544"/>
      <c r="BG51" s="611"/>
      <c r="BH51" s="613"/>
      <c r="BI51" s="541"/>
      <c r="BJ51" s="612"/>
      <c r="BK51" s="541"/>
      <c r="BL51" s="540"/>
    </row>
    <row r="52" spans="2:64" ht="12.45" customHeight="1" x14ac:dyDescent="0.2">
      <c r="B52" s="540"/>
      <c r="C52" s="611"/>
      <c r="D52" s="613"/>
      <c r="E52" s="541"/>
      <c r="F52" s="612"/>
      <c r="G52" s="541"/>
      <c r="H52" s="544"/>
      <c r="I52" s="544"/>
      <c r="J52" s="544"/>
      <c r="K52" s="544"/>
      <c r="L52" s="544"/>
      <c r="M52" s="544"/>
      <c r="P52" s="544"/>
      <c r="Q52" s="544"/>
      <c r="R52" s="544"/>
      <c r="S52" s="544"/>
      <c r="T52" s="544"/>
      <c r="U52" s="544"/>
      <c r="V52" s="611"/>
      <c r="W52" s="613"/>
      <c r="X52" s="541"/>
      <c r="Y52" s="612"/>
      <c r="Z52" s="541"/>
      <c r="AA52" s="540"/>
      <c r="AD52" s="540"/>
      <c r="AE52" s="611"/>
      <c r="AF52" s="613"/>
      <c r="AG52" s="541"/>
      <c r="AH52" s="612"/>
      <c r="AI52" s="541"/>
      <c r="AJ52" s="544"/>
      <c r="AK52" s="544"/>
      <c r="AL52" s="544"/>
      <c r="AM52" s="544"/>
      <c r="AN52" s="544"/>
      <c r="AO52" s="544"/>
      <c r="BA52" s="544"/>
      <c r="BB52" s="544"/>
      <c r="BC52" s="544"/>
      <c r="BD52" s="544"/>
      <c r="BE52" s="544"/>
      <c r="BF52" s="544"/>
      <c r="BG52" s="611"/>
      <c r="BH52" s="613"/>
      <c r="BI52" s="541"/>
      <c r="BJ52" s="612"/>
      <c r="BK52" s="541"/>
      <c r="BL52" s="540"/>
    </row>
    <row r="53" spans="2:64" ht="12.45" customHeight="1" x14ac:dyDescent="0.2">
      <c r="B53" s="540"/>
      <c r="C53" s="611"/>
      <c r="D53" s="613"/>
      <c r="E53" s="541"/>
      <c r="F53" s="612"/>
      <c r="G53" s="541"/>
      <c r="H53" s="544"/>
      <c r="I53" s="544"/>
      <c r="J53" s="544"/>
      <c r="K53" s="544"/>
      <c r="L53" s="544"/>
      <c r="M53" s="544"/>
      <c r="P53" s="544"/>
      <c r="Q53" s="544"/>
      <c r="R53" s="544"/>
      <c r="S53" s="544"/>
      <c r="T53" s="544"/>
      <c r="U53" s="544"/>
      <c r="V53" s="611"/>
      <c r="W53" s="613"/>
      <c r="X53" s="541"/>
      <c r="Y53" s="612"/>
      <c r="Z53" s="541"/>
      <c r="AA53" s="540"/>
      <c r="AD53" s="540"/>
      <c r="AE53" s="611"/>
      <c r="AF53" s="613"/>
      <c r="AG53" s="541"/>
      <c r="AH53" s="612"/>
      <c r="AI53" s="541"/>
      <c r="AJ53" s="544"/>
      <c r="AK53" s="544"/>
      <c r="AL53" s="544"/>
      <c r="AM53" s="544"/>
      <c r="AN53" s="544"/>
      <c r="AO53" s="544"/>
      <c r="BA53" s="544"/>
      <c r="BB53" s="544"/>
      <c r="BC53" s="544"/>
      <c r="BD53" s="544"/>
      <c r="BE53" s="544"/>
      <c r="BF53" s="544"/>
      <c r="BG53" s="611"/>
      <c r="BH53" s="613"/>
      <c r="BI53" s="541"/>
      <c r="BJ53" s="612"/>
      <c r="BK53" s="541"/>
      <c r="BL53" s="540"/>
    </row>
    <row r="54" spans="2:64" ht="12.45" customHeight="1" x14ac:dyDescent="0.2">
      <c r="B54" s="540"/>
      <c r="C54" s="611"/>
      <c r="D54" s="613"/>
      <c r="E54" s="541"/>
      <c r="F54" s="612"/>
      <c r="G54" s="541"/>
      <c r="H54" s="544"/>
      <c r="I54" s="544"/>
      <c r="J54" s="544"/>
      <c r="K54" s="544"/>
      <c r="L54" s="544"/>
      <c r="M54" s="544"/>
      <c r="P54" s="544"/>
      <c r="Q54" s="544"/>
      <c r="R54" s="544"/>
      <c r="S54" s="544"/>
      <c r="T54" s="544"/>
      <c r="U54" s="544"/>
      <c r="V54" s="611"/>
      <c r="W54" s="613"/>
      <c r="X54" s="541"/>
      <c r="Y54" s="612"/>
      <c r="Z54" s="541"/>
      <c r="AA54" s="540"/>
      <c r="AD54" s="540"/>
      <c r="AE54" s="611"/>
      <c r="AF54" s="613"/>
      <c r="AG54" s="541"/>
      <c r="AH54" s="612"/>
      <c r="AI54" s="541"/>
      <c r="AJ54" s="544"/>
      <c r="AK54" s="544"/>
      <c r="AL54" s="544"/>
      <c r="AM54" s="544"/>
      <c r="AN54" s="544"/>
      <c r="AO54" s="544"/>
      <c r="BA54" s="544"/>
      <c r="BB54" s="544"/>
      <c r="BC54" s="544"/>
      <c r="BD54" s="544"/>
      <c r="BE54" s="544"/>
      <c r="BF54" s="544"/>
      <c r="BG54" s="611"/>
      <c r="BH54" s="613"/>
      <c r="BI54" s="541"/>
      <c r="BJ54" s="612"/>
      <c r="BK54" s="541"/>
      <c r="BL54" s="540"/>
    </row>
    <row r="55" spans="2:64" ht="12.45" customHeight="1" x14ac:dyDescent="0.2">
      <c r="B55" s="540"/>
      <c r="C55" s="611"/>
      <c r="D55" s="613"/>
      <c r="E55" s="541"/>
      <c r="F55" s="612"/>
      <c r="G55" s="541"/>
      <c r="H55" s="544"/>
      <c r="I55" s="544"/>
      <c r="J55" s="544"/>
      <c r="K55" s="544"/>
      <c r="L55" s="544"/>
      <c r="M55" s="544"/>
      <c r="P55" s="544"/>
      <c r="Q55" s="544"/>
      <c r="R55" s="544"/>
      <c r="S55" s="544"/>
      <c r="T55" s="544"/>
      <c r="U55" s="544"/>
      <c r="V55" s="611"/>
      <c r="W55" s="613"/>
      <c r="X55" s="541"/>
      <c r="Y55" s="612"/>
      <c r="Z55" s="541"/>
      <c r="AA55" s="540"/>
      <c r="AD55" s="540"/>
      <c r="AE55" s="611"/>
      <c r="AF55" s="613"/>
      <c r="AG55" s="541"/>
      <c r="AH55" s="612"/>
      <c r="AI55" s="541"/>
      <c r="AJ55" s="544"/>
      <c r="AK55" s="544"/>
      <c r="AL55" s="544"/>
      <c r="AM55" s="544"/>
      <c r="AN55" s="544"/>
      <c r="AO55" s="544"/>
      <c r="BA55" s="544"/>
      <c r="BB55" s="544"/>
      <c r="BC55" s="544"/>
      <c r="BD55" s="544"/>
      <c r="BE55" s="544"/>
      <c r="BF55" s="544"/>
      <c r="BG55" s="611"/>
      <c r="BH55" s="613"/>
      <c r="BI55" s="541"/>
      <c r="BJ55" s="612"/>
      <c r="BK55" s="541"/>
      <c r="BL55" s="540"/>
    </row>
    <row r="56" spans="2:64" ht="12.45" customHeight="1" x14ac:dyDescent="0.2">
      <c r="B56" s="540"/>
      <c r="C56" s="611"/>
      <c r="D56" s="613"/>
      <c r="E56" s="541"/>
      <c r="F56" s="612"/>
      <c r="G56" s="541"/>
      <c r="H56" s="544"/>
      <c r="I56" s="544"/>
      <c r="J56" s="544"/>
      <c r="K56" s="544"/>
      <c r="L56" s="544"/>
      <c r="M56" s="544"/>
      <c r="P56" s="544"/>
      <c r="Q56" s="544"/>
      <c r="R56" s="544"/>
      <c r="S56" s="544"/>
      <c r="T56" s="544"/>
      <c r="U56" s="544"/>
      <c r="V56" s="611"/>
      <c r="W56" s="613"/>
      <c r="X56" s="541"/>
      <c r="Y56" s="612"/>
      <c r="Z56" s="541"/>
      <c r="AA56" s="540"/>
      <c r="AD56" s="540"/>
      <c r="AE56" s="611"/>
      <c r="AF56" s="613"/>
      <c r="AG56" s="541"/>
      <c r="AH56" s="612"/>
      <c r="AI56" s="541"/>
      <c r="AJ56" s="544"/>
      <c r="AK56" s="544"/>
      <c r="AL56" s="544"/>
      <c r="AM56" s="544"/>
      <c r="AN56" s="544"/>
      <c r="AO56" s="544"/>
      <c r="BA56" s="544"/>
      <c r="BB56" s="544"/>
      <c r="BC56" s="544"/>
      <c r="BD56" s="544"/>
      <c r="BE56" s="544"/>
      <c r="BF56" s="544"/>
      <c r="BG56" s="611"/>
      <c r="BH56" s="613"/>
      <c r="BI56" s="541"/>
      <c r="BJ56" s="612"/>
      <c r="BK56" s="541"/>
      <c r="BL56" s="540"/>
    </row>
    <row r="57" spans="2:64" ht="12.45" customHeight="1" x14ac:dyDescent="0.2">
      <c r="B57" s="540"/>
      <c r="C57" s="611"/>
      <c r="D57" s="613"/>
      <c r="E57" s="541"/>
      <c r="F57" s="612"/>
      <c r="G57" s="541"/>
      <c r="H57" s="544"/>
      <c r="I57" s="544"/>
      <c r="J57" s="544"/>
      <c r="K57" s="544"/>
      <c r="L57" s="544"/>
      <c r="M57" s="544"/>
      <c r="P57" s="544"/>
      <c r="Q57" s="544"/>
      <c r="R57" s="544"/>
      <c r="S57" s="544"/>
      <c r="T57" s="544"/>
      <c r="U57" s="544"/>
      <c r="V57" s="611"/>
      <c r="W57" s="613"/>
      <c r="X57" s="541"/>
      <c r="Y57" s="612"/>
      <c r="Z57" s="541"/>
      <c r="AA57" s="540"/>
      <c r="AD57" s="540"/>
      <c r="AE57" s="611"/>
      <c r="AF57" s="613"/>
      <c r="AG57" s="541"/>
      <c r="AH57" s="612"/>
      <c r="AI57" s="541"/>
      <c r="AJ57" s="544"/>
      <c r="AK57" s="544"/>
      <c r="AL57" s="544"/>
      <c r="AM57" s="544"/>
      <c r="AN57" s="544"/>
      <c r="AO57" s="544"/>
      <c r="BA57" s="544"/>
      <c r="BB57" s="544"/>
      <c r="BC57" s="544"/>
      <c r="BD57" s="544"/>
      <c r="BE57" s="544"/>
      <c r="BF57" s="544"/>
      <c r="BG57" s="611"/>
      <c r="BH57" s="613"/>
      <c r="BI57" s="541"/>
      <c r="BJ57" s="612"/>
      <c r="BK57" s="541"/>
      <c r="BL57" s="540"/>
    </row>
    <row r="58" spans="2:64" ht="12.45" customHeight="1" x14ac:dyDescent="0.2">
      <c r="B58" s="540"/>
      <c r="C58" s="611"/>
      <c r="D58" s="613"/>
      <c r="E58" s="541"/>
      <c r="F58" s="612"/>
      <c r="G58" s="541"/>
      <c r="H58" s="544"/>
      <c r="I58" s="544"/>
      <c r="J58" s="544"/>
      <c r="K58" s="544"/>
      <c r="L58" s="544"/>
      <c r="M58" s="544"/>
      <c r="P58" s="544"/>
      <c r="Q58" s="544"/>
      <c r="R58" s="544"/>
      <c r="S58" s="544"/>
      <c r="T58" s="544"/>
      <c r="U58" s="544"/>
      <c r="V58" s="611"/>
      <c r="W58" s="613"/>
      <c r="X58" s="541"/>
      <c r="Y58" s="612"/>
      <c r="Z58" s="541"/>
      <c r="AA58" s="540"/>
      <c r="AD58" s="540"/>
      <c r="AE58" s="611"/>
      <c r="AF58" s="613"/>
      <c r="AG58" s="541"/>
      <c r="AH58" s="612"/>
      <c r="AI58" s="541"/>
      <c r="AJ58" s="544"/>
      <c r="AK58" s="544"/>
      <c r="AL58" s="544"/>
      <c r="AM58" s="544"/>
      <c r="AN58" s="544"/>
      <c r="AO58" s="544"/>
      <c r="BA58" s="544"/>
      <c r="BB58" s="544"/>
      <c r="BC58" s="544"/>
      <c r="BD58" s="544"/>
      <c r="BE58" s="544"/>
      <c r="BF58" s="544"/>
      <c r="BG58" s="611"/>
      <c r="BH58" s="613"/>
      <c r="BI58" s="541"/>
      <c r="BJ58" s="612"/>
      <c r="BK58" s="541"/>
      <c r="BL58" s="540"/>
    </row>
    <row r="59" spans="2:64" ht="12.45" customHeight="1" x14ac:dyDescent="0.2">
      <c r="B59" s="540"/>
      <c r="C59" s="611"/>
      <c r="D59" s="613"/>
      <c r="E59" s="541"/>
      <c r="F59" s="612"/>
      <c r="G59" s="541"/>
      <c r="H59" s="544"/>
      <c r="I59" s="544"/>
      <c r="J59" s="544"/>
      <c r="K59" s="544"/>
      <c r="L59" s="544"/>
      <c r="M59" s="544"/>
      <c r="P59" s="544"/>
      <c r="Q59" s="544"/>
      <c r="R59" s="544"/>
      <c r="S59" s="544"/>
      <c r="T59" s="544"/>
      <c r="U59" s="544"/>
      <c r="V59" s="611"/>
      <c r="W59" s="613"/>
      <c r="X59" s="541"/>
      <c r="Y59" s="612"/>
      <c r="Z59" s="541"/>
      <c r="AA59" s="540"/>
      <c r="AD59" s="540"/>
      <c r="AE59" s="611"/>
      <c r="AF59" s="613"/>
      <c r="AG59" s="541"/>
      <c r="AH59" s="612"/>
      <c r="AI59" s="541"/>
      <c r="AJ59" s="544"/>
      <c r="AK59" s="544"/>
      <c r="AL59" s="544"/>
      <c r="AM59" s="544"/>
      <c r="AN59" s="544"/>
      <c r="AO59" s="544"/>
      <c r="BA59" s="544"/>
      <c r="BB59" s="544"/>
      <c r="BC59" s="544"/>
      <c r="BD59" s="544"/>
      <c r="BE59" s="544"/>
      <c r="BF59" s="544"/>
      <c r="BG59" s="611"/>
      <c r="BH59" s="613"/>
      <c r="BI59" s="541"/>
      <c r="BJ59" s="612"/>
      <c r="BK59" s="541"/>
      <c r="BL59" s="540"/>
    </row>
    <row r="60" spans="2:64" ht="12.45" customHeight="1" x14ac:dyDescent="0.2">
      <c r="B60" s="540"/>
      <c r="C60" s="611"/>
      <c r="D60" s="613"/>
      <c r="E60" s="541"/>
      <c r="F60" s="612"/>
      <c r="G60" s="541"/>
      <c r="H60" s="544"/>
      <c r="I60" s="544"/>
      <c r="J60" s="544"/>
      <c r="K60" s="544"/>
      <c r="L60" s="544"/>
      <c r="M60" s="544"/>
      <c r="P60" s="544"/>
      <c r="Q60" s="544"/>
      <c r="R60" s="544"/>
      <c r="S60" s="544"/>
      <c r="T60" s="544"/>
      <c r="U60" s="544"/>
      <c r="V60" s="611"/>
      <c r="W60" s="613"/>
      <c r="X60" s="541"/>
      <c r="Y60" s="612"/>
      <c r="Z60" s="541"/>
      <c r="AA60" s="540"/>
      <c r="AD60" s="540"/>
      <c r="AE60" s="611"/>
      <c r="AF60" s="613"/>
      <c r="AG60" s="541"/>
      <c r="AH60" s="612"/>
      <c r="AI60" s="541"/>
      <c r="AJ60" s="544"/>
      <c r="AK60" s="544"/>
      <c r="AL60" s="544"/>
      <c r="AM60" s="544"/>
      <c r="AN60" s="544"/>
      <c r="AO60" s="544"/>
      <c r="BA60" s="544"/>
      <c r="BB60" s="544"/>
      <c r="BC60" s="544"/>
      <c r="BD60" s="544"/>
      <c r="BE60" s="544"/>
      <c r="BF60" s="544"/>
      <c r="BG60" s="611"/>
      <c r="BH60" s="613"/>
      <c r="BI60" s="541"/>
      <c r="BJ60" s="612"/>
      <c r="BK60" s="541"/>
      <c r="BL60" s="540"/>
    </row>
    <row r="61" spans="2:64" ht="12.45" customHeight="1" x14ac:dyDescent="0.2">
      <c r="B61" s="540"/>
      <c r="C61" s="611"/>
      <c r="D61" s="613"/>
      <c r="E61" s="541"/>
      <c r="F61" s="612"/>
      <c r="G61" s="541"/>
      <c r="H61" s="544"/>
      <c r="I61" s="544"/>
      <c r="J61" s="544"/>
      <c r="K61" s="544"/>
      <c r="L61" s="544"/>
      <c r="M61" s="544"/>
      <c r="P61" s="544"/>
      <c r="Q61" s="544"/>
      <c r="R61" s="544"/>
      <c r="S61" s="544"/>
      <c r="T61" s="544"/>
      <c r="U61" s="544"/>
      <c r="V61" s="611"/>
      <c r="W61" s="613"/>
      <c r="X61" s="541"/>
      <c r="Y61" s="612"/>
      <c r="Z61" s="541"/>
      <c r="AA61" s="540"/>
      <c r="AD61" s="540"/>
      <c r="AE61" s="611"/>
      <c r="AF61" s="613"/>
      <c r="AG61" s="541"/>
      <c r="AH61" s="612"/>
      <c r="AI61" s="541"/>
      <c r="AJ61" s="544"/>
      <c r="AK61" s="544"/>
      <c r="AL61" s="544"/>
      <c r="AM61" s="544"/>
      <c r="AN61" s="544"/>
      <c r="AO61" s="544"/>
      <c r="BA61" s="544"/>
      <c r="BB61" s="544"/>
      <c r="BC61" s="544"/>
      <c r="BD61" s="544"/>
      <c r="BE61" s="544"/>
      <c r="BF61" s="544"/>
      <c r="BG61" s="611"/>
      <c r="BH61" s="613"/>
      <c r="BI61" s="541"/>
      <c r="BJ61" s="612"/>
      <c r="BK61" s="541"/>
      <c r="BL61" s="540"/>
    </row>
    <row r="62" spans="2:64" ht="12.45" customHeight="1" x14ac:dyDescent="0.2">
      <c r="B62" s="540"/>
      <c r="C62" s="611"/>
      <c r="D62" s="613"/>
      <c r="E62" s="541"/>
      <c r="F62" s="612"/>
      <c r="G62" s="541"/>
      <c r="H62" s="544"/>
      <c r="I62" s="544"/>
      <c r="J62" s="544"/>
      <c r="K62" s="544"/>
      <c r="L62" s="544"/>
      <c r="M62" s="544"/>
      <c r="P62" s="544"/>
      <c r="Q62" s="544"/>
      <c r="R62" s="544"/>
      <c r="S62" s="544"/>
      <c r="T62" s="544"/>
      <c r="U62" s="544"/>
      <c r="V62" s="611"/>
      <c r="W62" s="613"/>
      <c r="X62" s="541"/>
      <c r="Y62" s="612"/>
      <c r="Z62" s="541"/>
      <c r="AA62" s="540"/>
      <c r="AD62" s="540"/>
      <c r="AE62" s="611"/>
      <c r="AF62" s="613"/>
      <c r="AG62" s="541"/>
      <c r="AH62" s="612"/>
      <c r="AI62" s="541"/>
      <c r="AJ62" s="544"/>
      <c r="AK62" s="544"/>
      <c r="AL62" s="544"/>
      <c r="AM62" s="544"/>
      <c r="AN62" s="544"/>
      <c r="AO62" s="544"/>
      <c r="BA62" s="544"/>
      <c r="BB62" s="544"/>
      <c r="BC62" s="544"/>
      <c r="BD62" s="544"/>
      <c r="BE62" s="544"/>
      <c r="BF62" s="544"/>
      <c r="BG62" s="611"/>
      <c r="BH62" s="613"/>
      <c r="BI62" s="541"/>
      <c r="BJ62" s="612"/>
      <c r="BK62" s="541"/>
      <c r="BL62" s="540"/>
    </row>
    <row r="63" spans="2:64" ht="12.45" customHeight="1" x14ac:dyDescent="0.2">
      <c r="B63" s="540"/>
      <c r="C63" s="611"/>
      <c r="D63" s="613"/>
      <c r="E63" s="541"/>
      <c r="F63" s="612"/>
      <c r="G63" s="541"/>
      <c r="H63" s="544"/>
      <c r="I63" s="544"/>
      <c r="J63" s="544"/>
      <c r="K63" s="544"/>
      <c r="L63" s="544"/>
      <c r="M63" s="544"/>
      <c r="P63" s="544"/>
      <c r="Q63" s="544"/>
      <c r="R63" s="544"/>
      <c r="S63" s="544"/>
      <c r="T63" s="544"/>
      <c r="U63" s="544"/>
      <c r="V63" s="611"/>
      <c r="W63" s="613"/>
      <c r="X63" s="541"/>
      <c r="Y63" s="612"/>
      <c r="Z63" s="541"/>
      <c r="AA63" s="540"/>
      <c r="AD63" s="540"/>
      <c r="AE63" s="611"/>
      <c r="AF63" s="613"/>
      <c r="AG63" s="541"/>
      <c r="AH63" s="612"/>
      <c r="AI63" s="541"/>
      <c r="AJ63" s="544"/>
      <c r="AK63" s="544"/>
      <c r="AL63" s="544"/>
      <c r="AM63" s="544"/>
      <c r="AN63" s="544"/>
      <c r="AO63" s="544"/>
      <c r="BA63" s="544"/>
      <c r="BB63" s="544"/>
      <c r="BC63" s="544"/>
      <c r="BD63" s="544"/>
      <c r="BE63" s="544"/>
      <c r="BF63" s="544"/>
      <c r="BG63" s="611"/>
      <c r="BH63" s="613"/>
      <c r="BI63" s="541"/>
      <c r="BJ63" s="612"/>
      <c r="BK63" s="541"/>
      <c r="BL63" s="540"/>
    </row>
    <row r="64" spans="2:64" ht="12.45" customHeight="1" x14ac:dyDescent="0.2">
      <c r="B64" s="540"/>
      <c r="C64" s="611"/>
      <c r="D64" s="613"/>
      <c r="E64" s="541"/>
      <c r="F64" s="612"/>
      <c r="G64" s="541"/>
      <c r="H64" s="544"/>
      <c r="I64" s="544"/>
      <c r="J64" s="544"/>
      <c r="K64" s="544"/>
      <c r="L64" s="544"/>
      <c r="M64" s="544"/>
      <c r="P64" s="544"/>
      <c r="Q64" s="544"/>
      <c r="R64" s="544"/>
      <c r="S64" s="544"/>
      <c r="T64" s="544"/>
      <c r="U64" s="544"/>
      <c r="V64" s="611"/>
      <c r="W64" s="613"/>
      <c r="X64" s="541"/>
      <c r="Y64" s="612"/>
      <c r="Z64" s="541"/>
      <c r="AA64" s="540"/>
      <c r="AD64" s="540"/>
      <c r="AE64" s="611"/>
      <c r="AF64" s="613"/>
      <c r="AG64" s="541"/>
      <c r="AH64" s="612"/>
      <c r="AI64" s="541"/>
      <c r="AJ64" s="544"/>
      <c r="AK64" s="544"/>
      <c r="AL64" s="544"/>
      <c r="AM64" s="544"/>
      <c r="AN64" s="544"/>
      <c r="AO64" s="544"/>
      <c r="BA64" s="544"/>
      <c r="BB64" s="544"/>
      <c r="BC64" s="544"/>
      <c r="BD64" s="544"/>
      <c r="BE64" s="544"/>
      <c r="BF64" s="544"/>
      <c r="BG64" s="611"/>
      <c r="BH64" s="613"/>
      <c r="BI64" s="541"/>
      <c r="BJ64" s="612"/>
      <c r="BK64" s="541"/>
      <c r="BL64" s="540"/>
    </row>
    <row r="65" spans="2:64" ht="12.45" customHeight="1" x14ac:dyDescent="0.2">
      <c r="B65" s="540"/>
      <c r="C65" s="611"/>
      <c r="D65" s="613"/>
      <c r="E65" s="541"/>
      <c r="F65" s="612"/>
      <c r="G65" s="541"/>
      <c r="H65" s="544"/>
      <c r="I65" s="544"/>
      <c r="J65" s="544"/>
      <c r="K65" s="544"/>
      <c r="L65" s="544"/>
      <c r="M65" s="544"/>
      <c r="P65" s="544"/>
      <c r="Q65" s="544"/>
      <c r="R65" s="544"/>
      <c r="S65" s="544"/>
      <c r="T65" s="544"/>
      <c r="U65" s="544"/>
      <c r="V65" s="611"/>
      <c r="W65" s="613"/>
      <c r="X65" s="541"/>
      <c r="Y65" s="612"/>
      <c r="Z65" s="541"/>
      <c r="AA65" s="540"/>
      <c r="AD65" s="540"/>
      <c r="AE65" s="611"/>
      <c r="AF65" s="613"/>
      <c r="AG65" s="541"/>
      <c r="AH65" s="612"/>
      <c r="AI65" s="541"/>
      <c r="AJ65" s="544"/>
      <c r="AK65" s="544"/>
      <c r="AL65" s="544"/>
      <c r="AM65" s="544"/>
      <c r="AN65" s="544"/>
      <c r="AO65" s="544"/>
      <c r="BA65" s="544"/>
      <c r="BB65" s="544"/>
      <c r="BC65" s="544"/>
      <c r="BD65" s="544"/>
      <c r="BE65" s="544"/>
      <c r="BF65" s="544"/>
      <c r="BG65" s="611"/>
      <c r="BH65" s="613"/>
      <c r="BI65" s="541"/>
      <c r="BJ65" s="612"/>
      <c r="BK65" s="541"/>
      <c r="BL65" s="540"/>
    </row>
    <row r="66" spans="2:64" ht="12.45" customHeight="1" x14ac:dyDescent="0.2">
      <c r="B66" s="607"/>
      <c r="C66" s="607"/>
      <c r="D66" s="607"/>
      <c r="E66" s="607"/>
      <c r="F66" s="607"/>
      <c r="G66" s="607"/>
      <c r="H66" s="544"/>
      <c r="I66" s="544"/>
      <c r="J66" s="544"/>
      <c r="K66" s="544"/>
      <c r="L66" s="544"/>
      <c r="M66" s="544"/>
      <c r="P66" s="544"/>
      <c r="Q66" s="544"/>
      <c r="R66" s="544"/>
      <c r="S66" s="544"/>
      <c r="T66" s="544"/>
      <c r="U66" s="544"/>
      <c r="V66" s="611"/>
      <c r="W66" s="609"/>
      <c r="X66" s="608"/>
      <c r="Y66" s="609"/>
      <c r="Z66" s="608"/>
      <c r="AA66" s="607"/>
      <c r="AD66" s="607"/>
      <c r="AE66" s="610"/>
      <c r="AF66" s="609"/>
      <c r="AG66" s="608"/>
      <c r="AH66" s="609"/>
      <c r="AI66" s="608"/>
      <c r="AJ66" s="544"/>
      <c r="AK66" s="544"/>
      <c r="AL66" s="544"/>
      <c r="AM66" s="544"/>
      <c r="AN66" s="544"/>
      <c r="AO66" s="544"/>
      <c r="BA66" s="544"/>
      <c r="BB66" s="544"/>
      <c r="BC66" s="544"/>
      <c r="BD66" s="544"/>
      <c r="BE66" s="544"/>
      <c r="BF66" s="544"/>
      <c r="BG66" s="610"/>
      <c r="BH66" s="609"/>
      <c r="BI66" s="608"/>
      <c r="BJ66" s="609"/>
      <c r="BK66" s="608"/>
      <c r="BL66" s="607"/>
    </row>
    <row r="67" spans="2:64" ht="12.45" customHeight="1" x14ac:dyDescent="0.2">
      <c r="B67" s="607"/>
      <c r="C67" s="607"/>
      <c r="D67" s="607"/>
      <c r="E67" s="607"/>
      <c r="F67" s="607"/>
      <c r="G67" s="607"/>
      <c r="H67" s="544"/>
      <c r="I67" s="544"/>
      <c r="J67" s="544"/>
      <c r="K67" s="544"/>
      <c r="L67" s="544"/>
      <c r="M67" s="544"/>
      <c r="P67" s="544"/>
      <c r="Q67" s="544"/>
      <c r="V67" s="611"/>
      <c r="W67" s="609"/>
      <c r="X67" s="608"/>
      <c r="Y67" s="609"/>
      <c r="Z67" s="608"/>
      <c r="AA67" s="607"/>
      <c r="AD67" s="607"/>
      <c r="AE67" s="610"/>
      <c r="AF67" s="609"/>
      <c r="AG67" s="608"/>
      <c r="AH67" s="609"/>
      <c r="AI67" s="608"/>
      <c r="AJ67" s="544"/>
      <c r="AK67" s="544"/>
      <c r="AL67" s="544"/>
      <c r="AM67" s="544"/>
      <c r="AN67" s="544"/>
      <c r="AO67" s="544"/>
      <c r="BA67" s="544"/>
      <c r="BB67" s="544"/>
      <c r="BC67" s="544"/>
      <c r="BD67" s="544"/>
      <c r="BE67" s="544"/>
      <c r="BF67" s="544"/>
      <c r="BG67" s="610"/>
      <c r="BH67" s="609"/>
      <c r="BI67" s="608"/>
      <c r="BJ67" s="609"/>
      <c r="BK67" s="608"/>
      <c r="BL67" s="607"/>
    </row>
    <row r="68" spans="2:64" ht="12.45" customHeight="1" x14ac:dyDescent="0.2"/>
    <row r="69" spans="2:64" ht="12.45" customHeight="1" x14ac:dyDescent="0.2"/>
    <row r="70" spans="2:64" ht="12.45" customHeight="1" x14ac:dyDescent="0.2"/>
    <row r="71" spans="2:64" ht="12.45" customHeight="1" x14ac:dyDescent="0.2"/>
    <row r="72" spans="2:64" ht="12.45" customHeight="1" x14ac:dyDescent="0.2"/>
    <row r="73" spans="2:64" ht="12.45" customHeight="1" x14ac:dyDescent="0.2"/>
    <row r="74" spans="2:64" ht="12.45" customHeight="1" x14ac:dyDescent="0.2"/>
  </sheetData>
  <mergeCells count="739">
    <mergeCell ref="V66:V67"/>
    <mergeCell ref="AE64:AE65"/>
    <mergeCell ref="AA64:AA65"/>
    <mergeCell ref="BH64:BH65"/>
    <mergeCell ref="BI64:BI65"/>
    <mergeCell ref="BJ64:BJ65"/>
    <mergeCell ref="Y64:Y65"/>
    <mergeCell ref="Z64:Z65"/>
    <mergeCell ref="BK64:BK65"/>
    <mergeCell ref="BL64:BL65"/>
    <mergeCell ref="G64:G65"/>
    <mergeCell ref="AF64:AF65"/>
    <mergeCell ref="AG64:AG65"/>
    <mergeCell ref="AH64:AH65"/>
    <mergeCell ref="AI64:AI65"/>
    <mergeCell ref="BG64:BG65"/>
    <mergeCell ref="W64:W65"/>
    <mergeCell ref="X64:X65"/>
    <mergeCell ref="BJ62:BJ63"/>
    <mergeCell ref="BK62:BK63"/>
    <mergeCell ref="BL62:BL63"/>
    <mergeCell ref="V64:V65"/>
    <mergeCell ref="AD64:AD65"/>
    <mergeCell ref="B64:B65"/>
    <mergeCell ref="C64:C65"/>
    <mergeCell ref="D64:D65"/>
    <mergeCell ref="E64:E65"/>
    <mergeCell ref="F64:F65"/>
    <mergeCell ref="AG62:AG63"/>
    <mergeCell ref="AH62:AH63"/>
    <mergeCell ref="AI62:AI63"/>
    <mergeCell ref="BG62:BG63"/>
    <mergeCell ref="BH62:BH63"/>
    <mergeCell ref="BI62:BI63"/>
    <mergeCell ref="Y62:Y63"/>
    <mergeCell ref="Z62:Z63"/>
    <mergeCell ref="AA62:AA63"/>
    <mergeCell ref="AD62:AD63"/>
    <mergeCell ref="AE62:AE63"/>
    <mergeCell ref="AF62:AF63"/>
    <mergeCell ref="BL60:BL61"/>
    <mergeCell ref="B62:B63"/>
    <mergeCell ref="C62:C63"/>
    <mergeCell ref="D62:D63"/>
    <mergeCell ref="E62:E63"/>
    <mergeCell ref="F62:F63"/>
    <mergeCell ref="G62:G63"/>
    <mergeCell ref="V62:V63"/>
    <mergeCell ref="W62:W63"/>
    <mergeCell ref="X62:X63"/>
    <mergeCell ref="AI60:AI61"/>
    <mergeCell ref="BG60:BG61"/>
    <mergeCell ref="BH60:BH61"/>
    <mergeCell ref="BI60:BI61"/>
    <mergeCell ref="BJ60:BJ61"/>
    <mergeCell ref="BK60:BK61"/>
    <mergeCell ref="AA60:AA61"/>
    <mergeCell ref="AD60:AD61"/>
    <mergeCell ref="AE60:AE61"/>
    <mergeCell ref="AF60:AF61"/>
    <mergeCell ref="AG60:AG61"/>
    <mergeCell ref="AH60:AH61"/>
    <mergeCell ref="G60:G61"/>
    <mergeCell ref="V60:V61"/>
    <mergeCell ref="W60:W61"/>
    <mergeCell ref="X60:X61"/>
    <mergeCell ref="Y60:Y61"/>
    <mergeCell ref="Z60:Z61"/>
    <mergeCell ref="BH58:BH59"/>
    <mergeCell ref="BI58:BI59"/>
    <mergeCell ref="BJ58:BJ59"/>
    <mergeCell ref="BK58:BK59"/>
    <mergeCell ref="BL58:BL59"/>
    <mergeCell ref="B60:B61"/>
    <mergeCell ref="C60:C61"/>
    <mergeCell ref="D60:D61"/>
    <mergeCell ref="E60:E61"/>
    <mergeCell ref="F60:F61"/>
    <mergeCell ref="AE58:AE59"/>
    <mergeCell ref="AF58:AF59"/>
    <mergeCell ref="AG58:AG59"/>
    <mergeCell ref="AH58:AH59"/>
    <mergeCell ref="AI58:AI59"/>
    <mergeCell ref="BG58:BG59"/>
    <mergeCell ref="B58:B59"/>
    <mergeCell ref="C58:C59"/>
    <mergeCell ref="D58:D59"/>
    <mergeCell ref="E58:E59"/>
    <mergeCell ref="F58:F59"/>
    <mergeCell ref="G58:G59"/>
    <mergeCell ref="BJ56:BJ57"/>
    <mergeCell ref="BK56:BK57"/>
    <mergeCell ref="BL56:BL57"/>
    <mergeCell ref="V58:V59"/>
    <mergeCell ref="W58:W59"/>
    <mergeCell ref="X58:X59"/>
    <mergeCell ref="Y58:Y59"/>
    <mergeCell ref="Z58:Z59"/>
    <mergeCell ref="AA58:AA59"/>
    <mergeCell ref="AD58:AD59"/>
    <mergeCell ref="AG56:AG57"/>
    <mergeCell ref="AH56:AH57"/>
    <mergeCell ref="AI56:AI57"/>
    <mergeCell ref="BG56:BG57"/>
    <mergeCell ref="BH56:BH57"/>
    <mergeCell ref="BI56:BI57"/>
    <mergeCell ref="Y56:Y57"/>
    <mergeCell ref="Z56:Z57"/>
    <mergeCell ref="AA56:AA57"/>
    <mergeCell ref="AD56:AD57"/>
    <mergeCell ref="AE56:AE57"/>
    <mergeCell ref="AF56:AF57"/>
    <mergeCell ref="BL54:BL55"/>
    <mergeCell ref="B56:B57"/>
    <mergeCell ref="C56:C57"/>
    <mergeCell ref="D56:D57"/>
    <mergeCell ref="E56:E57"/>
    <mergeCell ref="F56:F57"/>
    <mergeCell ref="G56:G57"/>
    <mergeCell ref="V56:V57"/>
    <mergeCell ref="W56:W57"/>
    <mergeCell ref="X56:X57"/>
    <mergeCell ref="AI54:AI55"/>
    <mergeCell ref="BG54:BG55"/>
    <mergeCell ref="BH54:BH55"/>
    <mergeCell ref="BI54:BI55"/>
    <mergeCell ref="BJ54:BJ55"/>
    <mergeCell ref="BK54:BK55"/>
    <mergeCell ref="AA54:AA55"/>
    <mergeCell ref="AD54:AD55"/>
    <mergeCell ref="AE54:AE55"/>
    <mergeCell ref="AF54:AF55"/>
    <mergeCell ref="AG54:AG55"/>
    <mergeCell ref="AH54:AH55"/>
    <mergeCell ref="G54:G55"/>
    <mergeCell ref="V54:V55"/>
    <mergeCell ref="W54:W55"/>
    <mergeCell ref="X54:X55"/>
    <mergeCell ref="Y54:Y55"/>
    <mergeCell ref="Z54:Z55"/>
    <mergeCell ref="BH52:BH53"/>
    <mergeCell ref="BI52:BI53"/>
    <mergeCell ref="BJ52:BJ53"/>
    <mergeCell ref="BK52:BK53"/>
    <mergeCell ref="BL52:BL53"/>
    <mergeCell ref="B54:B55"/>
    <mergeCell ref="C54:C55"/>
    <mergeCell ref="D54:D55"/>
    <mergeCell ref="E54:E55"/>
    <mergeCell ref="F54:F55"/>
    <mergeCell ref="AE52:AE53"/>
    <mergeCell ref="AF52:AF53"/>
    <mergeCell ref="AG52:AG53"/>
    <mergeCell ref="AH52:AH53"/>
    <mergeCell ref="AI52:AI53"/>
    <mergeCell ref="BG52:BG53"/>
    <mergeCell ref="W52:W53"/>
    <mergeCell ref="X52:X53"/>
    <mergeCell ref="Y52:Y53"/>
    <mergeCell ref="Z52:Z53"/>
    <mergeCell ref="AA52:AA53"/>
    <mergeCell ref="AD52:AD53"/>
    <mergeCell ref="BJ50:BJ51"/>
    <mergeCell ref="BK50:BK51"/>
    <mergeCell ref="BL50:BL51"/>
    <mergeCell ref="B52:B53"/>
    <mergeCell ref="C52:C53"/>
    <mergeCell ref="D52:D53"/>
    <mergeCell ref="E52:E53"/>
    <mergeCell ref="F52:F53"/>
    <mergeCell ref="G52:G53"/>
    <mergeCell ref="V52:V53"/>
    <mergeCell ref="AG50:AG51"/>
    <mergeCell ref="AH50:AH51"/>
    <mergeCell ref="AI50:AI51"/>
    <mergeCell ref="BG50:BG51"/>
    <mergeCell ref="BH50:BH51"/>
    <mergeCell ref="BI50:BI51"/>
    <mergeCell ref="Y50:Y51"/>
    <mergeCell ref="Z50:Z51"/>
    <mergeCell ref="AA50:AA51"/>
    <mergeCell ref="AD50:AD51"/>
    <mergeCell ref="AE50:AE51"/>
    <mergeCell ref="AF50:AF51"/>
    <mergeCell ref="BL48:BL49"/>
    <mergeCell ref="B50:B51"/>
    <mergeCell ref="C50:C51"/>
    <mergeCell ref="D50:D51"/>
    <mergeCell ref="E50:E51"/>
    <mergeCell ref="F50:F51"/>
    <mergeCell ref="G50:G51"/>
    <mergeCell ref="V50:V51"/>
    <mergeCell ref="W50:W51"/>
    <mergeCell ref="X50:X51"/>
    <mergeCell ref="AI48:AI49"/>
    <mergeCell ref="BG48:BG49"/>
    <mergeCell ref="BH48:BH49"/>
    <mergeCell ref="BI48:BI49"/>
    <mergeCell ref="BJ48:BJ49"/>
    <mergeCell ref="BK48:BK49"/>
    <mergeCell ref="AA48:AA49"/>
    <mergeCell ref="AD48:AD49"/>
    <mergeCell ref="AE48:AE49"/>
    <mergeCell ref="AF48:AF49"/>
    <mergeCell ref="AG48:AG49"/>
    <mergeCell ref="AH48:AH49"/>
    <mergeCell ref="G48:G49"/>
    <mergeCell ref="V48:V49"/>
    <mergeCell ref="W48:W49"/>
    <mergeCell ref="X48:X49"/>
    <mergeCell ref="Y48:Y49"/>
    <mergeCell ref="Z48:Z49"/>
    <mergeCell ref="BH46:BH47"/>
    <mergeCell ref="BI46:BI47"/>
    <mergeCell ref="BJ46:BJ47"/>
    <mergeCell ref="BK46:BK47"/>
    <mergeCell ref="BL46:BL47"/>
    <mergeCell ref="B48:B49"/>
    <mergeCell ref="C48:C49"/>
    <mergeCell ref="D48:D49"/>
    <mergeCell ref="E48:E49"/>
    <mergeCell ref="F48:F49"/>
    <mergeCell ref="AE46:AE47"/>
    <mergeCell ref="AF46:AF47"/>
    <mergeCell ref="AG46:AG47"/>
    <mergeCell ref="AH46:AH47"/>
    <mergeCell ref="AI46:AI47"/>
    <mergeCell ref="BG46:BG47"/>
    <mergeCell ref="W46:W47"/>
    <mergeCell ref="X46:X47"/>
    <mergeCell ref="Y46:Y47"/>
    <mergeCell ref="Z46:Z47"/>
    <mergeCell ref="AA46:AA47"/>
    <mergeCell ref="AD46:AD47"/>
    <mergeCell ref="BJ44:BJ45"/>
    <mergeCell ref="BK44:BK45"/>
    <mergeCell ref="BL44:BL45"/>
    <mergeCell ref="B46:B47"/>
    <mergeCell ref="C46:C47"/>
    <mergeCell ref="D46:D47"/>
    <mergeCell ref="E46:E47"/>
    <mergeCell ref="F46:F47"/>
    <mergeCell ref="G46:G47"/>
    <mergeCell ref="V46:V47"/>
    <mergeCell ref="AG44:AG45"/>
    <mergeCell ref="AH44:AH45"/>
    <mergeCell ref="AI44:AI45"/>
    <mergeCell ref="BG44:BG45"/>
    <mergeCell ref="BH44:BH45"/>
    <mergeCell ref="BI44:BI45"/>
    <mergeCell ref="Y44:Y45"/>
    <mergeCell ref="Z44:Z45"/>
    <mergeCell ref="AA44:AA45"/>
    <mergeCell ref="AD44:AD45"/>
    <mergeCell ref="AE44:AE45"/>
    <mergeCell ref="AF44:AF45"/>
    <mergeCell ref="BL42:BL43"/>
    <mergeCell ref="B44:B45"/>
    <mergeCell ref="C44:C45"/>
    <mergeCell ref="D44:D45"/>
    <mergeCell ref="E44:E45"/>
    <mergeCell ref="F44:F45"/>
    <mergeCell ref="G44:G45"/>
    <mergeCell ref="V44:V45"/>
    <mergeCell ref="W44:W45"/>
    <mergeCell ref="X44:X45"/>
    <mergeCell ref="AI42:AI43"/>
    <mergeCell ref="BG42:BG43"/>
    <mergeCell ref="BH42:BH43"/>
    <mergeCell ref="BI42:BI43"/>
    <mergeCell ref="BJ42:BJ43"/>
    <mergeCell ref="BK42:BK43"/>
    <mergeCell ref="AA42:AA43"/>
    <mergeCell ref="AD42:AD43"/>
    <mergeCell ref="AE42:AE43"/>
    <mergeCell ref="AF42:AF43"/>
    <mergeCell ref="AG42:AG43"/>
    <mergeCell ref="AH42:AH43"/>
    <mergeCell ref="G42:G43"/>
    <mergeCell ref="V42:V43"/>
    <mergeCell ref="W42:W43"/>
    <mergeCell ref="X42:X43"/>
    <mergeCell ref="Y42:Y43"/>
    <mergeCell ref="Z42:Z43"/>
    <mergeCell ref="BH40:BH41"/>
    <mergeCell ref="BI40:BI41"/>
    <mergeCell ref="BJ40:BJ41"/>
    <mergeCell ref="BK40:BK41"/>
    <mergeCell ref="BL40:BL41"/>
    <mergeCell ref="B42:B43"/>
    <mergeCell ref="C42:C43"/>
    <mergeCell ref="D42:D43"/>
    <mergeCell ref="E42:E43"/>
    <mergeCell ref="F42:F43"/>
    <mergeCell ref="AG40:AG41"/>
    <mergeCell ref="AH40:AH41"/>
    <mergeCell ref="AI40:AI41"/>
    <mergeCell ref="AS40:AT41"/>
    <mergeCell ref="AV40:AW41"/>
    <mergeCell ref="BG40:BG41"/>
    <mergeCell ref="Y40:Y41"/>
    <mergeCell ref="Z40:Z41"/>
    <mergeCell ref="AA40:AA41"/>
    <mergeCell ref="AD40:AD41"/>
    <mergeCell ref="AE40:AE41"/>
    <mergeCell ref="AF40:AF41"/>
    <mergeCell ref="BL38:BL39"/>
    <mergeCell ref="B40:B41"/>
    <mergeCell ref="C40:C41"/>
    <mergeCell ref="D40:D41"/>
    <mergeCell ref="E40:E41"/>
    <mergeCell ref="F40:F41"/>
    <mergeCell ref="G40:G41"/>
    <mergeCell ref="V40:V41"/>
    <mergeCell ref="W40:W41"/>
    <mergeCell ref="X40:X41"/>
    <mergeCell ref="AV38:AW39"/>
    <mergeCell ref="BG38:BG39"/>
    <mergeCell ref="BH38:BH39"/>
    <mergeCell ref="BI38:BI39"/>
    <mergeCell ref="BJ38:BJ39"/>
    <mergeCell ref="BK38:BK39"/>
    <mergeCell ref="AE38:AE39"/>
    <mergeCell ref="AF38:AF39"/>
    <mergeCell ref="AG38:AG39"/>
    <mergeCell ref="AH38:AH39"/>
    <mergeCell ref="AI38:AI39"/>
    <mergeCell ref="AS38:AT39"/>
    <mergeCell ref="W38:W39"/>
    <mergeCell ref="X38:X39"/>
    <mergeCell ref="Y38:Y39"/>
    <mergeCell ref="Z38:Z39"/>
    <mergeCell ref="AA38:AA39"/>
    <mergeCell ref="AD38:AD39"/>
    <mergeCell ref="BJ36:BJ37"/>
    <mergeCell ref="BK36:BK37"/>
    <mergeCell ref="BL36:BL37"/>
    <mergeCell ref="B38:B39"/>
    <mergeCell ref="C38:C39"/>
    <mergeCell ref="D38:D39"/>
    <mergeCell ref="E38:E39"/>
    <mergeCell ref="F38:F39"/>
    <mergeCell ref="G38:G39"/>
    <mergeCell ref="V38:V39"/>
    <mergeCell ref="AI36:AI37"/>
    <mergeCell ref="AS36:AT37"/>
    <mergeCell ref="AV36:AW37"/>
    <mergeCell ref="BG36:BG37"/>
    <mergeCell ref="BH36:BH37"/>
    <mergeCell ref="BI36:BI37"/>
    <mergeCell ref="AA36:AA37"/>
    <mergeCell ref="AD36:AD37"/>
    <mergeCell ref="AE36:AE37"/>
    <mergeCell ref="AF36:AF37"/>
    <mergeCell ref="AG36:AG37"/>
    <mergeCell ref="AH36:AH37"/>
    <mergeCell ref="G36:G37"/>
    <mergeCell ref="V36:V37"/>
    <mergeCell ref="W36:W37"/>
    <mergeCell ref="X36:X37"/>
    <mergeCell ref="Y36:Y37"/>
    <mergeCell ref="Z36:Z37"/>
    <mergeCell ref="BJ34:BJ35"/>
    <mergeCell ref="BK34:BK35"/>
    <mergeCell ref="BL34:BL35"/>
    <mergeCell ref="AQ35:AR38"/>
    <mergeCell ref="AX35:AY38"/>
    <mergeCell ref="B36:B37"/>
    <mergeCell ref="C36:C37"/>
    <mergeCell ref="D36:D37"/>
    <mergeCell ref="E36:E37"/>
    <mergeCell ref="F36:F37"/>
    <mergeCell ref="AI34:AI35"/>
    <mergeCell ref="AS34:AT35"/>
    <mergeCell ref="AV34:AW35"/>
    <mergeCell ref="BG34:BG35"/>
    <mergeCell ref="BH34:BH35"/>
    <mergeCell ref="BI34:BI35"/>
    <mergeCell ref="AA34:AA35"/>
    <mergeCell ref="AD34:AD35"/>
    <mergeCell ref="AE34:AE35"/>
    <mergeCell ref="AF34:AF35"/>
    <mergeCell ref="AG34:AG35"/>
    <mergeCell ref="AH34:AH35"/>
    <mergeCell ref="G34:G35"/>
    <mergeCell ref="V34:V35"/>
    <mergeCell ref="W34:W35"/>
    <mergeCell ref="X34:X35"/>
    <mergeCell ref="Y34:Y35"/>
    <mergeCell ref="Z34:Z35"/>
    <mergeCell ref="BH32:BH33"/>
    <mergeCell ref="BI32:BI33"/>
    <mergeCell ref="BJ32:BJ33"/>
    <mergeCell ref="BK32:BK33"/>
    <mergeCell ref="BL32:BL33"/>
    <mergeCell ref="B34:B35"/>
    <mergeCell ref="C34:C35"/>
    <mergeCell ref="D34:D35"/>
    <mergeCell ref="E34:E35"/>
    <mergeCell ref="F34:F35"/>
    <mergeCell ref="AG32:AG33"/>
    <mergeCell ref="AH32:AH33"/>
    <mergeCell ref="AI32:AI33"/>
    <mergeCell ref="AS32:AT33"/>
    <mergeCell ref="AV32:AW33"/>
    <mergeCell ref="BG32:BG33"/>
    <mergeCell ref="Y32:Y33"/>
    <mergeCell ref="Z32:Z33"/>
    <mergeCell ref="AA32:AA33"/>
    <mergeCell ref="AD32:AD33"/>
    <mergeCell ref="AE32:AE33"/>
    <mergeCell ref="AF32:AF33"/>
    <mergeCell ref="BL30:BL31"/>
    <mergeCell ref="B32:B33"/>
    <mergeCell ref="C32:C33"/>
    <mergeCell ref="D32:D33"/>
    <mergeCell ref="E32:E33"/>
    <mergeCell ref="F32:F33"/>
    <mergeCell ref="G32:G33"/>
    <mergeCell ref="V32:V33"/>
    <mergeCell ref="W32:W33"/>
    <mergeCell ref="X32:X33"/>
    <mergeCell ref="AI30:AI31"/>
    <mergeCell ref="BG30:BG31"/>
    <mergeCell ref="BH30:BH31"/>
    <mergeCell ref="BI30:BI31"/>
    <mergeCell ref="BJ30:BJ31"/>
    <mergeCell ref="BK30:BK31"/>
    <mergeCell ref="AA30:AA31"/>
    <mergeCell ref="AD30:AD31"/>
    <mergeCell ref="AE30:AE31"/>
    <mergeCell ref="AF30:AF31"/>
    <mergeCell ref="AG30:AG31"/>
    <mergeCell ref="AH30:AH31"/>
    <mergeCell ref="G30:G31"/>
    <mergeCell ref="V30:V31"/>
    <mergeCell ref="W30:W31"/>
    <mergeCell ref="X30:X31"/>
    <mergeCell ref="Y30:Y31"/>
    <mergeCell ref="Z30:Z31"/>
    <mergeCell ref="BH28:BH29"/>
    <mergeCell ref="BI28:BI29"/>
    <mergeCell ref="BJ28:BJ29"/>
    <mergeCell ref="BK28:BK29"/>
    <mergeCell ref="BL28:BL29"/>
    <mergeCell ref="B30:B31"/>
    <mergeCell ref="C30:C31"/>
    <mergeCell ref="D30:D31"/>
    <mergeCell ref="E30:E31"/>
    <mergeCell ref="F30:F31"/>
    <mergeCell ref="AE28:AE29"/>
    <mergeCell ref="AF28:AF29"/>
    <mergeCell ref="AG28:AG29"/>
    <mergeCell ref="AH28:AH29"/>
    <mergeCell ref="AI28:AI29"/>
    <mergeCell ref="BG28:BG29"/>
    <mergeCell ref="W28:W29"/>
    <mergeCell ref="X28:X29"/>
    <mergeCell ref="Y28:Y29"/>
    <mergeCell ref="Z28:Z29"/>
    <mergeCell ref="AA28:AA29"/>
    <mergeCell ref="AD28:AD29"/>
    <mergeCell ref="BJ26:BJ27"/>
    <mergeCell ref="BK26:BK27"/>
    <mergeCell ref="BL26:BL27"/>
    <mergeCell ref="B28:B29"/>
    <mergeCell ref="C28:C29"/>
    <mergeCell ref="D28:D29"/>
    <mergeCell ref="E28:E29"/>
    <mergeCell ref="F28:F29"/>
    <mergeCell ref="G28:G29"/>
    <mergeCell ref="V28:V29"/>
    <mergeCell ref="AG26:AG27"/>
    <mergeCell ref="AH26:AH27"/>
    <mergeCell ref="AI26:AI27"/>
    <mergeCell ref="BG26:BG27"/>
    <mergeCell ref="BH26:BH27"/>
    <mergeCell ref="BI26:BI27"/>
    <mergeCell ref="Y26:Y27"/>
    <mergeCell ref="Z26:Z27"/>
    <mergeCell ref="AA26:AA27"/>
    <mergeCell ref="AD26:AD27"/>
    <mergeCell ref="AE26:AE27"/>
    <mergeCell ref="AF26:AF27"/>
    <mergeCell ref="E26:E27"/>
    <mergeCell ref="F26:F27"/>
    <mergeCell ref="G26:G27"/>
    <mergeCell ref="V26:V27"/>
    <mergeCell ref="W26:W27"/>
    <mergeCell ref="X26:X27"/>
    <mergeCell ref="BG24:BG25"/>
    <mergeCell ref="BH24:BH25"/>
    <mergeCell ref="BI24:BI25"/>
    <mergeCell ref="BJ24:BJ25"/>
    <mergeCell ref="BK24:BK25"/>
    <mergeCell ref="BL24:BL25"/>
    <mergeCell ref="AD24:AD25"/>
    <mergeCell ref="AE24:AE25"/>
    <mergeCell ref="AF24:AF25"/>
    <mergeCell ref="AG24:AG25"/>
    <mergeCell ref="AH24:AH25"/>
    <mergeCell ref="AI24:AI25"/>
    <mergeCell ref="V24:V25"/>
    <mergeCell ref="W24:W25"/>
    <mergeCell ref="X24:X25"/>
    <mergeCell ref="Y24:Y25"/>
    <mergeCell ref="Z24:Z25"/>
    <mergeCell ref="AA24:AA25"/>
    <mergeCell ref="B24:B25"/>
    <mergeCell ref="C24:C25"/>
    <mergeCell ref="D24:D25"/>
    <mergeCell ref="E24:E25"/>
    <mergeCell ref="F24:F25"/>
    <mergeCell ref="G24:G25"/>
    <mergeCell ref="B26:B27"/>
    <mergeCell ref="C26:C27"/>
    <mergeCell ref="D26:D27"/>
    <mergeCell ref="BG22:BG23"/>
    <mergeCell ref="BH22:BH23"/>
    <mergeCell ref="BI22:BI23"/>
    <mergeCell ref="V22:V23"/>
    <mergeCell ref="W22:W23"/>
    <mergeCell ref="X22:X23"/>
    <mergeCell ref="Y22:Y23"/>
    <mergeCell ref="BK22:BK23"/>
    <mergeCell ref="BL22:BL23"/>
    <mergeCell ref="AD22:AD23"/>
    <mergeCell ref="AE22:AE23"/>
    <mergeCell ref="AF22:AF23"/>
    <mergeCell ref="AG22:AG23"/>
    <mergeCell ref="AH22:AH23"/>
    <mergeCell ref="AI22:AI23"/>
    <mergeCell ref="BL20:BL21"/>
    <mergeCell ref="Z22:Z23"/>
    <mergeCell ref="AA22:AA23"/>
    <mergeCell ref="B22:B23"/>
    <mergeCell ref="C22:C23"/>
    <mergeCell ref="D22:D23"/>
    <mergeCell ref="E22:E23"/>
    <mergeCell ref="F22:F23"/>
    <mergeCell ref="G22:G23"/>
    <mergeCell ref="BJ22:BJ23"/>
    <mergeCell ref="AI20:AI21"/>
    <mergeCell ref="BG20:BG21"/>
    <mergeCell ref="BH20:BH21"/>
    <mergeCell ref="BI20:BI21"/>
    <mergeCell ref="BJ20:BJ21"/>
    <mergeCell ref="BK20:BK21"/>
    <mergeCell ref="AA20:AA21"/>
    <mergeCell ref="AD20:AD21"/>
    <mergeCell ref="AE20:AE21"/>
    <mergeCell ref="AF20:AF21"/>
    <mergeCell ref="AG20:AG21"/>
    <mergeCell ref="AH20:AH21"/>
    <mergeCell ref="G20:G21"/>
    <mergeCell ref="V20:V21"/>
    <mergeCell ref="W20:W21"/>
    <mergeCell ref="X20:X21"/>
    <mergeCell ref="Y20:Y21"/>
    <mergeCell ref="Z20:Z21"/>
    <mergeCell ref="BH18:BH19"/>
    <mergeCell ref="BI18:BI19"/>
    <mergeCell ref="BJ18:BJ19"/>
    <mergeCell ref="BK18:BK19"/>
    <mergeCell ref="BL18:BL19"/>
    <mergeCell ref="B20:B21"/>
    <mergeCell ref="C20:C21"/>
    <mergeCell ref="D20:D21"/>
    <mergeCell ref="E20:E21"/>
    <mergeCell ref="F20:F21"/>
    <mergeCell ref="AE18:AE19"/>
    <mergeCell ref="AF18:AF19"/>
    <mergeCell ref="AG18:AG19"/>
    <mergeCell ref="AH18:AH19"/>
    <mergeCell ref="AI18:AI19"/>
    <mergeCell ref="BG18:BG19"/>
    <mergeCell ref="W18:W19"/>
    <mergeCell ref="X18:X19"/>
    <mergeCell ref="Y18:Y19"/>
    <mergeCell ref="Z18:Z19"/>
    <mergeCell ref="AA18:AA19"/>
    <mergeCell ref="AD18:AD19"/>
    <mergeCell ref="BJ16:BJ17"/>
    <mergeCell ref="BK16:BK17"/>
    <mergeCell ref="BL16:BL17"/>
    <mergeCell ref="B18:B19"/>
    <mergeCell ref="C18:C19"/>
    <mergeCell ref="D18:D19"/>
    <mergeCell ref="E18:E19"/>
    <mergeCell ref="F18:F19"/>
    <mergeCell ref="G18:G19"/>
    <mergeCell ref="V18:V19"/>
    <mergeCell ref="AG16:AG17"/>
    <mergeCell ref="AH16:AH17"/>
    <mergeCell ref="AI16:AI17"/>
    <mergeCell ref="BG16:BG17"/>
    <mergeCell ref="BH16:BH17"/>
    <mergeCell ref="BI16:BI17"/>
    <mergeCell ref="Y16:Y17"/>
    <mergeCell ref="Z16:Z17"/>
    <mergeCell ref="AA16:AA17"/>
    <mergeCell ref="AD16:AD17"/>
    <mergeCell ref="AE16:AE17"/>
    <mergeCell ref="AF16:AF17"/>
    <mergeCell ref="BL14:BL15"/>
    <mergeCell ref="B16:B17"/>
    <mergeCell ref="C16:C17"/>
    <mergeCell ref="D16:D17"/>
    <mergeCell ref="E16:E17"/>
    <mergeCell ref="F16:F17"/>
    <mergeCell ref="G16:G17"/>
    <mergeCell ref="V16:V17"/>
    <mergeCell ref="W16:W17"/>
    <mergeCell ref="X16:X17"/>
    <mergeCell ref="AI14:AI15"/>
    <mergeCell ref="BG14:BG15"/>
    <mergeCell ref="BH14:BH15"/>
    <mergeCell ref="BI14:BI15"/>
    <mergeCell ref="BJ14:BJ15"/>
    <mergeCell ref="BK14:BK15"/>
    <mergeCell ref="AA14:AA15"/>
    <mergeCell ref="AD14:AD15"/>
    <mergeCell ref="AE14:AE15"/>
    <mergeCell ref="AF14:AF15"/>
    <mergeCell ref="AG14:AG15"/>
    <mergeCell ref="AH14:AH15"/>
    <mergeCell ref="G14:G15"/>
    <mergeCell ref="V14:V15"/>
    <mergeCell ref="W14:W15"/>
    <mergeCell ref="X14:X15"/>
    <mergeCell ref="Y14:Y15"/>
    <mergeCell ref="Z14:Z15"/>
    <mergeCell ref="BH12:BH13"/>
    <mergeCell ref="BI12:BI13"/>
    <mergeCell ref="BJ12:BJ13"/>
    <mergeCell ref="BK12:BK13"/>
    <mergeCell ref="BL12:BL13"/>
    <mergeCell ref="B14:B15"/>
    <mergeCell ref="C14:C15"/>
    <mergeCell ref="D14:D15"/>
    <mergeCell ref="E14:E15"/>
    <mergeCell ref="F14:F15"/>
    <mergeCell ref="AE12:AE13"/>
    <mergeCell ref="AF12:AF13"/>
    <mergeCell ref="AG12:AG13"/>
    <mergeCell ref="AH12:AH13"/>
    <mergeCell ref="AI12:AI13"/>
    <mergeCell ref="BG12:BG13"/>
    <mergeCell ref="W12:W13"/>
    <mergeCell ref="X12:X13"/>
    <mergeCell ref="Y12:Y13"/>
    <mergeCell ref="Z12:Z13"/>
    <mergeCell ref="AA12:AA13"/>
    <mergeCell ref="AD12:AD13"/>
    <mergeCell ref="BJ10:BJ11"/>
    <mergeCell ref="BK10:BK11"/>
    <mergeCell ref="BL10:BL11"/>
    <mergeCell ref="B12:B13"/>
    <mergeCell ref="C12:C13"/>
    <mergeCell ref="D12:D13"/>
    <mergeCell ref="E12:E13"/>
    <mergeCell ref="F12:F13"/>
    <mergeCell ref="G12:G13"/>
    <mergeCell ref="V12:V13"/>
    <mergeCell ref="AG10:AG11"/>
    <mergeCell ref="AH10:AH11"/>
    <mergeCell ref="AI10:AI11"/>
    <mergeCell ref="BG10:BG11"/>
    <mergeCell ref="BH10:BH11"/>
    <mergeCell ref="BI10:BI11"/>
    <mergeCell ref="W10:W11"/>
    <mergeCell ref="X10:X11"/>
    <mergeCell ref="AA10:AA11"/>
    <mergeCell ref="AD10:AD11"/>
    <mergeCell ref="AE10:AE11"/>
    <mergeCell ref="AF10:AF11"/>
    <mergeCell ref="Y10:Y11"/>
    <mergeCell ref="Z10:Z11"/>
    <mergeCell ref="BJ8:BJ9"/>
    <mergeCell ref="BK8:BK9"/>
    <mergeCell ref="BL8:BL9"/>
    <mergeCell ref="B10:B11"/>
    <mergeCell ref="C10:C11"/>
    <mergeCell ref="D10:D11"/>
    <mergeCell ref="E10:E11"/>
    <mergeCell ref="F10:F11"/>
    <mergeCell ref="G10:G11"/>
    <mergeCell ref="V10:V11"/>
    <mergeCell ref="AG8:AG9"/>
    <mergeCell ref="AH8:AH9"/>
    <mergeCell ref="AI8:AI9"/>
    <mergeCell ref="BG8:BG9"/>
    <mergeCell ref="BH8:BH9"/>
    <mergeCell ref="BI8:BI9"/>
    <mergeCell ref="BJ6:BJ7"/>
    <mergeCell ref="BK6:BK7"/>
    <mergeCell ref="BL6:BL7"/>
    <mergeCell ref="B8:B9"/>
    <mergeCell ref="C8:C9"/>
    <mergeCell ref="D8:D9"/>
    <mergeCell ref="E8:E9"/>
    <mergeCell ref="F8:F9"/>
    <mergeCell ref="G8:G9"/>
    <mergeCell ref="V8:V9"/>
    <mergeCell ref="AG6:AG7"/>
    <mergeCell ref="AH6:AH7"/>
    <mergeCell ref="AI6:AI7"/>
    <mergeCell ref="BG6:BG7"/>
    <mergeCell ref="BH6:BH7"/>
    <mergeCell ref="BI6:BI7"/>
    <mergeCell ref="AA6:AA7"/>
    <mergeCell ref="AD6:AD7"/>
    <mergeCell ref="AE6:AE7"/>
    <mergeCell ref="AF6:AF7"/>
    <mergeCell ref="AA8:AA9"/>
    <mergeCell ref="AD8:AD9"/>
    <mergeCell ref="AE8:AE9"/>
    <mergeCell ref="AF8:AF9"/>
    <mergeCell ref="V6:V7"/>
    <mergeCell ref="W6:W7"/>
    <mergeCell ref="X6:X7"/>
    <mergeCell ref="Y6:Y7"/>
    <mergeCell ref="Z6:Z7"/>
    <mergeCell ref="Y8:Y9"/>
    <mergeCell ref="Z8:Z9"/>
    <mergeCell ref="W8:W9"/>
    <mergeCell ref="X8:X9"/>
    <mergeCell ref="B6:B7"/>
    <mergeCell ref="C6:C7"/>
    <mergeCell ref="D6:D7"/>
    <mergeCell ref="E6:E7"/>
    <mergeCell ref="F6:F7"/>
    <mergeCell ref="G6:G7"/>
    <mergeCell ref="BJ1:BL1"/>
    <mergeCell ref="S3:AA3"/>
    <mergeCell ref="S4:AA4"/>
    <mergeCell ref="B1:AA1"/>
    <mergeCell ref="K3:R3"/>
    <mergeCell ref="K4:R4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61C0-4FC5-4387-A673-15556E7989F8}">
  <sheetPr>
    <pageSetUpPr fitToPage="1"/>
  </sheetPr>
  <dimension ref="B1:BC76"/>
  <sheetViews>
    <sheetView view="pageBreakPreview" zoomScale="85" zoomScaleNormal="55" workbookViewId="0">
      <selection activeCell="D1" sqref="D1:BR1"/>
    </sheetView>
  </sheetViews>
  <sheetFormatPr defaultColWidth="9" defaultRowHeight="13.8" x14ac:dyDescent="0.2"/>
  <cols>
    <col min="1" max="1" width="2.6640625" style="527" customWidth="1"/>
    <col min="2" max="2" width="4.109375" style="528" customWidth="1"/>
    <col min="3" max="3" width="4.6640625" style="527" hidden="1" customWidth="1"/>
    <col min="4" max="4" width="11.77734375" style="531" customWidth="1"/>
    <col min="5" max="5" width="1.6640625" style="529" customWidth="1"/>
    <col min="6" max="6" width="6.6640625" style="530" customWidth="1"/>
    <col min="7" max="7" width="1.6640625" style="529" customWidth="1"/>
    <col min="8" max="21" width="4.33203125" style="527" customWidth="1"/>
    <col min="22" max="22" width="4.21875" style="527" hidden="1" customWidth="1"/>
    <col min="23" max="23" width="11.77734375" style="531" customWidth="1"/>
    <col min="24" max="24" width="1.6640625" style="529" customWidth="1"/>
    <col min="25" max="25" width="6.6640625" style="530" customWidth="1"/>
    <col min="26" max="26" width="1.6640625" style="529" customWidth="1"/>
    <col min="27" max="27" width="4.109375" style="528" customWidth="1"/>
    <col min="28" max="29" width="2.6640625" style="527" customWidth="1"/>
    <col min="30" max="30" width="4.109375" style="528" customWidth="1"/>
    <col min="31" max="31" width="5.33203125" style="527" hidden="1" customWidth="1"/>
    <col min="32" max="32" width="11.77734375" style="531" customWidth="1"/>
    <col min="33" max="33" width="1.6640625" style="529" customWidth="1"/>
    <col min="34" max="34" width="6.6640625" style="530" customWidth="1"/>
    <col min="35" max="35" width="1.6640625" style="529" customWidth="1"/>
    <col min="36" max="49" width="4.33203125" style="527" customWidth="1"/>
    <col min="50" max="50" width="3.77734375" style="527" hidden="1" customWidth="1"/>
    <col min="51" max="51" width="11.77734375" style="531" customWidth="1"/>
    <col min="52" max="52" width="1.6640625" style="529" customWidth="1"/>
    <col min="53" max="53" width="6.6640625" style="530" customWidth="1"/>
    <col min="54" max="54" width="1.6640625" style="529" customWidth="1"/>
    <col min="55" max="55" width="4.109375" style="528" customWidth="1"/>
    <col min="56" max="56" width="2.6640625" style="527" customWidth="1"/>
    <col min="57" max="16384" width="9" style="527"/>
  </cols>
  <sheetData>
    <row r="1" spans="2:55" ht="30" customHeight="1" x14ac:dyDescent="0.2">
      <c r="D1" s="597" t="s">
        <v>536</v>
      </c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6"/>
      <c r="BB1" s="595"/>
      <c r="BC1" s="595"/>
    </row>
    <row r="3" spans="2:55" ht="25.05" customHeight="1" x14ac:dyDescent="0.2">
      <c r="V3" s="594" t="s">
        <v>419</v>
      </c>
      <c r="W3" s="592"/>
      <c r="X3" s="592"/>
      <c r="Y3" s="592"/>
      <c r="Z3" s="592"/>
      <c r="AA3" s="592"/>
      <c r="AB3" s="592"/>
      <c r="AC3" s="592"/>
      <c r="AD3" s="592"/>
      <c r="AE3" s="592"/>
      <c r="AF3" s="592"/>
      <c r="AG3" s="592"/>
      <c r="AH3" s="592"/>
      <c r="AU3" s="593" t="s">
        <v>535</v>
      </c>
      <c r="AV3" s="592"/>
      <c r="AW3" s="592"/>
      <c r="AX3" s="592"/>
      <c r="AY3" s="592"/>
      <c r="AZ3" s="592"/>
      <c r="BA3" s="592"/>
      <c r="BB3" s="592"/>
      <c r="BC3" s="592"/>
    </row>
    <row r="4" spans="2:55" x14ac:dyDescent="0.2">
      <c r="W4" s="611" t="s">
        <v>543</v>
      </c>
      <c r="X4" s="611"/>
      <c r="Y4" s="611"/>
      <c r="Z4" s="611"/>
      <c r="AA4" s="611"/>
      <c r="AB4" s="611"/>
      <c r="AC4" s="611"/>
      <c r="AD4" s="611"/>
      <c r="AE4" s="611"/>
      <c r="AF4" s="611"/>
      <c r="AG4" s="611"/>
      <c r="AH4" s="611"/>
      <c r="AU4" s="593" t="s">
        <v>533</v>
      </c>
      <c r="AV4" s="592"/>
      <c r="AW4" s="592"/>
      <c r="AX4" s="592"/>
      <c r="AY4" s="592"/>
      <c r="AZ4" s="592"/>
      <c r="BA4" s="592"/>
      <c r="BB4" s="592"/>
      <c r="BC4" s="592"/>
    </row>
    <row r="5" spans="2:55" x14ac:dyDescent="0.2">
      <c r="O5" s="619"/>
      <c r="Q5" s="544"/>
      <c r="R5" s="544"/>
      <c r="S5" s="544"/>
      <c r="T5" s="544"/>
      <c r="U5" s="544"/>
    </row>
    <row r="6" spans="2:55" ht="12.45" customHeight="1" thickBot="1" x14ac:dyDescent="0.25">
      <c r="B6" s="540">
        <v>1</v>
      </c>
      <c r="C6" s="611">
        <v>257</v>
      </c>
      <c r="D6" s="613" t="s">
        <v>527</v>
      </c>
      <c r="E6" s="541" t="s">
        <v>253</v>
      </c>
      <c r="F6" s="612" t="s">
        <v>288</v>
      </c>
      <c r="G6" s="541" t="s">
        <v>251</v>
      </c>
      <c r="H6" s="569"/>
      <c r="I6" s="544"/>
      <c r="J6" s="544"/>
      <c r="K6" s="544"/>
      <c r="L6" s="544"/>
      <c r="M6" s="544"/>
      <c r="P6" s="544"/>
      <c r="Q6" s="544"/>
      <c r="R6" s="544"/>
      <c r="S6" s="544"/>
      <c r="T6" s="544"/>
      <c r="U6" s="544"/>
      <c r="V6" s="611">
        <v>261</v>
      </c>
      <c r="W6" s="613" t="s">
        <v>526</v>
      </c>
      <c r="X6" s="541" t="s">
        <v>253</v>
      </c>
      <c r="Y6" s="612" t="s">
        <v>303</v>
      </c>
      <c r="Z6" s="541" t="s">
        <v>251</v>
      </c>
      <c r="AA6" s="540">
        <v>33</v>
      </c>
      <c r="AD6" s="540">
        <v>65</v>
      </c>
      <c r="AE6" s="611">
        <v>259</v>
      </c>
      <c r="AF6" s="613" t="s">
        <v>256</v>
      </c>
      <c r="AG6" s="541" t="s">
        <v>253</v>
      </c>
      <c r="AH6" s="612" t="s">
        <v>305</v>
      </c>
      <c r="AI6" s="541" t="s">
        <v>542</v>
      </c>
      <c r="AJ6" s="569"/>
      <c r="AK6" s="544"/>
      <c r="AL6" s="544"/>
      <c r="AM6" s="544"/>
      <c r="AN6" s="544"/>
      <c r="AO6" s="544"/>
      <c r="AR6" s="544"/>
      <c r="AS6" s="544"/>
      <c r="AT6" s="544"/>
      <c r="AU6" s="544"/>
      <c r="AV6" s="544"/>
      <c r="AW6" s="569"/>
      <c r="AX6" s="611">
        <v>263</v>
      </c>
      <c r="AY6" s="613" t="s">
        <v>411</v>
      </c>
      <c r="AZ6" s="541" t="s">
        <v>253</v>
      </c>
      <c r="BA6" s="612" t="s">
        <v>276</v>
      </c>
      <c r="BB6" s="541" t="s">
        <v>251</v>
      </c>
      <c r="BC6" s="540">
        <v>97</v>
      </c>
    </row>
    <row r="7" spans="2:55" ht="12.45" customHeight="1" thickTop="1" thickBot="1" x14ac:dyDescent="0.25">
      <c r="B7" s="540"/>
      <c r="C7" s="611"/>
      <c r="D7" s="613"/>
      <c r="E7" s="541"/>
      <c r="F7" s="612"/>
      <c r="G7" s="541"/>
      <c r="H7" s="544"/>
      <c r="I7" s="552"/>
      <c r="J7" s="544"/>
      <c r="K7" s="544"/>
      <c r="L7" s="544"/>
      <c r="M7" s="544"/>
      <c r="P7" s="544"/>
      <c r="Q7" s="544"/>
      <c r="R7" s="544"/>
      <c r="S7" s="544"/>
      <c r="T7" s="544"/>
      <c r="U7" s="547"/>
      <c r="V7" s="611"/>
      <c r="W7" s="613"/>
      <c r="X7" s="541"/>
      <c r="Y7" s="612"/>
      <c r="Z7" s="541"/>
      <c r="AA7" s="540"/>
      <c r="AD7" s="540"/>
      <c r="AE7" s="611"/>
      <c r="AF7" s="613"/>
      <c r="AG7" s="541"/>
      <c r="AH7" s="612"/>
      <c r="AI7" s="541"/>
      <c r="AJ7" s="544"/>
      <c r="AK7" s="552"/>
      <c r="AL7" s="544"/>
      <c r="AM7" s="544"/>
      <c r="AN7" s="544"/>
      <c r="AO7" s="544"/>
      <c r="AR7" s="544"/>
      <c r="AS7" s="544"/>
      <c r="AT7" s="544"/>
      <c r="AU7" s="544"/>
      <c r="AV7" s="549"/>
      <c r="AW7" s="579"/>
      <c r="AX7" s="611"/>
      <c r="AY7" s="613"/>
      <c r="AZ7" s="541"/>
      <c r="BA7" s="612"/>
      <c r="BB7" s="541"/>
      <c r="BC7" s="540"/>
    </row>
    <row r="8" spans="2:55" ht="12.45" customHeight="1" thickTop="1" thickBot="1" x14ac:dyDescent="0.25">
      <c r="B8" s="540">
        <v>2</v>
      </c>
      <c r="C8" s="611">
        <v>128</v>
      </c>
      <c r="D8" s="613" t="s">
        <v>269</v>
      </c>
      <c r="E8" s="541" t="s">
        <v>253</v>
      </c>
      <c r="F8" s="612" t="s">
        <v>259</v>
      </c>
      <c r="G8" s="541" t="s">
        <v>251</v>
      </c>
      <c r="H8" s="545"/>
      <c r="I8" s="570"/>
      <c r="J8" s="548"/>
      <c r="K8" s="544"/>
      <c r="L8" s="544"/>
      <c r="M8" s="544"/>
      <c r="P8" s="544"/>
      <c r="Q8" s="544"/>
      <c r="R8" s="544"/>
      <c r="S8" s="544"/>
      <c r="T8" s="570"/>
      <c r="U8" s="557"/>
      <c r="V8" s="611">
        <v>133</v>
      </c>
      <c r="W8" s="613" t="s">
        <v>518</v>
      </c>
      <c r="X8" s="541" t="s">
        <v>253</v>
      </c>
      <c r="Y8" s="612" t="s">
        <v>263</v>
      </c>
      <c r="Z8" s="541" t="s">
        <v>251</v>
      </c>
      <c r="AA8" s="540">
        <v>34</v>
      </c>
      <c r="AD8" s="540">
        <v>66</v>
      </c>
      <c r="AE8" s="611">
        <v>126</v>
      </c>
      <c r="AF8" s="613" t="s">
        <v>403</v>
      </c>
      <c r="AG8" s="541" t="s">
        <v>253</v>
      </c>
      <c r="AH8" s="612" t="s">
        <v>309</v>
      </c>
      <c r="AI8" s="541" t="s">
        <v>251</v>
      </c>
      <c r="AJ8" s="545"/>
      <c r="AK8" s="551"/>
      <c r="AL8" s="551"/>
      <c r="AM8" s="544"/>
      <c r="AN8" s="544"/>
      <c r="AO8" s="544"/>
      <c r="AR8" s="544"/>
      <c r="AS8" s="544"/>
      <c r="AT8" s="544"/>
      <c r="AU8" s="553"/>
      <c r="AV8" s="548"/>
      <c r="AW8" s="561"/>
      <c r="AX8" s="611">
        <v>122</v>
      </c>
      <c r="AY8" s="613" t="s">
        <v>401</v>
      </c>
      <c r="AZ8" s="541" t="s">
        <v>253</v>
      </c>
      <c r="BA8" s="612" t="s">
        <v>272</v>
      </c>
      <c r="BB8" s="541" t="s">
        <v>251</v>
      </c>
      <c r="BC8" s="540">
        <v>98</v>
      </c>
    </row>
    <row r="9" spans="2:55" ht="12.4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552"/>
      <c r="K9" s="544"/>
      <c r="L9" s="544"/>
      <c r="M9" s="544"/>
      <c r="P9" s="544"/>
      <c r="Q9" s="544"/>
      <c r="R9" s="544"/>
      <c r="S9" s="544"/>
      <c r="T9" s="551"/>
      <c r="U9" s="544"/>
      <c r="V9" s="611"/>
      <c r="W9" s="613"/>
      <c r="X9" s="541"/>
      <c r="Y9" s="612"/>
      <c r="Z9" s="541"/>
      <c r="AA9" s="540"/>
      <c r="AD9" s="540"/>
      <c r="AE9" s="611"/>
      <c r="AF9" s="613"/>
      <c r="AG9" s="541"/>
      <c r="AH9" s="612"/>
      <c r="AI9" s="541"/>
      <c r="AJ9" s="544"/>
      <c r="AK9" s="544"/>
      <c r="AL9" s="561"/>
      <c r="AM9" s="544"/>
      <c r="AN9" s="544"/>
      <c r="AO9" s="544"/>
      <c r="AR9" s="544"/>
      <c r="AS9" s="544"/>
      <c r="AT9" s="544"/>
      <c r="AU9" s="549"/>
      <c r="AV9" s="544"/>
      <c r="AW9" s="544"/>
      <c r="AX9" s="611"/>
      <c r="AY9" s="613"/>
      <c r="AZ9" s="541"/>
      <c r="BA9" s="612"/>
      <c r="BB9" s="541"/>
      <c r="BC9" s="540"/>
    </row>
    <row r="10" spans="2:55" ht="12.45" customHeight="1" thickTop="1" thickBot="1" x14ac:dyDescent="0.25">
      <c r="B10" s="540">
        <v>3</v>
      </c>
      <c r="C10" s="611">
        <v>65</v>
      </c>
      <c r="D10" s="613" t="s">
        <v>515</v>
      </c>
      <c r="E10" s="541" t="s">
        <v>253</v>
      </c>
      <c r="F10" s="612" t="s">
        <v>276</v>
      </c>
      <c r="G10" s="541" t="s">
        <v>251</v>
      </c>
      <c r="H10" s="569"/>
      <c r="I10" s="544"/>
      <c r="J10" s="570"/>
      <c r="K10" s="548"/>
      <c r="L10" s="544"/>
      <c r="M10" s="544"/>
      <c r="P10" s="544"/>
      <c r="Q10" s="544"/>
      <c r="R10" s="544"/>
      <c r="S10" s="614"/>
      <c r="T10" s="548"/>
      <c r="U10" s="569"/>
      <c r="V10" s="611">
        <v>188</v>
      </c>
      <c r="W10" s="613" t="s">
        <v>483</v>
      </c>
      <c r="X10" s="541" t="s">
        <v>253</v>
      </c>
      <c r="Y10" s="612" t="s">
        <v>360</v>
      </c>
      <c r="Z10" s="541" t="s">
        <v>251</v>
      </c>
      <c r="AA10" s="540">
        <v>35</v>
      </c>
      <c r="AD10" s="540">
        <v>67</v>
      </c>
      <c r="AE10" s="611">
        <v>190</v>
      </c>
      <c r="AF10" s="613" t="s">
        <v>396</v>
      </c>
      <c r="AG10" s="541" t="s">
        <v>253</v>
      </c>
      <c r="AH10" s="612" t="s">
        <v>272</v>
      </c>
      <c r="AI10" s="541" t="s">
        <v>251</v>
      </c>
      <c r="AJ10" s="545"/>
      <c r="AK10" s="553"/>
      <c r="AL10" s="558"/>
      <c r="AM10" s="548"/>
      <c r="AN10" s="544"/>
      <c r="AO10" s="544"/>
      <c r="AR10" s="544"/>
      <c r="AS10" s="544"/>
      <c r="AT10" s="550"/>
      <c r="AU10" s="550"/>
      <c r="AV10" s="544"/>
      <c r="AW10" s="544"/>
      <c r="AX10" s="611">
        <v>71</v>
      </c>
      <c r="AY10" s="613" t="s">
        <v>397</v>
      </c>
      <c r="AZ10" s="541" t="s">
        <v>253</v>
      </c>
      <c r="BA10" s="612" t="s">
        <v>303</v>
      </c>
      <c r="BB10" s="541" t="s">
        <v>251</v>
      </c>
      <c r="BC10" s="540">
        <v>99</v>
      </c>
    </row>
    <row r="11" spans="2:55" ht="12.45" customHeight="1" thickTop="1" thickBot="1" x14ac:dyDescent="0.25">
      <c r="B11" s="540"/>
      <c r="C11" s="611"/>
      <c r="D11" s="613"/>
      <c r="E11" s="541"/>
      <c r="F11" s="612"/>
      <c r="G11" s="541"/>
      <c r="H11" s="544"/>
      <c r="I11" s="552"/>
      <c r="J11" s="585"/>
      <c r="K11" s="548"/>
      <c r="L11" s="544"/>
      <c r="M11" s="544"/>
      <c r="P11" s="544"/>
      <c r="Q11" s="544"/>
      <c r="R11" s="544"/>
      <c r="S11" s="558"/>
      <c r="T11" s="563"/>
      <c r="U11" s="579"/>
      <c r="V11" s="611"/>
      <c r="W11" s="613"/>
      <c r="X11" s="541"/>
      <c r="Y11" s="612"/>
      <c r="Z11" s="541"/>
      <c r="AA11" s="540"/>
      <c r="AD11" s="540"/>
      <c r="AE11" s="611"/>
      <c r="AF11" s="613"/>
      <c r="AG11" s="541"/>
      <c r="AH11" s="612"/>
      <c r="AI11" s="541"/>
      <c r="AJ11" s="544"/>
      <c r="AK11" s="582"/>
      <c r="AL11" s="558"/>
      <c r="AM11" s="548"/>
      <c r="AN11" s="544"/>
      <c r="AO11" s="544"/>
      <c r="AR11" s="544"/>
      <c r="AS11" s="544"/>
      <c r="AT11" s="550"/>
      <c r="AU11" s="550"/>
      <c r="AV11" s="545"/>
      <c r="AW11" s="547"/>
      <c r="AX11" s="611"/>
      <c r="AY11" s="613"/>
      <c r="AZ11" s="541"/>
      <c r="BA11" s="612"/>
      <c r="BB11" s="541"/>
      <c r="BC11" s="540"/>
    </row>
    <row r="12" spans="2:55" ht="12.45" customHeight="1" thickTop="1" thickBot="1" x14ac:dyDescent="0.25">
      <c r="B12" s="540">
        <v>4</v>
      </c>
      <c r="C12" s="611">
        <v>64</v>
      </c>
      <c r="D12" s="613" t="s">
        <v>437</v>
      </c>
      <c r="E12" s="541" t="s">
        <v>253</v>
      </c>
      <c r="F12" s="612" t="s">
        <v>313</v>
      </c>
      <c r="G12" s="541" t="s">
        <v>251</v>
      </c>
      <c r="H12" s="545"/>
      <c r="I12" s="547"/>
      <c r="J12" s="544"/>
      <c r="K12" s="548"/>
      <c r="L12" s="544"/>
      <c r="M12" s="544"/>
      <c r="P12" s="544"/>
      <c r="Q12" s="544"/>
      <c r="R12" s="544"/>
      <c r="S12" s="548"/>
      <c r="T12" s="544"/>
      <c r="U12" s="561"/>
      <c r="V12" s="611">
        <v>197</v>
      </c>
      <c r="W12" s="613" t="s">
        <v>388</v>
      </c>
      <c r="X12" s="541" t="s">
        <v>253</v>
      </c>
      <c r="Y12" s="612" t="s">
        <v>282</v>
      </c>
      <c r="Z12" s="541" t="s">
        <v>251</v>
      </c>
      <c r="AA12" s="540">
        <v>36</v>
      </c>
      <c r="AD12" s="540">
        <v>68</v>
      </c>
      <c r="AE12" s="611">
        <v>195</v>
      </c>
      <c r="AF12" s="613" t="s">
        <v>392</v>
      </c>
      <c r="AG12" s="541" t="s">
        <v>253</v>
      </c>
      <c r="AH12" s="612" t="s">
        <v>300</v>
      </c>
      <c r="AI12" s="541" t="s">
        <v>251</v>
      </c>
      <c r="AJ12" s="559"/>
      <c r="AK12" s="544"/>
      <c r="AL12" s="544"/>
      <c r="AM12" s="548"/>
      <c r="AN12" s="544"/>
      <c r="AO12" s="544"/>
      <c r="AR12" s="544"/>
      <c r="AS12" s="544"/>
      <c r="AT12" s="550"/>
      <c r="AU12" s="544"/>
      <c r="AV12" s="553"/>
      <c r="AW12" s="557"/>
      <c r="AX12" s="611">
        <v>199</v>
      </c>
      <c r="AY12" s="613" t="s">
        <v>390</v>
      </c>
      <c r="AZ12" s="541" t="s">
        <v>253</v>
      </c>
      <c r="BA12" s="612" t="s">
        <v>376</v>
      </c>
      <c r="BB12" s="541" t="s">
        <v>251</v>
      </c>
      <c r="BC12" s="540">
        <v>100</v>
      </c>
    </row>
    <row r="13" spans="2:55" ht="12.4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44"/>
      <c r="K13" s="552"/>
      <c r="L13" s="544"/>
      <c r="M13" s="544"/>
      <c r="P13" s="544"/>
      <c r="Q13" s="544"/>
      <c r="R13" s="549"/>
      <c r="S13" s="548"/>
      <c r="T13" s="544"/>
      <c r="U13" s="544"/>
      <c r="V13" s="611"/>
      <c r="W13" s="613"/>
      <c r="X13" s="541"/>
      <c r="Y13" s="612"/>
      <c r="Z13" s="541"/>
      <c r="AA13" s="540"/>
      <c r="AD13" s="540"/>
      <c r="AE13" s="611"/>
      <c r="AF13" s="613"/>
      <c r="AG13" s="541"/>
      <c r="AH13" s="612"/>
      <c r="AI13" s="541"/>
      <c r="AJ13" s="544"/>
      <c r="AK13" s="544"/>
      <c r="AL13" s="544"/>
      <c r="AM13" s="552"/>
      <c r="AN13" s="544"/>
      <c r="AO13" s="544"/>
      <c r="AR13" s="544"/>
      <c r="AS13" s="544"/>
      <c r="AT13" s="560"/>
      <c r="AU13" s="544"/>
      <c r="AV13" s="544"/>
      <c r="AW13" s="544"/>
      <c r="AX13" s="611"/>
      <c r="AY13" s="613"/>
      <c r="AZ13" s="541"/>
      <c r="BA13" s="612"/>
      <c r="BB13" s="541"/>
      <c r="BC13" s="540"/>
    </row>
    <row r="14" spans="2:55" ht="12.45" customHeight="1" thickTop="1" thickBot="1" x14ac:dyDescent="0.25">
      <c r="B14" s="540">
        <v>5</v>
      </c>
      <c r="C14" s="611">
        <v>224</v>
      </c>
      <c r="D14" s="613" t="s">
        <v>498</v>
      </c>
      <c r="E14" s="541" t="s">
        <v>253</v>
      </c>
      <c r="F14" s="612" t="s">
        <v>309</v>
      </c>
      <c r="G14" s="541" t="s">
        <v>251</v>
      </c>
      <c r="H14" s="544"/>
      <c r="I14" s="544"/>
      <c r="J14" s="544"/>
      <c r="K14" s="570"/>
      <c r="L14" s="548"/>
      <c r="M14" s="544"/>
      <c r="P14" s="544"/>
      <c r="Q14" s="544"/>
      <c r="R14" s="578"/>
      <c r="S14" s="544"/>
      <c r="T14" s="544"/>
      <c r="U14" s="544"/>
      <c r="V14" s="611">
        <v>220</v>
      </c>
      <c r="W14" s="613" t="s">
        <v>497</v>
      </c>
      <c r="X14" s="541" t="s">
        <v>253</v>
      </c>
      <c r="Y14" s="612" t="s">
        <v>270</v>
      </c>
      <c r="Z14" s="541" t="s">
        <v>251</v>
      </c>
      <c r="AA14" s="540">
        <v>37</v>
      </c>
      <c r="AD14" s="540">
        <v>69</v>
      </c>
      <c r="AE14" s="611">
        <v>222</v>
      </c>
      <c r="AF14" s="613" t="s">
        <v>378</v>
      </c>
      <c r="AG14" s="541" t="s">
        <v>253</v>
      </c>
      <c r="AH14" s="612" t="s">
        <v>274</v>
      </c>
      <c r="AI14" s="541" t="s">
        <v>251</v>
      </c>
      <c r="AJ14" s="544"/>
      <c r="AK14" s="544"/>
      <c r="AL14" s="544"/>
      <c r="AM14" s="551"/>
      <c r="AN14" s="548"/>
      <c r="AO14" s="544"/>
      <c r="AR14" s="544"/>
      <c r="AS14" s="544"/>
      <c r="AT14" s="558"/>
      <c r="AU14" s="544"/>
      <c r="AV14" s="544"/>
      <c r="AW14" s="544"/>
      <c r="AX14" s="611">
        <v>295</v>
      </c>
      <c r="AY14" s="613" t="s">
        <v>380</v>
      </c>
      <c r="AZ14" s="541" t="s">
        <v>253</v>
      </c>
      <c r="BA14" s="612" t="s">
        <v>296</v>
      </c>
      <c r="BB14" s="541" t="s">
        <v>251</v>
      </c>
      <c r="BC14" s="540">
        <v>101</v>
      </c>
    </row>
    <row r="15" spans="2:55" ht="12.45" customHeight="1" thickTop="1" thickBot="1" x14ac:dyDescent="0.25">
      <c r="B15" s="540"/>
      <c r="C15" s="611"/>
      <c r="D15" s="613"/>
      <c r="E15" s="541"/>
      <c r="F15" s="612"/>
      <c r="G15" s="541"/>
      <c r="H15" s="574"/>
      <c r="I15" s="552"/>
      <c r="J15" s="544"/>
      <c r="K15" s="585"/>
      <c r="L15" s="548"/>
      <c r="M15" s="544"/>
      <c r="P15" s="544"/>
      <c r="Q15" s="544"/>
      <c r="R15" s="578"/>
      <c r="S15" s="544"/>
      <c r="T15" s="545"/>
      <c r="U15" s="547"/>
      <c r="V15" s="611"/>
      <c r="W15" s="613"/>
      <c r="X15" s="541"/>
      <c r="Y15" s="612"/>
      <c r="Z15" s="541"/>
      <c r="AA15" s="540"/>
      <c r="AD15" s="540"/>
      <c r="AE15" s="611"/>
      <c r="AF15" s="613"/>
      <c r="AG15" s="541"/>
      <c r="AH15" s="612"/>
      <c r="AI15" s="541"/>
      <c r="AJ15" s="574"/>
      <c r="AK15" s="552"/>
      <c r="AL15" s="544"/>
      <c r="AM15" s="551"/>
      <c r="AN15" s="548"/>
      <c r="AO15" s="544"/>
      <c r="AR15" s="544"/>
      <c r="AS15" s="544"/>
      <c r="AT15" s="558"/>
      <c r="AU15" s="544"/>
      <c r="AV15" s="545"/>
      <c r="AW15" s="547"/>
      <c r="AX15" s="611"/>
      <c r="AY15" s="613"/>
      <c r="AZ15" s="541"/>
      <c r="BA15" s="612"/>
      <c r="BB15" s="541"/>
      <c r="BC15" s="540"/>
    </row>
    <row r="16" spans="2:55" ht="12.45" customHeight="1" thickTop="1" thickBot="1" x14ac:dyDescent="0.25">
      <c r="B16" s="540">
        <v>6</v>
      </c>
      <c r="C16" s="611">
        <v>161</v>
      </c>
      <c r="D16" s="613" t="s">
        <v>438</v>
      </c>
      <c r="E16" s="541" t="s">
        <v>253</v>
      </c>
      <c r="F16" s="612" t="s">
        <v>296</v>
      </c>
      <c r="G16" s="541" t="s">
        <v>251</v>
      </c>
      <c r="H16" s="545"/>
      <c r="I16" s="547"/>
      <c r="J16" s="551"/>
      <c r="K16" s="585"/>
      <c r="L16" s="548"/>
      <c r="M16" s="544"/>
      <c r="P16" s="544"/>
      <c r="Q16" s="544"/>
      <c r="R16" s="578"/>
      <c r="S16" s="553"/>
      <c r="T16" s="558"/>
      <c r="U16" s="557"/>
      <c r="V16" s="611">
        <v>165</v>
      </c>
      <c r="W16" s="613" t="s">
        <v>495</v>
      </c>
      <c r="X16" s="541" t="s">
        <v>253</v>
      </c>
      <c r="Y16" s="612" t="s">
        <v>259</v>
      </c>
      <c r="Z16" s="541" t="s">
        <v>251</v>
      </c>
      <c r="AA16" s="540">
        <v>38</v>
      </c>
      <c r="AD16" s="540">
        <v>70</v>
      </c>
      <c r="AE16" s="611">
        <v>94</v>
      </c>
      <c r="AF16" s="613" t="s">
        <v>371</v>
      </c>
      <c r="AG16" s="541" t="s">
        <v>253</v>
      </c>
      <c r="AH16" s="612" t="s">
        <v>276</v>
      </c>
      <c r="AI16" s="541" t="s">
        <v>251</v>
      </c>
      <c r="AJ16" s="545"/>
      <c r="AK16" s="551"/>
      <c r="AL16" s="551"/>
      <c r="AM16" s="551"/>
      <c r="AN16" s="548"/>
      <c r="AO16" s="544"/>
      <c r="AR16" s="544"/>
      <c r="AS16" s="544"/>
      <c r="AT16" s="558"/>
      <c r="AU16" s="558"/>
      <c r="AV16" s="558"/>
      <c r="AW16" s="557"/>
      <c r="AX16" s="611">
        <v>167</v>
      </c>
      <c r="AY16" s="613" t="s">
        <v>373</v>
      </c>
      <c r="AZ16" s="541" t="s">
        <v>253</v>
      </c>
      <c r="BA16" s="612" t="s">
        <v>360</v>
      </c>
      <c r="BB16" s="541" t="s">
        <v>251</v>
      </c>
      <c r="BC16" s="540">
        <v>102</v>
      </c>
    </row>
    <row r="17" spans="2:55" ht="12.4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561"/>
      <c r="K17" s="585"/>
      <c r="L17" s="548"/>
      <c r="M17" s="544"/>
      <c r="P17" s="544"/>
      <c r="Q17" s="544"/>
      <c r="R17" s="578"/>
      <c r="S17" s="549"/>
      <c r="T17" s="544"/>
      <c r="U17" s="544"/>
      <c r="V17" s="611"/>
      <c r="W17" s="613"/>
      <c r="X17" s="541"/>
      <c r="Y17" s="612"/>
      <c r="Z17" s="541"/>
      <c r="AA17" s="540"/>
      <c r="AD17" s="540"/>
      <c r="AE17" s="611"/>
      <c r="AF17" s="613"/>
      <c r="AG17" s="541"/>
      <c r="AH17" s="612"/>
      <c r="AI17" s="541"/>
      <c r="AJ17" s="544"/>
      <c r="AK17" s="544"/>
      <c r="AL17" s="561"/>
      <c r="AM17" s="551"/>
      <c r="AN17" s="548"/>
      <c r="AO17" s="544"/>
      <c r="AR17" s="544"/>
      <c r="AS17" s="544"/>
      <c r="AT17" s="558"/>
      <c r="AU17" s="563"/>
      <c r="AV17" s="544"/>
      <c r="AW17" s="544"/>
      <c r="AX17" s="611"/>
      <c r="AY17" s="613"/>
      <c r="AZ17" s="541"/>
      <c r="BA17" s="612"/>
      <c r="BB17" s="541"/>
      <c r="BC17" s="540"/>
    </row>
    <row r="18" spans="2:55" ht="12.45" customHeight="1" thickTop="1" thickBot="1" x14ac:dyDescent="0.25">
      <c r="B18" s="540">
        <v>7</v>
      </c>
      <c r="C18" s="611">
        <v>160</v>
      </c>
      <c r="D18" s="613" t="s">
        <v>284</v>
      </c>
      <c r="E18" s="541" t="s">
        <v>253</v>
      </c>
      <c r="F18" s="612" t="s">
        <v>300</v>
      </c>
      <c r="G18" s="541" t="s">
        <v>251</v>
      </c>
      <c r="H18" s="544"/>
      <c r="I18" s="553"/>
      <c r="J18" s="544"/>
      <c r="K18" s="544"/>
      <c r="L18" s="548"/>
      <c r="M18" s="544"/>
      <c r="P18" s="544"/>
      <c r="Q18" s="544"/>
      <c r="R18" s="548"/>
      <c r="S18" s="550"/>
      <c r="T18" s="544"/>
      <c r="U18" s="544"/>
      <c r="V18" s="611">
        <v>156</v>
      </c>
      <c r="W18" s="613" t="s">
        <v>487</v>
      </c>
      <c r="X18" s="541" t="s">
        <v>253</v>
      </c>
      <c r="Y18" s="612" t="s">
        <v>309</v>
      </c>
      <c r="Z18" s="541" t="s">
        <v>251</v>
      </c>
      <c r="AA18" s="540">
        <v>39</v>
      </c>
      <c r="AD18" s="540">
        <v>71</v>
      </c>
      <c r="AE18" s="611">
        <v>158</v>
      </c>
      <c r="AF18" s="613" t="s">
        <v>365</v>
      </c>
      <c r="AG18" s="541" t="s">
        <v>253</v>
      </c>
      <c r="AH18" s="612" t="s">
        <v>331</v>
      </c>
      <c r="AI18" s="541" t="s">
        <v>251</v>
      </c>
      <c r="AJ18" s="544"/>
      <c r="AK18" s="553"/>
      <c r="AL18" s="544"/>
      <c r="AM18" s="544"/>
      <c r="AN18" s="548"/>
      <c r="AO18" s="544"/>
      <c r="AR18" s="544"/>
      <c r="AS18" s="544"/>
      <c r="AT18" s="548"/>
      <c r="AU18" s="550"/>
      <c r="AV18" s="544"/>
      <c r="AW18" s="544"/>
      <c r="AX18" s="611">
        <v>154</v>
      </c>
      <c r="AY18" s="613" t="s">
        <v>363</v>
      </c>
      <c r="AZ18" s="541" t="s">
        <v>253</v>
      </c>
      <c r="BA18" s="612" t="s">
        <v>261</v>
      </c>
      <c r="BB18" s="541" t="s">
        <v>251</v>
      </c>
      <c r="BC18" s="540">
        <v>103</v>
      </c>
    </row>
    <row r="19" spans="2:55" ht="12.45" customHeight="1" thickTop="1" thickBot="1" x14ac:dyDescent="0.25">
      <c r="B19" s="540"/>
      <c r="C19" s="611"/>
      <c r="D19" s="613"/>
      <c r="E19" s="541"/>
      <c r="F19" s="612"/>
      <c r="G19" s="541"/>
      <c r="H19" s="574"/>
      <c r="I19" s="563"/>
      <c r="J19" s="544"/>
      <c r="K19" s="544"/>
      <c r="L19" s="548"/>
      <c r="M19" s="544"/>
      <c r="P19" s="544"/>
      <c r="Q19" s="544"/>
      <c r="R19" s="548"/>
      <c r="S19" s="550"/>
      <c r="T19" s="545"/>
      <c r="U19" s="547"/>
      <c r="V19" s="611"/>
      <c r="W19" s="613"/>
      <c r="X19" s="541"/>
      <c r="Y19" s="612"/>
      <c r="Z19" s="541"/>
      <c r="AA19" s="540"/>
      <c r="AD19" s="540"/>
      <c r="AE19" s="611"/>
      <c r="AF19" s="613"/>
      <c r="AG19" s="541"/>
      <c r="AH19" s="612"/>
      <c r="AI19" s="541"/>
      <c r="AJ19" s="574"/>
      <c r="AK19" s="563"/>
      <c r="AL19" s="544"/>
      <c r="AM19" s="544"/>
      <c r="AN19" s="548"/>
      <c r="AO19" s="544"/>
      <c r="AR19" s="544"/>
      <c r="AS19" s="544"/>
      <c r="AT19" s="548"/>
      <c r="AU19" s="550"/>
      <c r="AV19" s="545"/>
      <c r="AW19" s="547"/>
      <c r="AX19" s="611"/>
      <c r="AY19" s="613"/>
      <c r="AZ19" s="541"/>
      <c r="BA19" s="612"/>
      <c r="BB19" s="541"/>
      <c r="BC19" s="540"/>
    </row>
    <row r="20" spans="2:55" ht="12.45" customHeight="1" thickTop="1" thickBot="1" x14ac:dyDescent="0.25">
      <c r="B20" s="540">
        <v>8</v>
      </c>
      <c r="C20" s="611">
        <v>225</v>
      </c>
      <c r="D20" s="613" t="s">
        <v>485</v>
      </c>
      <c r="E20" s="541" t="s">
        <v>253</v>
      </c>
      <c r="F20" s="612" t="s">
        <v>255</v>
      </c>
      <c r="G20" s="541" t="s">
        <v>251</v>
      </c>
      <c r="H20" s="545"/>
      <c r="I20" s="547"/>
      <c r="J20" s="544"/>
      <c r="K20" s="544"/>
      <c r="L20" s="548"/>
      <c r="M20" s="544"/>
      <c r="P20" s="544"/>
      <c r="Q20" s="544"/>
      <c r="R20" s="548"/>
      <c r="S20" s="544"/>
      <c r="T20" s="553"/>
      <c r="U20" s="557"/>
      <c r="V20" s="611">
        <v>284</v>
      </c>
      <c r="W20" s="613" t="s">
        <v>421</v>
      </c>
      <c r="X20" s="541" t="s">
        <v>253</v>
      </c>
      <c r="Y20" s="612" t="s">
        <v>272</v>
      </c>
      <c r="Z20" s="541" t="s">
        <v>251</v>
      </c>
      <c r="AA20" s="540">
        <v>40</v>
      </c>
      <c r="AD20" s="540">
        <v>72</v>
      </c>
      <c r="AE20" s="611">
        <v>286</v>
      </c>
      <c r="AF20" s="613" t="s">
        <v>358</v>
      </c>
      <c r="AG20" s="541" t="s">
        <v>253</v>
      </c>
      <c r="AH20" s="612" t="s">
        <v>279</v>
      </c>
      <c r="AI20" s="541" t="s">
        <v>251</v>
      </c>
      <c r="AJ20" s="545"/>
      <c r="AK20" s="551"/>
      <c r="AL20" s="544"/>
      <c r="AM20" s="544"/>
      <c r="AN20" s="548"/>
      <c r="AO20" s="544"/>
      <c r="AR20" s="544"/>
      <c r="AS20" s="544"/>
      <c r="AT20" s="548"/>
      <c r="AU20" s="544"/>
      <c r="AV20" s="553"/>
      <c r="AW20" s="557"/>
      <c r="AX20" s="611">
        <v>26</v>
      </c>
      <c r="AY20" s="613" t="s">
        <v>351</v>
      </c>
      <c r="AZ20" s="541" t="s">
        <v>253</v>
      </c>
      <c r="BA20" s="612" t="s">
        <v>259</v>
      </c>
      <c r="BB20" s="541" t="s">
        <v>251</v>
      </c>
      <c r="BC20" s="540">
        <v>104</v>
      </c>
    </row>
    <row r="21" spans="2:55" ht="12.4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552"/>
      <c r="M21" s="544"/>
      <c r="P21" s="544"/>
      <c r="Q21" s="549"/>
      <c r="R21" s="548"/>
      <c r="S21" s="544"/>
      <c r="T21" s="544"/>
      <c r="U21" s="554"/>
      <c r="V21" s="611"/>
      <c r="W21" s="613"/>
      <c r="X21" s="541"/>
      <c r="Y21" s="612"/>
      <c r="Z21" s="541"/>
      <c r="AA21" s="540"/>
      <c r="AD21" s="540"/>
      <c r="AE21" s="611"/>
      <c r="AF21" s="613"/>
      <c r="AG21" s="541"/>
      <c r="AH21" s="612"/>
      <c r="AI21" s="541"/>
      <c r="AJ21" s="544"/>
      <c r="AK21" s="544"/>
      <c r="AL21" s="544"/>
      <c r="AM21" s="544"/>
      <c r="AN21" s="552"/>
      <c r="AO21" s="544"/>
      <c r="AR21" s="544"/>
      <c r="AS21" s="549"/>
      <c r="AT21" s="548"/>
      <c r="AU21" s="544"/>
      <c r="AV21" s="544"/>
      <c r="AW21" s="554"/>
      <c r="AX21" s="611"/>
      <c r="AY21" s="613"/>
      <c r="AZ21" s="541"/>
      <c r="BA21" s="612"/>
      <c r="BB21" s="541"/>
      <c r="BC21" s="540"/>
    </row>
    <row r="22" spans="2:55" ht="12.45" customHeight="1" thickTop="1" thickBot="1" x14ac:dyDescent="0.25">
      <c r="B22" s="540">
        <v>9</v>
      </c>
      <c r="C22" s="611">
        <v>240</v>
      </c>
      <c r="D22" s="613" t="s">
        <v>469</v>
      </c>
      <c r="E22" s="541" t="s">
        <v>253</v>
      </c>
      <c r="F22" s="612" t="s">
        <v>270</v>
      </c>
      <c r="G22" s="541" t="s">
        <v>251</v>
      </c>
      <c r="H22" s="545"/>
      <c r="I22" s="544"/>
      <c r="J22" s="544"/>
      <c r="K22" s="544"/>
      <c r="L22" s="547"/>
      <c r="M22" s="551"/>
      <c r="P22" s="544"/>
      <c r="Q22" s="578"/>
      <c r="R22" s="544"/>
      <c r="S22" s="544"/>
      <c r="T22" s="544"/>
      <c r="U22" s="638"/>
      <c r="V22" s="611">
        <v>236</v>
      </c>
      <c r="W22" s="613" t="s">
        <v>467</v>
      </c>
      <c r="X22" s="541" t="s">
        <v>253</v>
      </c>
      <c r="Y22" s="612" t="s">
        <v>288</v>
      </c>
      <c r="Z22" s="541" t="s">
        <v>251</v>
      </c>
      <c r="AA22" s="540">
        <v>41</v>
      </c>
      <c r="AD22" s="540">
        <v>73</v>
      </c>
      <c r="AE22" s="611">
        <v>238</v>
      </c>
      <c r="AF22" s="613" t="s">
        <v>342</v>
      </c>
      <c r="AG22" s="541" t="s">
        <v>253</v>
      </c>
      <c r="AH22" s="612" t="s">
        <v>261</v>
      </c>
      <c r="AI22" s="541" t="s">
        <v>251</v>
      </c>
      <c r="AJ22" s="569"/>
      <c r="AK22" s="544"/>
      <c r="AL22" s="544"/>
      <c r="AM22" s="544"/>
      <c r="AN22" s="551"/>
      <c r="AO22" s="548"/>
      <c r="AR22" s="544"/>
      <c r="AS22" s="578"/>
      <c r="AT22" s="544"/>
      <c r="AU22" s="544"/>
      <c r="AV22" s="544"/>
      <c r="AW22" s="544"/>
      <c r="AX22" s="611">
        <v>234</v>
      </c>
      <c r="AY22" s="613" t="s">
        <v>340</v>
      </c>
      <c r="AZ22" s="541" t="s">
        <v>253</v>
      </c>
      <c r="BA22" s="612" t="s">
        <v>303</v>
      </c>
      <c r="BB22" s="541" t="s">
        <v>251</v>
      </c>
      <c r="BC22" s="540">
        <v>105</v>
      </c>
    </row>
    <row r="23" spans="2:55" ht="12.45" customHeight="1" thickTop="1" thickBot="1" x14ac:dyDescent="0.25">
      <c r="B23" s="540"/>
      <c r="C23" s="611"/>
      <c r="D23" s="613"/>
      <c r="E23" s="541"/>
      <c r="F23" s="612"/>
      <c r="G23" s="541"/>
      <c r="H23" s="544"/>
      <c r="I23" s="561"/>
      <c r="J23" s="544"/>
      <c r="K23" s="544"/>
      <c r="L23" s="551"/>
      <c r="M23" s="551"/>
      <c r="P23" s="544"/>
      <c r="Q23" s="578"/>
      <c r="R23" s="544"/>
      <c r="S23" s="544"/>
      <c r="T23" s="637"/>
      <c r="U23" s="544"/>
      <c r="V23" s="611"/>
      <c r="W23" s="613"/>
      <c r="X23" s="541"/>
      <c r="Y23" s="612"/>
      <c r="Z23" s="541"/>
      <c r="AA23" s="540"/>
      <c r="AD23" s="540"/>
      <c r="AE23" s="611"/>
      <c r="AF23" s="613"/>
      <c r="AG23" s="541"/>
      <c r="AH23" s="612"/>
      <c r="AI23" s="541"/>
      <c r="AJ23" s="544"/>
      <c r="AK23" s="552"/>
      <c r="AL23" s="544"/>
      <c r="AM23" s="544"/>
      <c r="AN23" s="551"/>
      <c r="AO23" s="548"/>
      <c r="AR23" s="544"/>
      <c r="AS23" s="578"/>
      <c r="AT23" s="544"/>
      <c r="AU23" s="544"/>
      <c r="AV23" s="545"/>
      <c r="AW23" s="547"/>
      <c r="AX23" s="611"/>
      <c r="AY23" s="613"/>
      <c r="AZ23" s="541"/>
      <c r="BA23" s="612"/>
      <c r="BB23" s="541"/>
      <c r="BC23" s="540"/>
    </row>
    <row r="24" spans="2:55" ht="12.45" customHeight="1" thickTop="1" thickBot="1" x14ac:dyDescent="0.25">
      <c r="B24" s="540">
        <v>10</v>
      </c>
      <c r="C24" s="611">
        <v>112</v>
      </c>
      <c r="D24" s="613" t="s">
        <v>374</v>
      </c>
      <c r="E24" s="541" t="s">
        <v>253</v>
      </c>
      <c r="F24" s="612" t="s">
        <v>305</v>
      </c>
      <c r="G24" s="541" t="s">
        <v>251</v>
      </c>
      <c r="H24" s="559"/>
      <c r="I24" s="558"/>
      <c r="J24" s="544"/>
      <c r="K24" s="544"/>
      <c r="L24" s="551"/>
      <c r="M24" s="551"/>
      <c r="P24" s="553"/>
      <c r="Q24" s="578"/>
      <c r="R24" s="544"/>
      <c r="S24" s="550"/>
      <c r="T24" s="550"/>
      <c r="U24" s="545"/>
      <c r="V24" s="611">
        <v>108</v>
      </c>
      <c r="W24" s="613" t="s">
        <v>283</v>
      </c>
      <c r="X24" s="541" t="s">
        <v>253</v>
      </c>
      <c r="Y24" s="612" t="s">
        <v>303</v>
      </c>
      <c r="Z24" s="541" t="s">
        <v>251</v>
      </c>
      <c r="AA24" s="540">
        <v>42</v>
      </c>
      <c r="AD24" s="540">
        <v>74</v>
      </c>
      <c r="AE24" s="611">
        <v>110</v>
      </c>
      <c r="AF24" s="613" t="s">
        <v>304</v>
      </c>
      <c r="AG24" s="541" t="s">
        <v>253</v>
      </c>
      <c r="AH24" s="612" t="s">
        <v>288</v>
      </c>
      <c r="AI24" s="541" t="s">
        <v>251</v>
      </c>
      <c r="AJ24" s="545"/>
      <c r="AK24" s="551"/>
      <c r="AL24" s="551"/>
      <c r="AM24" s="544"/>
      <c r="AN24" s="551"/>
      <c r="AO24" s="548"/>
      <c r="AR24" s="553"/>
      <c r="AS24" s="578"/>
      <c r="AT24" s="544"/>
      <c r="AU24" s="550"/>
      <c r="AV24" s="553"/>
      <c r="AW24" s="557"/>
      <c r="AX24" s="611">
        <v>151</v>
      </c>
      <c r="AY24" s="613" t="s">
        <v>336</v>
      </c>
      <c r="AZ24" s="541" t="s">
        <v>253</v>
      </c>
      <c r="BA24" s="612" t="s">
        <v>286</v>
      </c>
      <c r="BB24" s="541" t="s">
        <v>251</v>
      </c>
      <c r="BC24" s="540">
        <v>106</v>
      </c>
    </row>
    <row r="25" spans="2:55" ht="12.45" customHeight="1" thickTop="1" thickBot="1" x14ac:dyDescent="0.25">
      <c r="B25" s="540"/>
      <c r="C25" s="611"/>
      <c r="D25" s="613"/>
      <c r="E25" s="541"/>
      <c r="F25" s="612"/>
      <c r="G25" s="541"/>
      <c r="H25" s="544"/>
      <c r="I25" s="553"/>
      <c r="J25" s="552"/>
      <c r="K25" s="544"/>
      <c r="L25" s="551"/>
      <c r="M25" s="551"/>
      <c r="P25" s="553"/>
      <c r="Q25" s="578"/>
      <c r="R25" s="544"/>
      <c r="S25" s="560"/>
      <c r="T25" s="544"/>
      <c r="U25" s="544"/>
      <c r="V25" s="611"/>
      <c r="W25" s="613"/>
      <c r="X25" s="541"/>
      <c r="Y25" s="612"/>
      <c r="Z25" s="541"/>
      <c r="AA25" s="540"/>
      <c r="AD25" s="540"/>
      <c r="AE25" s="611"/>
      <c r="AF25" s="613"/>
      <c r="AG25" s="541"/>
      <c r="AH25" s="612"/>
      <c r="AI25" s="541"/>
      <c r="AJ25" s="544"/>
      <c r="AK25" s="544"/>
      <c r="AL25" s="561"/>
      <c r="AM25" s="544"/>
      <c r="AN25" s="551"/>
      <c r="AO25" s="548"/>
      <c r="AR25" s="553"/>
      <c r="AS25" s="578"/>
      <c r="AT25" s="544"/>
      <c r="AU25" s="560"/>
      <c r="AV25" s="544"/>
      <c r="AW25" s="554"/>
      <c r="AX25" s="611"/>
      <c r="AY25" s="613"/>
      <c r="AZ25" s="541"/>
      <c r="BA25" s="612"/>
      <c r="BB25" s="541"/>
      <c r="BC25" s="540"/>
    </row>
    <row r="26" spans="2:55" ht="12.45" customHeight="1" thickTop="1" thickBot="1" x14ac:dyDescent="0.25">
      <c r="B26" s="540">
        <v>11</v>
      </c>
      <c r="C26" s="611">
        <v>176</v>
      </c>
      <c r="D26" s="613" t="s">
        <v>458</v>
      </c>
      <c r="E26" s="541" t="s">
        <v>253</v>
      </c>
      <c r="F26" s="612" t="s">
        <v>263</v>
      </c>
      <c r="G26" s="541" t="s">
        <v>251</v>
      </c>
      <c r="H26" s="545"/>
      <c r="I26" s="544"/>
      <c r="J26" s="547"/>
      <c r="K26" s="551"/>
      <c r="L26" s="551"/>
      <c r="M26" s="551"/>
      <c r="P26" s="553"/>
      <c r="Q26" s="578"/>
      <c r="R26" s="553"/>
      <c r="S26" s="558"/>
      <c r="T26" s="548"/>
      <c r="U26" s="569"/>
      <c r="V26" s="611">
        <v>85</v>
      </c>
      <c r="W26" s="613" t="s">
        <v>283</v>
      </c>
      <c r="X26" s="541" t="s">
        <v>253</v>
      </c>
      <c r="Y26" s="612" t="s">
        <v>321</v>
      </c>
      <c r="Z26" s="541" t="s">
        <v>251</v>
      </c>
      <c r="AA26" s="540">
        <v>43</v>
      </c>
      <c r="AD26" s="540">
        <v>75</v>
      </c>
      <c r="AE26" s="611">
        <v>174</v>
      </c>
      <c r="AF26" s="613" t="s">
        <v>324</v>
      </c>
      <c r="AG26" s="541" t="s">
        <v>253</v>
      </c>
      <c r="AH26" s="612" t="s">
        <v>323</v>
      </c>
      <c r="AI26" s="541" t="s">
        <v>251</v>
      </c>
      <c r="AJ26" s="569"/>
      <c r="AK26" s="544"/>
      <c r="AL26" s="558"/>
      <c r="AM26" s="548"/>
      <c r="AN26" s="551"/>
      <c r="AO26" s="548"/>
      <c r="AR26" s="553"/>
      <c r="AS26" s="578"/>
      <c r="AT26" s="553"/>
      <c r="AU26" s="558"/>
      <c r="AV26" s="548"/>
      <c r="AW26" s="569"/>
      <c r="AX26" s="611">
        <v>170</v>
      </c>
      <c r="AY26" s="613" t="s">
        <v>320</v>
      </c>
      <c r="AZ26" s="541" t="s">
        <v>253</v>
      </c>
      <c r="BA26" s="612" t="s">
        <v>319</v>
      </c>
      <c r="BB26" s="541" t="s">
        <v>251</v>
      </c>
      <c r="BC26" s="540">
        <v>107</v>
      </c>
    </row>
    <row r="27" spans="2:55" ht="12.45" customHeight="1" thickTop="1" thickBot="1" x14ac:dyDescent="0.25">
      <c r="B27" s="540"/>
      <c r="C27" s="611"/>
      <c r="D27" s="613"/>
      <c r="E27" s="541"/>
      <c r="F27" s="612"/>
      <c r="G27" s="541"/>
      <c r="H27" s="544"/>
      <c r="I27" s="561"/>
      <c r="J27" s="551"/>
      <c r="K27" s="551"/>
      <c r="L27" s="551"/>
      <c r="M27" s="551"/>
      <c r="P27" s="553"/>
      <c r="Q27" s="578"/>
      <c r="R27" s="553"/>
      <c r="S27" s="558"/>
      <c r="T27" s="563"/>
      <c r="U27" s="544"/>
      <c r="V27" s="611"/>
      <c r="W27" s="613"/>
      <c r="X27" s="541"/>
      <c r="Y27" s="612"/>
      <c r="Z27" s="541"/>
      <c r="AA27" s="540"/>
      <c r="AD27" s="540"/>
      <c r="AE27" s="611"/>
      <c r="AF27" s="613"/>
      <c r="AG27" s="541"/>
      <c r="AH27" s="612"/>
      <c r="AI27" s="541"/>
      <c r="AJ27" s="544"/>
      <c r="AK27" s="563"/>
      <c r="AL27" s="558"/>
      <c r="AM27" s="548"/>
      <c r="AN27" s="551"/>
      <c r="AO27" s="548"/>
      <c r="AR27" s="553"/>
      <c r="AS27" s="578"/>
      <c r="AT27" s="553"/>
      <c r="AU27" s="558"/>
      <c r="AV27" s="563"/>
      <c r="AW27" s="544"/>
      <c r="AX27" s="611"/>
      <c r="AY27" s="613"/>
      <c r="AZ27" s="541"/>
      <c r="BA27" s="612"/>
      <c r="BB27" s="541"/>
      <c r="BC27" s="540"/>
    </row>
    <row r="28" spans="2:55" ht="12.45" customHeight="1" thickTop="1" thickBot="1" x14ac:dyDescent="0.25">
      <c r="B28" s="540">
        <v>12</v>
      </c>
      <c r="C28" s="611">
        <v>209</v>
      </c>
      <c r="D28" s="613" t="s">
        <v>456</v>
      </c>
      <c r="E28" s="541" t="s">
        <v>253</v>
      </c>
      <c r="F28" s="612" t="s">
        <v>279</v>
      </c>
      <c r="G28" s="541" t="s">
        <v>251</v>
      </c>
      <c r="H28" s="559"/>
      <c r="I28" s="544"/>
      <c r="J28" s="544"/>
      <c r="K28" s="551"/>
      <c r="L28" s="551"/>
      <c r="M28" s="551"/>
      <c r="P28" s="553"/>
      <c r="Q28" s="578"/>
      <c r="R28" s="553"/>
      <c r="S28" s="548"/>
      <c r="T28" s="550"/>
      <c r="U28" s="545"/>
      <c r="V28" s="611">
        <v>213</v>
      </c>
      <c r="W28" s="613" t="s">
        <v>455</v>
      </c>
      <c r="X28" s="541" t="s">
        <v>253</v>
      </c>
      <c r="Y28" s="612" t="s">
        <v>325</v>
      </c>
      <c r="Z28" s="541" t="s">
        <v>251</v>
      </c>
      <c r="AA28" s="540">
        <v>44</v>
      </c>
      <c r="AD28" s="540">
        <v>76</v>
      </c>
      <c r="AE28" s="611">
        <v>211</v>
      </c>
      <c r="AF28" s="613" t="s">
        <v>318</v>
      </c>
      <c r="AG28" s="541" t="s">
        <v>253</v>
      </c>
      <c r="AH28" s="612" t="s">
        <v>309</v>
      </c>
      <c r="AI28" s="541" t="s">
        <v>251</v>
      </c>
      <c r="AJ28" s="545"/>
      <c r="AK28" s="551"/>
      <c r="AL28" s="553"/>
      <c r="AM28" s="548"/>
      <c r="AN28" s="551"/>
      <c r="AO28" s="548"/>
      <c r="AR28" s="553"/>
      <c r="AS28" s="578"/>
      <c r="AT28" s="553"/>
      <c r="AU28" s="548"/>
      <c r="AV28" s="544"/>
      <c r="AW28" s="561"/>
      <c r="AX28" s="611">
        <v>215</v>
      </c>
      <c r="AY28" s="613" t="s">
        <v>317</v>
      </c>
      <c r="AZ28" s="541" t="s">
        <v>253</v>
      </c>
      <c r="BA28" s="612" t="s">
        <v>279</v>
      </c>
      <c r="BB28" s="541" t="s">
        <v>251</v>
      </c>
      <c r="BC28" s="540">
        <v>108</v>
      </c>
    </row>
    <row r="29" spans="2:55" ht="12.45" customHeight="1" thickTop="1" thickBot="1" x14ac:dyDescent="0.25">
      <c r="B29" s="540"/>
      <c r="C29" s="611"/>
      <c r="D29" s="613"/>
      <c r="E29" s="541"/>
      <c r="F29" s="612"/>
      <c r="G29" s="541"/>
      <c r="H29" s="544"/>
      <c r="I29" s="544"/>
      <c r="J29" s="544"/>
      <c r="K29" s="561"/>
      <c r="L29" s="551"/>
      <c r="M29" s="551"/>
      <c r="P29" s="553"/>
      <c r="Q29" s="578"/>
      <c r="R29" s="549"/>
      <c r="S29" s="548"/>
      <c r="T29" s="544"/>
      <c r="U29" s="544"/>
      <c r="V29" s="611"/>
      <c r="W29" s="613"/>
      <c r="X29" s="541"/>
      <c r="Y29" s="612"/>
      <c r="Z29" s="541"/>
      <c r="AA29" s="540"/>
      <c r="AD29" s="540"/>
      <c r="AE29" s="611"/>
      <c r="AF29" s="613"/>
      <c r="AG29" s="541"/>
      <c r="AH29" s="612"/>
      <c r="AI29" s="541"/>
      <c r="AJ29" s="544"/>
      <c r="AK29" s="544"/>
      <c r="AL29" s="553"/>
      <c r="AM29" s="552"/>
      <c r="AN29" s="551"/>
      <c r="AO29" s="548"/>
      <c r="AR29" s="553"/>
      <c r="AS29" s="578"/>
      <c r="AT29" s="549"/>
      <c r="AU29" s="548"/>
      <c r="AV29" s="544"/>
      <c r="AW29" s="544"/>
      <c r="AX29" s="611"/>
      <c r="AY29" s="613"/>
      <c r="AZ29" s="541"/>
      <c r="BA29" s="612"/>
      <c r="BB29" s="541"/>
      <c r="BC29" s="540"/>
    </row>
    <row r="30" spans="2:55" ht="12.45" customHeight="1" thickTop="1" thickBot="1" x14ac:dyDescent="0.25">
      <c r="B30" s="540">
        <v>13</v>
      </c>
      <c r="C30" s="611">
        <v>208</v>
      </c>
      <c r="D30" s="613" t="s">
        <v>405</v>
      </c>
      <c r="E30" s="541" t="s">
        <v>253</v>
      </c>
      <c r="F30" s="612" t="s">
        <v>259</v>
      </c>
      <c r="G30" s="541" t="s">
        <v>251</v>
      </c>
      <c r="H30" s="545"/>
      <c r="I30" s="544"/>
      <c r="J30" s="544"/>
      <c r="K30" s="548"/>
      <c r="L30" s="544"/>
      <c r="M30" s="551"/>
      <c r="P30" s="553"/>
      <c r="Q30" s="544"/>
      <c r="R30" s="550"/>
      <c r="S30" s="544"/>
      <c r="T30" s="544"/>
      <c r="U30" s="545"/>
      <c r="V30" s="611">
        <v>204</v>
      </c>
      <c r="W30" s="613" t="s">
        <v>444</v>
      </c>
      <c r="X30" s="541" t="s">
        <v>253</v>
      </c>
      <c r="Y30" s="612" t="s">
        <v>255</v>
      </c>
      <c r="Z30" s="541" t="s">
        <v>251</v>
      </c>
      <c r="AA30" s="540">
        <v>45</v>
      </c>
      <c r="AD30" s="540">
        <v>77</v>
      </c>
      <c r="AE30" s="611">
        <v>206</v>
      </c>
      <c r="AF30" s="613" t="s">
        <v>306</v>
      </c>
      <c r="AG30" s="541" t="s">
        <v>253</v>
      </c>
      <c r="AH30" s="612" t="s">
        <v>305</v>
      </c>
      <c r="AI30" s="541" t="s">
        <v>251</v>
      </c>
      <c r="AJ30" s="544"/>
      <c r="AK30" s="544"/>
      <c r="AL30" s="544"/>
      <c r="AM30" s="551"/>
      <c r="AN30" s="544"/>
      <c r="AO30" s="548"/>
      <c r="AR30" s="553"/>
      <c r="AS30" s="544"/>
      <c r="AT30" s="550"/>
      <c r="AU30" s="544"/>
      <c r="AV30" s="544"/>
      <c r="AW30" s="544"/>
      <c r="AX30" s="611">
        <v>202</v>
      </c>
      <c r="AY30" s="613" t="s">
        <v>302</v>
      </c>
      <c r="AZ30" s="541" t="s">
        <v>253</v>
      </c>
      <c r="BA30" s="612" t="s">
        <v>272</v>
      </c>
      <c r="BB30" s="541" t="s">
        <v>251</v>
      </c>
      <c r="BC30" s="540">
        <v>109</v>
      </c>
    </row>
    <row r="31" spans="2:55" ht="12.45" customHeight="1" thickTop="1" thickBot="1" x14ac:dyDescent="0.25">
      <c r="B31" s="540"/>
      <c r="C31" s="611"/>
      <c r="D31" s="613"/>
      <c r="E31" s="541"/>
      <c r="F31" s="612"/>
      <c r="G31" s="541"/>
      <c r="H31" s="544"/>
      <c r="I31" s="561"/>
      <c r="J31" s="544"/>
      <c r="K31" s="548"/>
      <c r="L31" s="544"/>
      <c r="M31" s="551"/>
      <c r="P31" s="553"/>
      <c r="Q31" s="544"/>
      <c r="R31" s="550"/>
      <c r="S31" s="544"/>
      <c r="T31" s="560"/>
      <c r="U31" s="544"/>
      <c r="V31" s="611"/>
      <c r="W31" s="613"/>
      <c r="X31" s="541"/>
      <c r="Y31" s="612"/>
      <c r="Z31" s="541"/>
      <c r="AA31" s="540"/>
      <c r="AD31" s="540"/>
      <c r="AE31" s="611"/>
      <c r="AF31" s="613"/>
      <c r="AG31" s="541"/>
      <c r="AH31" s="612"/>
      <c r="AI31" s="541"/>
      <c r="AJ31" s="574"/>
      <c r="AK31" s="552"/>
      <c r="AL31" s="544"/>
      <c r="AM31" s="551"/>
      <c r="AN31" s="544"/>
      <c r="AO31" s="548"/>
      <c r="AR31" s="553"/>
      <c r="AS31" s="544"/>
      <c r="AT31" s="550"/>
      <c r="AU31" s="544"/>
      <c r="AV31" s="545"/>
      <c r="AW31" s="547"/>
      <c r="AX31" s="611"/>
      <c r="AY31" s="613"/>
      <c r="AZ31" s="541"/>
      <c r="BA31" s="612"/>
      <c r="BB31" s="541"/>
      <c r="BC31" s="540"/>
    </row>
    <row r="32" spans="2:55" ht="12.45" customHeight="1" thickTop="1" thickBot="1" x14ac:dyDescent="0.25">
      <c r="B32" s="540">
        <v>14</v>
      </c>
      <c r="C32" s="611">
        <v>80</v>
      </c>
      <c r="D32" s="613" t="s">
        <v>437</v>
      </c>
      <c r="E32" s="541" t="s">
        <v>253</v>
      </c>
      <c r="F32" s="612" t="s">
        <v>272</v>
      </c>
      <c r="G32" s="541" t="s">
        <v>251</v>
      </c>
      <c r="H32" s="559"/>
      <c r="I32" s="548"/>
      <c r="J32" s="585"/>
      <c r="K32" s="548"/>
      <c r="L32" s="544"/>
      <c r="M32" s="551"/>
      <c r="P32" s="553"/>
      <c r="Q32" s="544"/>
      <c r="R32" s="550"/>
      <c r="S32" s="550"/>
      <c r="T32" s="553"/>
      <c r="U32" s="557"/>
      <c r="V32" s="611" t="s">
        <v>539</v>
      </c>
      <c r="W32" s="613" t="s">
        <v>539</v>
      </c>
      <c r="X32" s="541" t="s">
        <v>253</v>
      </c>
      <c r="Y32" s="612" t="s">
        <v>539</v>
      </c>
      <c r="Z32" s="541" t="s">
        <v>251</v>
      </c>
      <c r="AA32" s="540">
        <v>46</v>
      </c>
      <c r="AD32" s="540">
        <v>78</v>
      </c>
      <c r="AE32" s="611">
        <v>179</v>
      </c>
      <c r="AF32" s="613" t="s">
        <v>297</v>
      </c>
      <c r="AG32" s="541" t="s">
        <v>253</v>
      </c>
      <c r="AH32" s="612" t="s">
        <v>296</v>
      </c>
      <c r="AI32" s="541" t="s">
        <v>251</v>
      </c>
      <c r="AJ32" s="545"/>
      <c r="AK32" s="551"/>
      <c r="AL32" s="551"/>
      <c r="AM32" s="551"/>
      <c r="AN32" s="544"/>
      <c r="AO32" s="548"/>
      <c r="AR32" s="553"/>
      <c r="AS32" s="544"/>
      <c r="AT32" s="550"/>
      <c r="AU32" s="550"/>
      <c r="AV32" s="553"/>
      <c r="AW32" s="557"/>
      <c r="AX32" s="611">
        <v>183</v>
      </c>
      <c r="AY32" s="613" t="s">
        <v>294</v>
      </c>
      <c r="AZ32" s="541" t="s">
        <v>253</v>
      </c>
      <c r="BA32" s="612" t="s">
        <v>282</v>
      </c>
      <c r="BB32" s="541" t="s">
        <v>251</v>
      </c>
      <c r="BC32" s="540">
        <v>110</v>
      </c>
    </row>
    <row r="33" spans="2:55" ht="12.4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582"/>
      <c r="K33" s="548"/>
      <c r="L33" s="544"/>
      <c r="M33" s="551"/>
      <c r="P33" s="553"/>
      <c r="Q33" s="544"/>
      <c r="R33" s="550"/>
      <c r="S33" s="560"/>
      <c r="T33" s="544"/>
      <c r="U33" s="554"/>
      <c r="V33" s="611"/>
      <c r="W33" s="613"/>
      <c r="X33" s="541"/>
      <c r="Y33" s="612"/>
      <c r="Z33" s="541"/>
      <c r="AA33" s="540"/>
      <c r="AD33" s="540"/>
      <c r="AE33" s="611"/>
      <c r="AF33" s="613"/>
      <c r="AG33" s="541"/>
      <c r="AH33" s="612"/>
      <c r="AI33" s="541"/>
      <c r="AJ33" s="544"/>
      <c r="AK33" s="544"/>
      <c r="AL33" s="561"/>
      <c r="AM33" s="551"/>
      <c r="AN33" s="544"/>
      <c r="AO33" s="548"/>
      <c r="AR33" s="553"/>
      <c r="AS33" s="544"/>
      <c r="AT33" s="550"/>
      <c r="AU33" s="560"/>
      <c r="AV33" s="544"/>
      <c r="AW33" s="554"/>
      <c r="AX33" s="611"/>
      <c r="AY33" s="613"/>
      <c r="AZ33" s="541"/>
      <c r="BA33" s="612"/>
      <c r="BB33" s="541"/>
      <c r="BC33" s="540"/>
    </row>
    <row r="34" spans="2:55" ht="12.45" customHeight="1" thickTop="1" thickBot="1" x14ac:dyDescent="0.25">
      <c r="B34" s="540">
        <v>15</v>
      </c>
      <c r="C34" s="611">
        <v>144</v>
      </c>
      <c r="D34" s="613" t="s">
        <v>431</v>
      </c>
      <c r="E34" s="541" t="s">
        <v>253</v>
      </c>
      <c r="F34" s="612" t="s">
        <v>266</v>
      </c>
      <c r="G34" s="541" t="s">
        <v>251</v>
      </c>
      <c r="H34" s="545"/>
      <c r="I34" s="544"/>
      <c r="J34" s="548"/>
      <c r="K34" s="544"/>
      <c r="L34" s="544"/>
      <c r="M34" s="551"/>
      <c r="P34" s="553"/>
      <c r="Q34" s="544"/>
      <c r="R34" s="544"/>
      <c r="S34" s="553"/>
      <c r="T34" s="548"/>
      <c r="U34" s="569"/>
      <c r="V34" s="611">
        <v>117</v>
      </c>
      <c r="W34" s="613" t="s">
        <v>433</v>
      </c>
      <c r="X34" s="541" t="s">
        <v>253</v>
      </c>
      <c r="Y34" s="612" t="s">
        <v>259</v>
      </c>
      <c r="Z34" s="541" t="s">
        <v>251</v>
      </c>
      <c r="AA34" s="540">
        <v>47</v>
      </c>
      <c r="AD34" s="540">
        <v>79</v>
      </c>
      <c r="AE34" s="611">
        <v>115</v>
      </c>
      <c r="AF34" s="613" t="s">
        <v>254</v>
      </c>
      <c r="AG34" s="541" t="s">
        <v>253</v>
      </c>
      <c r="AH34" s="612" t="s">
        <v>286</v>
      </c>
      <c r="AI34" s="541" t="s">
        <v>251</v>
      </c>
      <c r="AJ34" s="569"/>
      <c r="AK34" s="544"/>
      <c r="AL34" s="548"/>
      <c r="AM34" s="544"/>
      <c r="AN34" s="544"/>
      <c r="AO34" s="548"/>
      <c r="AR34" s="553"/>
      <c r="AS34" s="544"/>
      <c r="AT34" s="544"/>
      <c r="AU34" s="553"/>
      <c r="AV34" s="548"/>
      <c r="AW34" s="544"/>
      <c r="AX34" s="611">
        <v>119</v>
      </c>
      <c r="AY34" s="613" t="s">
        <v>284</v>
      </c>
      <c r="AZ34" s="541" t="s">
        <v>253</v>
      </c>
      <c r="BA34" s="612" t="s">
        <v>266</v>
      </c>
      <c r="BB34" s="541" t="s">
        <v>251</v>
      </c>
      <c r="BC34" s="540">
        <v>111</v>
      </c>
    </row>
    <row r="35" spans="2:55" ht="12.45" customHeight="1" thickTop="1" thickBot="1" x14ac:dyDescent="0.25">
      <c r="B35" s="540"/>
      <c r="C35" s="611"/>
      <c r="D35" s="613"/>
      <c r="E35" s="541"/>
      <c r="F35" s="612"/>
      <c r="G35" s="541"/>
      <c r="H35" s="544"/>
      <c r="I35" s="582"/>
      <c r="J35" s="548"/>
      <c r="K35" s="544"/>
      <c r="L35" s="544"/>
      <c r="M35" s="551"/>
      <c r="P35" s="553"/>
      <c r="Q35" s="544"/>
      <c r="R35" s="544"/>
      <c r="S35" s="544"/>
      <c r="T35" s="563"/>
      <c r="U35" s="579"/>
      <c r="V35" s="611"/>
      <c r="W35" s="613"/>
      <c r="X35" s="541"/>
      <c r="Y35" s="612"/>
      <c r="Z35" s="541"/>
      <c r="AA35" s="540"/>
      <c r="AD35" s="540"/>
      <c r="AE35" s="611"/>
      <c r="AF35" s="613"/>
      <c r="AG35" s="541"/>
      <c r="AH35" s="612"/>
      <c r="AI35" s="541"/>
      <c r="AJ35" s="544"/>
      <c r="AK35" s="563"/>
      <c r="AL35" s="548"/>
      <c r="AM35" s="544"/>
      <c r="AN35" s="544"/>
      <c r="AO35" s="548"/>
      <c r="AR35" s="553"/>
      <c r="AS35" s="544"/>
      <c r="AT35" s="544"/>
      <c r="AU35" s="544"/>
      <c r="AV35" s="552"/>
      <c r="AW35" s="547"/>
      <c r="AX35" s="611"/>
      <c r="AY35" s="613"/>
      <c r="AZ35" s="541"/>
      <c r="BA35" s="612"/>
      <c r="BB35" s="541"/>
      <c r="BC35" s="540"/>
    </row>
    <row r="36" spans="2:55" ht="12.45" customHeight="1" thickTop="1" thickBot="1" x14ac:dyDescent="0.25">
      <c r="B36" s="540">
        <v>16</v>
      </c>
      <c r="C36" s="611">
        <v>241</v>
      </c>
      <c r="D36" s="613" t="s">
        <v>429</v>
      </c>
      <c r="E36" s="541" t="s">
        <v>253</v>
      </c>
      <c r="F36" s="612" t="s">
        <v>309</v>
      </c>
      <c r="G36" s="541" t="s">
        <v>251</v>
      </c>
      <c r="H36" s="559"/>
      <c r="I36" s="548"/>
      <c r="J36" s="544"/>
      <c r="K36" s="544"/>
      <c r="L36" s="544"/>
      <c r="M36" s="551"/>
      <c r="P36" s="553"/>
      <c r="Q36" s="544"/>
      <c r="R36" s="544"/>
      <c r="S36" s="544"/>
      <c r="T36" s="550"/>
      <c r="U36" s="545"/>
      <c r="V36" s="611">
        <v>268</v>
      </c>
      <c r="W36" s="613" t="s">
        <v>423</v>
      </c>
      <c r="X36" s="541" t="s">
        <v>253</v>
      </c>
      <c r="Y36" s="612" t="s">
        <v>261</v>
      </c>
      <c r="Z36" s="541" t="s">
        <v>251</v>
      </c>
      <c r="AA36" s="540">
        <v>48</v>
      </c>
      <c r="AD36" s="540">
        <v>80</v>
      </c>
      <c r="AE36" s="611">
        <v>243</v>
      </c>
      <c r="AF36" s="613" t="s">
        <v>275</v>
      </c>
      <c r="AG36" s="541" t="s">
        <v>253</v>
      </c>
      <c r="AH36" s="612" t="s">
        <v>274</v>
      </c>
      <c r="AI36" s="541" t="s">
        <v>251</v>
      </c>
      <c r="AJ36" s="545"/>
      <c r="AK36" s="551"/>
      <c r="AL36" s="544"/>
      <c r="AM36" s="544"/>
      <c r="AN36" s="544"/>
      <c r="AO36" s="548"/>
      <c r="AR36" s="553"/>
      <c r="AS36" s="544"/>
      <c r="AT36" s="544"/>
      <c r="AU36" s="544"/>
      <c r="AV36" s="553"/>
      <c r="AW36" s="557"/>
      <c r="AX36" s="611">
        <v>247</v>
      </c>
      <c r="AY36" s="613" t="s">
        <v>271</v>
      </c>
      <c r="AZ36" s="541" t="s">
        <v>253</v>
      </c>
      <c r="BA36" s="612" t="s">
        <v>270</v>
      </c>
      <c r="BB36" s="541" t="s">
        <v>251</v>
      </c>
      <c r="BC36" s="540">
        <v>112</v>
      </c>
    </row>
    <row r="37" spans="2:55" ht="12.45" customHeight="1" thickTop="1" thickBot="1" x14ac:dyDescent="0.25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636"/>
      <c r="P37" s="553"/>
      <c r="V37" s="611"/>
      <c r="W37" s="613"/>
      <c r="X37" s="541"/>
      <c r="Y37" s="612"/>
      <c r="Z37" s="541"/>
      <c r="AA37" s="540"/>
      <c r="AD37" s="540"/>
      <c r="AE37" s="611"/>
      <c r="AF37" s="613"/>
      <c r="AG37" s="541"/>
      <c r="AH37" s="612"/>
      <c r="AI37" s="541"/>
      <c r="AJ37" s="544"/>
      <c r="AK37" s="544"/>
      <c r="AL37" s="544"/>
      <c r="AM37" s="544"/>
      <c r="AN37" s="544"/>
      <c r="AO37" s="548"/>
      <c r="AR37" s="553"/>
      <c r="AX37" s="611"/>
      <c r="AY37" s="613"/>
      <c r="AZ37" s="541"/>
      <c r="BA37" s="612"/>
      <c r="BB37" s="541"/>
      <c r="BC37" s="540"/>
    </row>
    <row r="38" spans="2:55" ht="12.45" customHeight="1" thickTop="1" thickBot="1" x14ac:dyDescent="0.25">
      <c r="B38" s="540">
        <v>17</v>
      </c>
      <c r="C38" s="611">
        <v>265</v>
      </c>
      <c r="D38" s="613" t="s">
        <v>260</v>
      </c>
      <c r="E38" s="541" t="s">
        <v>253</v>
      </c>
      <c r="F38" s="612" t="s">
        <v>300</v>
      </c>
      <c r="G38" s="541" t="s">
        <v>251</v>
      </c>
      <c r="H38" s="545"/>
      <c r="I38" s="544"/>
      <c r="J38" s="544"/>
      <c r="K38" s="544"/>
      <c r="L38" s="544"/>
      <c r="M38" s="548"/>
      <c r="N38" s="635"/>
      <c r="O38" s="634"/>
      <c r="P38" s="546"/>
      <c r="V38" s="611">
        <v>244</v>
      </c>
      <c r="W38" s="613" t="s">
        <v>522</v>
      </c>
      <c r="X38" s="541" t="s">
        <v>253</v>
      </c>
      <c r="Y38" s="612" t="s">
        <v>270</v>
      </c>
      <c r="Z38" s="541" t="s">
        <v>251</v>
      </c>
      <c r="AA38" s="540">
        <v>49</v>
      </c>
      <c r="AD38" s="540">
        <v>81</v>
      </c>
      <c r="AE38" s="611">
        <v>267</v>
      </c>
      <c r="AF38" s="613" t="s">
        <v>412</v>
      </c>
      <c r="AG38" s="541" t="s">
        <v>253</v>
      </c>
      <c r="AH38" s="612" t="s">
        <v>255</v>
      </c>
      <c r="AI38" s="541" t="s">
        <v>251</v>
      </c>
      <c r="AJ38" s="545"/>
      <c r="AK38" s="544"/>
      <c r="AL38" s="544"/>
      <c r="AM38" s="544"/>
      <c r="AN38" s="544"/>
      <c r="AO38" s="547"/>
      <c r="AP38" s="586"/>
      <c r="AQ38" s="562"/>
      <c r="AR38" s="554"/>
      <c r="AS38" s="581"/>
      <c r="AX38" s="611">
        <v>271</v>
      </c>
      <c r="AY38" s="613" t="s">
        <v>342</v>
      </c>
      <c r="AZ38" s="541" t="s">
        <v>253</v>
      </c>
      <c r="BA38" s="612" t="s">
        <v>331</v>
      </c>
      <c r="BB38" s="541" t="s">
        <v>251</v>
      </c>
      <c r="BC38" s="540">
        <v>113</v>
      </c>
    </row>
    <row r="39" spans="2:55" ht="12.45" customHeight="1" thickTop="1" thickBot="1" x14ac:dyDescent="0.25">
      <c r="B39" s="540"/>
      <c r="C39" s="611"/>
      <c r="D39" s="613"/>
      <c r="E39" s="541"/>
      <c r="F39" s="612"/>
      <c r="G39" s="541"/>
      <c r="H39" s="544"/>
      <c r="I39" s="561"/>
      <c r="J39" s="544"/>
      <c r="K39" s="544"/>
      <c r="L39" s="553"/>
      <c r="M39" s="548"/>
      <c r="N39" s="539"/>
      <c r="O39" s="587"/>
      <c r="P39" s="550"/>
      <c r="Q39" s="544"/>
      <c r="R39" s="544"/>
      <c r="S39" s="544"/>
      <c r="T39" s="549"/>
      <c r="U39" s="579"/>
      <c r="V39" s="611"/>
      <c r="W39" s="613"/>
      <c r="X39" s="541"/>
      <c r="Y39" s="612"/>
      <c r="Z39" s="541"/>
      <c r="AA39" s="540"/>
      <c r="AD39" s="540"/>
      <c r="AE39" s="611"/>
      <c r="AF39" s="613"/>
      <c r="AG39" s="541"/>
      <c r="AH39" s="612"/>
      <c r="AI39" s="541"/>
      <c r="AJ39" s="544"/>
      <c r="AK39" s="561"/>
      <c r="AL39" s="544"/>
      <c r="AM39" s="544"/>
      <c r="AN39" s="544"/>
      <c r="AO39" s="551"/>
      <c r="AP39" s="583"/>
      <c r="AR39" s="544"/>
      <c r="AS39" s="551"/>
      <c r="AT39" s="544"/>
      <c r="AU39" s="544"/>
      <c r="AV39" s="545"/>
      <c r="AW39" s="547"/>
      <c r="AX39" s="611"/>
      <c r="AY39" s="613"/>
      <c r="AZ39" s="541"/>
      <c r="BA39" s="612"/>
      <c r="BB39" s="541"/>
      <c r="BC39" s="540"/>
    </row>
    <row r="40" spans="2:55" ht="12.45" customHeight="1" thickTop="1" thickBot="1" x14ac:dyDescent="0.25">
      <c r="B40" s="540">
        <v>18</v>
      </c>
      <c r="C40" s="611">
        <v>120</v>
      </c>
      <c r="D40" s="613" t="s">
        <v>541</v>
      </c>
      <c r="E40" s="541" t="s">
        <v>253</v>
      </c>
      <c r="F40" s="612" t="s">
        <v>270</v>
      </c>
      <c r="G40" s="541" t="s">
        <v>251</v>
      </c>
      <c r="H40" s="559"/>
      <c r="I40" s="558"/>
      <c r="J40" s="544"/>
      <c r="K40" s="544"/>
      <c r="L40" s="553"/>
      <c r="M40" s="548"/>
      <c r="N40" s="539"/>
      <c r="O40" s="587"/>
      <c r="P40" s="550"/>
      <c r="Q40" s="544"/>
      <c r="R40" s="544"/>
      <c r="S40" s="544"/>
      <c r="T40" s="578"/>
      <c r="U40" s="545"/>
      <c r="V40" s="611">
        <v>116</v>
      </c>
      <c r="W40" s="613" t="s">
        <v>384</v>
      </c>
      <c r="X40" s="541" t="s">
        <v>253</v>
      </c>
      <c r="Y40" s="612" t="s">
        <v>272</v>
      </c>
      <c r="Z40" s="541" t="s">
        <v>251</v>
      </c>
      <c r="AA40" s="540">
        <v>50</v>
      </c>
      <c r="AD40" s="540">
        <v>82</v>
      </c>
      <c r="AE40" s="611">
        <v>118</v>
      </c>
      <c r="AF40" s="613" t="s">
        <v>402</v>
      </c>
      <c r="AG40" s="541" t="s">
        <v>253</v>
      </c>
      <c r="AH40" s="612" t="s">
        <v>286</v>
      </c>
      <c r="AI40" s="541" t="s">
        <v>251</v>
      </c>
      <c r="AJ40" s="559"/>
      <c r="AK40" s="558"/>
      <c r="AL40" s="544"/>
      <c r="AM40" s="544"/>
      <c r="AN40" s="544"/>
      <c r="AO40" s="551"/>
      <c r="AP40" s="583"/>
      <c r="AR40" s="544"/>
      <c r="AS40" s="551"/>
      <c r="AT40" s="544"/>
      <c r="AU40" s="544"/>
      <c r="AV40" s="558"/>
      <c r="AW40" s="557"/>
      <c r="AX40" s="611">
        <v>143</v>
      </c>
      <c r="AY40" s="613" t="s">
        <v>404</v>
      </c>
      <c r="AZ40" s="541" t="s">
        <v>253</v>
      </c>
      <c r="BA40" s="612" t="s">
        <v>288</v>
      </c>
      <c r="BB40" s="541" t="s">
        <v>251</v>
      </c>
      <c r="BC40" s="540">
        <v>114</v>
      </c>
    </row>
    <row r="41" spans="2:55" ht="12.45" customHeight="1" thickTop="1" thickBot="1" x14ac:dyDescent="0.25">
      <c r="B41" s="540"/>
      <c r="C41" s="611"/>
      <c r="D41" s="613"/>
      <c r="E41" s="541"/>
      <c r="F41" s="612"/>
      <c r="G41" s="541"/>
      <c r="H41" s="544"/>
      <c r="I41" s="553"/>
      <c r="J41" s="552"/>
      <c r="K41" s="544"/>
      <c r="L41" s="553"/>
      <c r="M41" s="548"/>
      <c r="N41" s="539"/>
      <c r="O41" s="587"/>
      <c r="P41" s="550"/>
      <c r="Q41" s="544"/>
      <c r="R41" s="544"/>
      <c r="S41" s="549"/>
      <c r="T41" s="548"/>
      <c r="U41" s="544"/>
      <c r="V41" s="611"/>
      <c r="W41" s="613"/>
      <c r="X41" s="541"/>
      <c r="Y41" s="612"/>
      <c r="Z41" s="541"/>
      <c r="AA41" s="540"/>
      <c r="AD41" s="540"/>
      <c r="AE41" s="611"/>
      <c r="AF41" s="613"/>
      <c r="AG41" s="541"/>
      <c r="AH41" s="612"/>
      <c r="AI41" s="541"/>
      <c r="AJ41" s="544"/>
      <c r="AK41" s="553"/>
      <c r="AL41" s="552"/>
      <c r="AM41" s="544"/>
      <c r="AN41" s="544"/>
      <c r="AO41" s="551"/>
      <c r="AP41" s="583"/>
      <c r="AR41" s="544"/>
      <c r="AS41" s="551"/>
      <c r="AT41" s="544"/>
      <c r="AU41" s="549"/>
      <c r="AV41" s="548"/>
      <c r="AW41" s="544"/>
      <c r="AX41" s="611"/>
      <c r="AY41" s="613"/>
      <c r="AZ41" s="541"/>
      <c r="BA41" s="612"/>
      <c r="BB41" s="541"/>
      <c r="BC41" s="540"/>
    </row>
    <row r="42" spans="2:55" ht="12.45" customHeight="1" thickTop="1" thickBot="1" x14ac:dyDescent="0.25">
      <c r="B42" s="540">
        <v>19</v>
      </c>
      <c r="C42" s="611">
        <v>73</v>
      </c>
      <c r="D42" s="613" t="s">
        <v>514</v>
      </c>
      <c r="E42" s="541" t="s">
        <v>253</v>
      </c>
      <c r="F42" s="612" t="s">
        <v>313</v>
      </c>
      <c r="G42" s="541" t="s">
        <v>251</v>
      </c>
      <c r="H42" s="544"/>
      <c r="I42" s="544"/>
      <c r="J42" s="570"/>
      <c r="K42" s="544"/>
      <c r="L42" s="553"/>
      <c r="M42" s="548"/>
      <c r="N42" s="539"/>
      <c r="O42" s="587"/>
      <c r="P42" s="550"/>
      <c r="Q42" s="544"/>
      <c r="R42" s="553"/>
      <c r="S42" s="578"/>
      <c r="T42" s="544"/>
      <c r="U42" s="569"/>
      <c r="V42" s="611">
        <v>77</v>
      </c>
      <c r="W42" s="613" t="s">
        <v>512</v>
      </c>
      <c r="X42" s="541" t="s">
        <v>253</v>
      </c>
      <c r="Y42" s="612" t="s">
        <v>276</v>
      </c>
      <c r="Z42" s="541" t="s">
        <v>251</v>
      </c>
      <c r="AA42" s="540">
        <v>51</v>
      </c>
      <c r="AD42" s="540">
        <v>83</v>
      </c>
      <c r="AE42" s="611">
        <v>75</v>
      </c>
      <c r="AF42" s="613" t="s">
        <v>398</v>
      </c>
      <c r="AG42" s="541" t="s">
        <v>253</v>
      </c>
      <c r="AH42" s="612" t="s">
        <v>331</v>
      </c>
      <c r="AI42" s="541" t="s">
        <v>251</v>
      </c>
      <c r="AJ42" s="545"/>
      <c r="AK42" s="544"/>
      <c r="AL42" s="585"/>
      <c r="AM42" s="544"/>
      <c r="AN42" s="544"/>
      <c r="AO42" s="551"/>
      <c r="AP42" s="583"/>
      <c r="AR42" s="544"/>
      <c r="AS42" s="551"/>
      <c r="AT42" s="553"/>
      <c r="AU42" s="578"/>
      <c r="AV42" s="544"/>
      <c r="AW42" s="544"/>
      <c r="AX42" s="611">
        <v>79</v>
      </c>
      <c r="AY42" s="613" t="s">
        <v>271</v>
      </c>
      <c r="AZ42" s="541" t="s">
        <v>253</v>
      </c>
      <c r="BA42" s="612" t="s">
        <v>309</v>
      </c>
      <c r="BB42" s="541" t="s">
        <v>251</v>
      </c>
      <c r="BC42" s="540">
        <v>115</v>
      </c>
    </row>
    <row r="43" spans="2:55" ht="12.45" customHeight="1" thickTop="1" thickBot="1" x14ac:dyDescent="0.25">
      <c r="B43" s="540"/>
      <c r="C43" s="611"/>
      <c r="D43" s="613"/>
      <c r="E43" s="541"/>
      <c r="F43" s="612"/>
      <c r="G43" s="541"/>
      <c r="H43" s="574"/>
      <c r="I43" s="552"/>
      <c r="J43" s="585"/>
      <c r="K43" s="544"/>
      <c r="L43" s="553"/>
      <c r="M43" s="548"/>
      <c r="N43" s="539"/>
      <c r="O43" s="587"/>
      <c r="P43" s="550"/>
      <c r="Q43" s="544"/>
      <c r="R43" s="553"/>
      <c r="S43" s="578"/>
      <c r="T43" s="549"/>
      <c r="U43" s="544"/>
      <c r="V43" s="611"/>
      <c r="W43" s="613"/>
      <c r="X43" s="541"/>
      <c r="Y43" s="612"/>
      <c r="Z43" s="541"/>
      <c r="AA43" s="540"/>
      <c r="AD43" s="540"/>
      <c r="AE43" s="611"/>
      <c r="AF43" s="613"/>
      <c r="AG43" s="541"/>
      <c r="AH43" s="612"/>
      <c r="AI43" s="541"/>
      <c r="AJ43" s="544"/>
      <c r="AK43" s="561"/>
      <c r="AL43" s="585"/>
      <c r="AM43" s="544"/>
      <c r="AN43" s="544"/>
      <c r="AO43" s="551"/>
      <c r="AP43" s="583"/>
      <c r="AR43" s="544"/>
      <c r="AS43" s="551"/>
      <c r="AT43" s="553"/>
      <c r="AU43" s="578"/>
      <c r="AV43" s="545"/>
      <c r="AW43" s="547"/>
      <c r="AX43" s="611"/>
      <c r="AY43" s="613"/>
      <c r="AZ43" s="541"/>
      <c r="BA43" s="612"/>
      <c r="BB43" s="541"/>
      <c r="BC43" s="540"/>
    </row>
    <row r="44" spans="2:55" ht="12.45" customHeight="1" thickTop="1" thickBot="1" x14ac:dyDescent="0.25">
      <c r="B44" s="540">
        <v>20</v>
      </c>
      <c r="C44" s="611">
        <v>201</v>
      </c>
      <c r="D44" s="613" t="s">
        <v>508</v>
      </c>
      <c r="E44" s="541" t="s">
        <v>253</v>
      </c>
      <c r="F44" s="612" t="s">
        <v>266</v>
      </c>
      <c r="G44" s="541" t="s">
        <v>251</v>
      </c>
      <c r="H44" s="545"/>
      <c r="I44" s="547"/>
      <c r="J44" s="553"/>
      <c r="K44" s="544"/>
      <c r="L44" s="553"/>
      <c r="M44" s="548"/>
      <c r="N44" s="539"/>
      <c r="O44" s="587"/>
      <c r="P44" s="550"/>
      <c r="Q44" s="544"/>
      <c r="R44" s="553"/>
      <c r="S44" s="544"/>
      <c r="T44" s="550"/>
      <c r="U44" s="545"/>
      <c r="V44" s="611">
        <v>205</v>
      </c>
      <c r="W44" s="613" t="s">
        <v>507</v>
      </c>
      <c r="X44" s="541" t="s">
        <v>253</v>
      </c>
      <c r="Y44" s="612" t="s">
        <v>279</v>
      </c>
      <c r="Z44" s="541" t="s">
        <v>251</v>
      </c>
      <c r="AA44" s="540">
        <v>52</v>
      </c>
      <c r="AD44" s="540">
        <v>84</v>
      </c>
      <c r="AE44" s="611">
        <v>203</v>
      </c>
      <c r="AF44" s="613" t="s">
        <v>391</v>
      </c>
      <c r="AG44" s="541" t="s">
        <v>253</v>
      </c>
      <c r="AH44" s="612" t="s">
        <v>288</v>
      </c>
      <c r="AI44" s="541" t="s">
        <v>251</v>
      </c>
      <c r="AJ44" s="559"/>
      <c r="AK44" s="548"/>
      <c r="AL44" s="553"/>
      <c r="AM44" s="544"/>
      <c r="AN44" s="544"/>
      <c r="AO44" s="551"/>
      <c r="AP44" s="583"/>
      <c r="AR44" s="544"/>
      <c r="AS44" s="551"/>
      <c r="AT44" s="553"/>
      <c r="AU44" s="544"/>
      <c r="AV44" s="553"/>
      <c r="AW44" s="557"/>
      <c r="AX44" s="611">
        <v>207</v>
      </c>
      <c r="AY44" s="613" t="s">
        <v>389</v>
      </c>
      <c r="AZ44" s="541" t="s">
        <v>253</v>
      </c>
      <c r="BA44" s="612" t="s">
        <v>355</v>
      </c>
      <c r="BB44" s="541" t="s">
        <v>251</v>
      </c>
      <c r="BC44" s="540">
        <v>116</v>
      </c>
    </row>
    <row r="45" spans="2:55" ht="12.45" customHeight="1" thickTop="1" thickBot="1" x14ac:dyDescent="0.25">
      <c r="B45" s="540"/>
      <c r="C45" s="611"/>
      <c r="D45" s="613"/>
      <c r="E45" s="541"/>
      <c r="F45" s="612"/>
      <c r="G45" s="541"/>
      <c r="H45" s="544"/>
      <c r="I45" s="544"/>
      <c r="J45" s="553"/>
      <c r="K45" s="552"/>
      <c r="L45" s="553"/>
      <c r="M45" s="548"/>
      <c r="N45" s="539"/>
      <c r="O45" s="587"/>
      <c r="P45" s="550"/>
      <c r="Q45" s="544"/>
      <c r="R45" s="549"/>
      <c r="S45" s="544"/>
      <c r="T45" s="544"/>
      <c r="U45" s="544"/>
      <c r="V45" s="611"/>
      <c r="W45" s="613"/>
      <c r="X45" s="541"/>
      <c r="Y45" s="612"/>
      <c r="Z45" s="541"/>
      <c r="AA45" s="540"/>
      <c r="AD45" s="540"/>
      <c r="AE45" s="611"/>
      <c r="AF45" s="613"/>
      <c r="AG45" s="541"/>
      <c r="AH45" s="612"/>
      <c r="AI45" s="541"/>
      <c r="AJ45" s="544"/>
      <c r="AK45" s="544"/>
      <c r="AL45" s="553"/>
      <c r="AM45" s="552"/>
      <c r="AN45" s="544"/>
      <c r="AO45" s="551"/>
      <c r="AP45" s="583"/>
      <c r="AR45" s="544"/>
      <c r="AS45" s="551"/>
      <c r="AT45" s="549"/>
      <c r="AU45" s="544"/>
      <c r="AV45" s="544"/>
      <c r="AW45" s="554"/>
      <c r="AX45" s="611"/>
      <c r="AY45" s="613"/>
      <c r="AZ45" s="541"/>
      <c r="BA45" s="612"/>
      <c r="BB45" s="541"/>
      <c r="BC45" s="540"/>
    </row>
    <row r="46" spans="2:55" ht="12.45" customHeight="1" thickTop="1" thickBot="1" x14ac:dyDescent="0.25">
      <c r="B46" s="540">
        <v>21</v>
      </c>
      <c r="C46" s="611">
        <v>216</v>
      </c>
      <c r="D46" s="613" t="s">
        <v>501</v>
      </c>
      <c r="E46" s="541" t="s">
        <v>253</v>
      </c>
      <c r="F46" s="612" t="s">
        <v>282</v>
      </c>
      <c r="G46" s="541" t="s">
        <v>251</v>
      </c>
      <c r="H46" s="544"/>
      <c r="I46" s="544"/>
      <c r="J46" s="544"/>
      <c r="K46" s="547"/>
      <c r="L46" s="585"/>
      <c r="M46" s="548"/>
      <c r="N46" s="539"/>
      <c r="O46" s="587"/>
      <c r="P46" s="550"/>
      <c r="Q46" s="544"/>
      <c r="R46" s="578"/>
      <c r="S46" s="544"/>
      <c r="T46" s="544"/>
      <c r="U46" s="569"/>
      <c r="V46" s="611">
        <v>212</v>
      </c>
      <c r="W46" s="613" t="s">
        <v>500</v>
      </c>
      <c r="X46" s="541" t="s">
        <v>253</v>
      </c>
      <c r="Y46" s="612" t="s">
        <v>282</v>
      </c>
      <c r="Z46" s="541" t="s">
        <v>251</v>
      </c>
      <c r="AA46" s="540">
        <v>53</v>
      </c>
      <c r="AD46" s="540">
        <v>85</v>
      </c>
      <c r="AE46" s="611">
        <v>43</v>
      </c>
      <c r="AF46" s="613" t="s">
        <v>384</v>
      </c>
      <c r="AG46" s="541" t="s">
        <v>253</v>
      </c>
      <c r="AH46" s="612" t="s">
        <v>360</v>
      </c>
      <c r="AI46" s="541" t="s">
        <v>251</v>
      </c>
      <c r="AJ46" s="545"/>
      <c r="AK46" s="544"/>
      <c r="AL46" s="544"/>
      <c r="AM46" s="585"/>
      <c r="AN46" s="548"/>
      <c r="AO46" s="551"/>
      <c r="AP46" s="583"/>
      <c r="AR46" s="544"/>
      <c r="AS46" s="633"/>
      <c r="AT46" s="550"/>
      <c r="AU46" s="544"/>
      <c r="AV46" s="544"/>
      <c r="AW46" s="569"/>
      <c r="AX46" s="611">
        <v>210</v>
      </c>
      <c r="AY46" s="613" t="s">
        <v>379</v>
      </c>
      <c r="AZ46" s="541" t="s">
        <v>253</v>
      </c>
      <c r="BA46" s="612" t="s">
        <v>360</v>
      </c>
      <c r="BB46" s="541" t="s">
        <v>251</v>
      </c>
      <c r="BC46" s="540">
        <v>117</v>
      </c>
    </row>
    <row r="47" spans="2:55" ht="12.45" customHeight="1" thickTop="1" thickBot="1" x14ac:dyDescent="0.25">
      <c r="B47" s="540"/>
      <c r="C47" s="611"/>
      <c r="D47" s="613"/>
      <c r="E47" s="541"/>
      <c r="F47" s="612"/>
      <c r="G47" s="541"/>
      <c r="H47" s="574"/>
      <c r="I47" s="552"/>
      <c r="J47" s="544"/>
      <c r="K47" s="551"/>
      <c r="L47" s="585"/>
      <c r="M47" s="548"/>
      <c r="N47" s="539"/>
      <c r="O47" s="587"/>
      <c r="P47" s="550"/>
      <c r="Q47" s="544"/>
      <c r="R47" s="578"/>
      <c r="S47" s="544"/>
      <c r="T47" s="549"/>
      <c r="U47" s="544"/>
      <c r="V47" s="611"/>
      <c r="W47" s="613"/>
      <c r="X47" s="541"/>
      <c r="Y47" s="612"/>
      <c r="Z47" s="541"/>
      <c r="AA47" s="540"/>
      <c r="AD47" s="540"/>
      <c r="AE47" s="611"/>
      <c r="AF47" s="613"/>
      <c r="AG47" s="541"/>
      <c r="AH47" s="612"/>
      <c r="AI47" s="541"/>
      <c r="AJ47" s="544"/>
      <c r="AK47" s="561"/>
      <c r="AL47" s="544"/>
      <c r="AM47" s="585"/>
      <c r="AN47" s="548"/>
      <c r="AO47" s="551"/>
      <c r="AP47" s="583"/>
      <c r="AR47" s="544"/>
      <c r="AS47" s="633"/>
      <c r="AT47" s="550"/>
      <c r="AU47" s="544"/>
      <c r="AV47" s="549"/>
      <c r="AW47" s="544"/>
      <c r="AX47" s="611"/>
      <c r="AY47" s="613"/>
      <c r="AZ47" s="541"/>
      <c r="BA47" s="612"/>
      <c r="BB47" s="541"/>
      <c r="BC47" s="540"/>
    </row>
    <row r="48" spans="2:55" ht="12.45" customHeight="1" thickTop="1" thickBot="1" x14ac:dyDescent="0.25">
      <c r="B48" s="540">
        <v>22</v>
      </c>
      <c r="C48" s="611">
        <v>88</v>
      </c>
      <c r="D48" s="613" t="s">
        <v>458</v>
      </c>
      <c r="E48" s="541" t="s">
        <v>253</v>
      </c>
      <c r="F48" s="612" t="s">
        <v>292</v>
      </c>
      <c r="G48" s="541" t="s">
        <v>251</v>
      </c>
      <c r="H48" s="545"/>
      <c r="I48" s="547"/>
      <c r="J48" s="551"/>
      <c r="K48" s="551"/>
      <c r="L48" s="585"/>
      <c r="M48" s="548"/>
      <c r="N48" s="539"/>
      <c r="O48" s="587"/>
      <c r="P48" s="550"/>
      <c r="Q48" s="553"/>
      <c r="R48" s="578"/>
      <c r="S48" s="550"/>
      <c r="T48" s="550"/>
      <c r="U48" s="545"/>
      <c r="V48" s="611">
        <v>84</v>
      </c>
      <c r="W48" s="613" t="s">
        <v>494</v>
      </c>
      <c r="X48" s="541" t="s">
        <v>253</v>
      </c>
      <c r="Y48" s="612" t="s">
        <v>303</v>
      </c>
      <c r="Z48" s="541" t="s">
        <v>251</v>
      </c>
      <c r="AA48" s="540">
        <v>54</v>
      </c>
      <c r="AD48" s="540">
        <v>86</v>
      </c>
      <c r="AE48" s="611">
        <v>171</v>
      </c>
      <c r="AF48" s="613" t="s">
        <v>377</v>
      </c>
      <c r="AG48" s="541" t="s">
        <v>253</v>
      </c>
      <c r="AH48" s="612" t="s">
        <v>376</v>
      </c>
      <c r="AI48" s="541" t="s">
        <v>251</v>
      </c>
      <c r="AJ48" s="559"/>
      <c r="AK48" s="548"/>
      <c r="AL48" s="551"/>
      <c r="AM48" s="585"/>
      <c r="AN48" s="548"/>
      <c r="AO48" s="551"/>
      <c r="AP48" s="583"/>
      <c r="AR48" s="544"/>
      <c r="AS48" s="633"/>
      <c r="AT48" s="550"/>
      <c r="AU48" s="553"/>
      <c r="AV48" s="548"/>
      <c r="AW48" s="561"/>
      <c r="AX48" s="611">
        <v>82</v>
      </c>
      <c r="AY48" s="613" t="s">
        <v>372</v>
      </c>
      <c r="AZ48" s="541" t="s">
        <v>253</v>
      </c>
      <c r="BA48" s="612" t="s">
        <v>319</v>
      </c>
      <c r="BB48" s="541" t="s">
        <v>251</v>
      </c>
      <c r="BC48" s="540">
        <v>118</v>
      </c>
    </row>
    <row r="49" spans="2:55" ht="12.45" customHeight="1" thickTop="1" thickBot="1" x14ac:dyDescent="0.25">
      <c r="B49" s="540"/>
      <c r="C49" s="611"/>
      <c r="D49" s="613"/>
      <c r="E49" s="541"/>
      <c r="F49" s="612"/>
      <c r="G49" s="541"/>
      <c r="H49" s="544"/>
      <c r="I49" s="544"/>
      <c r="J49" s="561"/>
      <c r="K49" s="551"/>
      <c r="L49" s="585"/>
      <c r="M49" s="548"/>
      <c r="N49" s="539"/>
      <c r="O49" s="587"/>
      <c r="P49" s="550"/>
      <c r="Q49" s="553"/>
      <c r="R49" s="578"/>
      <c r="S49" s="560"/>
      <c r="T49" s="544"/>
      <c r="U49" s="544"/>
      <c r="V49" s="611"/>
      <c r="W49" s="613"/>
      <c r="X49" s="541"/>
      <c r="Y49" s="612"/>
      <c r="Z49" s="541"/>
      <c r="AA49" s="540"/>
      <c r="AD49" s="540"/>
      <c r="AE49" s="611"/>
      <c r="AF49" s="613"/>
      <c r="AG49" s="541"/>
      <c r="AH49" s="612"/>
      <c r="AI49" s="541"/>
      <c r="AJ49" s="544"/>
      <c r="AK49" s="544"/>
      <c r="AL49" s="561"/>
      <c r="AM49" s="585"/>
      <c r="AN49" s="548"/>
      <c r="AO49" s="551"/>
      <c r="AP49" s="583"/>
      <c r="AR49" s="544"/>
      <c r="AS49" s="633"/>
      <c r="AT49" s="550"/>
      <c r="AU49" s="549"/>
      <c r="AV49" s="548"/>
      <c r="AW49" s="544"/>
      <c r="AX49" s="611"/>
      <c r="AY49" s="613"/>
      <c r="AZ49" s="541"/>
      <c r="BA49" s="612"/>
      <c r="BB49" s="541"/>
      <c r="BC49" s="540"/>
    </row>
    <row r="50" spans="2:55" ht="12.45" customHeight="1" thickTop="1" thickBot="1" x14ac:dyDescent="0.25">
      <c r="B50" s="540">
        <v>23</v>
      </c>
      <c r="C50" s="611">
        <v>105</v>
      </c>
      <c r="D50" s="613" t="s">
        <v>492</v>
      </c>
      <c r="E50" s="541" t="s">
        <v>253</v>
      </c>
      <c r="F50" s="612" t="s">
        <v>319</v>
      </c>
      <c r="G50" s="541" t="s">
        <v>251</v>
      </c>
      <c r="H50" s="569"/>
      <c r="I50" s="544"/>
      <c r="J50" s="548"/>
      <c r="K50" s="544"/>
      <c r="L50" s="585"/>
      <c r="M50" s="548"/>
      <c r="N50" s="539"/>
      <c r="O50" s="587"/>
      <c r="P50" s="550"/>
      <c r="Q50" s="553"/>
      <c r="R50" s="548"/>
      <c r="S50" s="553"/>
      <c r="T50" s="544"/>
      <c r="U50" s="569"/>
      <c r="V50" s="611">
        <v>109</v>
      </c>
      <c r="W50" s="613" t="s">
        <v>285</v>
      </c>
      <c r="X50" s="541" t="s">
        <v>253</v>
      </c>
      <c r="Y50" s="612" t="s">
        <v>355</v>
      </c>
      <c r="Z50" s="541" t="s">
        <v>251</v>
      </c>
      <c r="AA50" s="540">
        <v>55</v>
      </c>
      <c r="AD50" s="540">
        <v>87</v>
      </c>
      <c r="AE50" s="611">
        <v>150</v>
      </c>
      <c r="AF50" s="613" t="s">
        <v>368</v>
      </c>
      <c r="AG50" s="541" t="s">
        <v>253</v>
      </c>
      <c r="AH50" s="612" t="s">
        <v>270</v>
      </c>
      <c r="AI50" s="541" t="s">
        <v>251</v>
      </c>
      <c r="AJ50" s="545"/>
      <c r="AK50" s="544"/>
      <c r="AL50" s="548"/>
      <c r="AM50" s="544"/>
      <c r="AN50" s="548"/>
      <c r="AO50" s="551"/>
      <c r="AP50" s="583"/>
      <c r="AR50" s="544"/>
      <c r="AS50" s="633"/>
      <c r="AT50" s="544"/>
      <c r="AU50" s="550"/>
      <c r="AV50" s="544"/>
      <c r="AW50" s="544"/>
      <c r="AX50" s="611">
        <v>111</v>
      </c>
      <c r="AY50" s="613" t="s">
        <v>369</v>
      </c>
      <c r="AZ50" s="541" t="s">
        <v>253</v>
      </c>
      <c r="BA50" s="612" t="s">
        <v>272</v>
      </c>
      <c r="BB50" s="541" t="s">
        <v>251</v>
      </c>
      <c r="BC50" s="540">
        <v>119</v>
      </c>
    </row>
    <row r="51" spans="2:55" ht="12.45" customHeight="1" thickTop="1" thickBot="1" x14ac:dyDescent="0.25">
      <c r="B51" s="540"/>
      <c r="C51" s="611"/>
      <c r="D51" s="613"/>
      <c r="E51" s="541"/>
      <c r="F51" s="612"/>
      <c r="G51" s="541"/>
      <c r="H51" s="544"/>
      <c r="I51" s="563"/>
      <c r="J51" s="548"/>
      <c r="K51" s="544"/>
      <c r="L51" s="585"/>
      <c r="M51" s="548"/>
      <c r="N51" s="539"/>
      <c r="O51" s="587"/>
      <c r="P51" s="550"/>
      <c r="Q51" s="553"/>
      <c r="R51" s="548"/>
      <c r="S51" s="553"/>
      <c r="T51" s="563"/>
      <c r="U51" s="579"/>
      <c r="V51" s="611"/>
      <c r="W51" s="613"/>
      <c r="X51" s="541"/>
      <c r="Y51" s="612"/>
      <c r="Z51" s="541"/>
      <c r="AA51" s="540"/>
      <c r="AD51" s="540"/>
      <c r="AE51" s="611"/>
      <c r="AF51" s="613"/>
      <c r="AG51" s="541"/>
      <c r="AH51" s="612"/>
      <c r="AI51" s="541"/>
      <c r="AJ51" s="544"/>
      <c r="AK51" s="582"/>
      <c r="AL51" s="548"/>
      <c r="AM51" s="544"/>
      <c r="AN51" s="548"/>
      <c r="AO51" s="551"/>
      <c r="AP51" s="583"/>
      <c r="AR51" s="544"/>
      <c r="AS51" s="633"/>
      <c r="AT51" s="544"/>
      <c r="AU51" s="550"/>
      <c r="AV51" s="545"/>
      <c r="AW51" s="547"/>
      <c r="AX51" s="611"/>
      <c r="AY51" s="613"/>
      <c r="AZ51" s="541"/>
      <c r="BA51" s="612"/>
      <c r="BB51" s="541"/>
      <c r="BC51" s="540"/>
    </row>
    <row r="52" spans="2:55" ht="12.45" customHeight="1" thickTop="1" thickBot="1" x14ac:dyDescent="0.25">
      <c r="B52" s="540">
        <v>24</v>
      </c>
      <c r="C52" s="611">
        <v>280</v>
      </c>
      <c r="D52" s="613" t="s">
        <v>484</v>
      </c>
      <c r="E52" s="541" t="s">
        <v>253</v>
      </c>
      <c r="F52" s="612" t="s">
        <v>276</v>
      </c>
      <c r="G52" s="541" t="s">
        <v>251</v>
      </c>
      <c r="H52" s="545"/>
      <c r="I52" s="547"/>
      <c r="J52" s="544"/>
      <c r="K52" s="544"/>
      <c r="L52" s="585"/>
      <c r="M52" s="548"/>
      <c r="N52" s="539"/>
      <c r="O52" s="587"/>
      <c r="P52" s="550"/>
      <c r="Q52" s="553"/>
      <c r="R52" s="548"/>
      <c r="S52" s="544"/>
      <c r="T52" s="550"/>
      <c r="U52" s="545"/>
      <c r="V52" s="611">
        <v>237</v>
      </c>
      <c r="W52" s="613" t="s">
        <v>486</v>
      </c>
      <c r="X52" s="541" t="s">
        <v>253</v>
      </c>
      <c r="Y52" s="612" t="s">
        <v>259</v>
      </c>
      <c r="Z52" s="541" t="s">
        <v>251</v>
      </c>
      <c r="AA52" s="540">
        <v>56</v>
      </c>
      <c r="AD52" s="540">
        <v>88</v>
      </c>
      <c r="AE52" s="611">
        <v>235</v>
      </c>
      <c r="AF52" s="613" t="s">
        <v>364</v>
      </c>
      <c r="AG52" s="541" t="s">
        <v>253</v>
      </c>
      <c r="AH52" s="612" t="s">
        <v>282</v>
      </c>
      <c r="AI52" s="541" t="s">
        <v>251</v>
      </c>
      <c r="AJ52" s="559"/>
      <c r="AK52" s="544"/>
      <c r="AL52" s="544"/>
      <c r="AM52" s="544"/>
      <c r="AN52" s="548"/>
      <c r="AO52" s="551"/>
      <c r="AP52" s="583"/>
      <c r="AR52" s="544"/>
      <c r="AS52" s="633"/>
      <c r="AT52" s="544"/>
      <c r="AU52" s="544"/>
      <c r="AV52" s="553"/>
      <c r="AW52" s="557"/>
      <c r="AX52" s="611">
        <v>239</v>
      </c>
      <c r="AY52" s="613" t="s">
        <v>362</v>
      </c>
      <c r="AZ52" s="541" t="s">
        <v>253</v>
      </c>
      <c r="BA52" s="612" t="s">
        <v>313</v>
      </c>
      <c r="BB52" s="541" t="s">
        <v>251</v>
      </c>
      <c r="BC52" s="540">
        <v>120</v>
      </c>
    </row>
    <row r="53" spans="2:55" ht="12.45" customHeight="1" thickTop="1" thickBot="1" x14ac:dyDescent="0.25">
      <c r="B53" s="540"/>
      <c r="C53" s="611"/>
      <c r="D53" s="613"/>
      <c r="E53" s="541"/>
      <c r="F53" s="612"/>
      <c r="G53" s="541"/>
      <c r="H53" s="544"/>
      <c r="I53" s="544"/>
      <c r="J53" s="544"/>
      <c r="K53" s="544"/>
      <c r="L53" s="582"/>
      <c r="M53" s="548"/>
      <c r="N53" s="539"/>
      <c r="O53" s="587"/>
      <c r="P53" s="550"/>
      <c r="Q53" s="553"/>
      <c r="R53" s="548"/>
      <c r="S53" s="544"/>
      <c r="T53" s="544"/>
      <c r="U53" s="544"/>
      <c r="V53" s="611"/>
      <c r="W53" s="613"/>
      <c r="X53" s="541"/>
      <c r="Y53" s="612"/>
      <c r="Z53" s="541"/>
      <c r="AA53" s="540"/>
      <c r="AD53" s="540"/>
      <c r="AE53" s="611"/>
      <c r="AF53" s="613"/>
      <c r="AG53" s="541"/>
      <c r="AH53" s="612"/>
      <c r="AI53" s="541"/>
      <c r="AJ53" s="544"/>
      <c r="AK53" s="544"/>
      <c r="AL53" s="544"/>
      <c r="AM53" s="544"/>
      <c r="AN53" s="552"/>
      <c r="AO53" s="551"/>
      <c r="AP53" s="583"/>
      <c r="AR53" s="544"/>
      <c r="AS53" s="633"/>
      <c r="AT53" s="544"/>
      <c r="AU53" s="544"/>
      <c r="AV53" s="544"/>
      <c r="AW53" s="544"/>
      <c r="AX53" s="611"/>
      <c r="AY53" s="613"/>
      <c r="AZ53" s="541"/>
      <c r="BA53" s="612"/>
      <c r="BB53" s="541"/>
      <c r="BC53" s="540"/>
    </row>
    <row r="54" spans="2:55" ht="12.45" customHeight="1" thickTop="1" thickBot="1" x14ac:dyDescent="0.25">
      <c r="B54" s="540">
        <v>25</v>
      </c>
      <c r="C54" s="611">
        <v>232</v>
      </c>
      <c r="D54" s="613" t="s">
        <v>411</v>
      </c>
      <c r="E54" s="541" t="s">
        <v>253</v>
      </c>
      <c r="F54" s="612" t="s">
        <v>376</v>
      </c>
      <c r="G54" s="541" t="s">
        <v>251</v>
      </c>
      <c r="H54" s="569"/>
      <c r="I54" s="544"/>
      <c r="J54" s="544"/>
      <c r="K54" s="553"/>
      <c r="L54" s="544"/>
      <c r="M54" s="544"/>
      <c r="N54" s="539"/>
      <c r="O54" s="587"/>
      <c r="P54" s="550"/>
      <c r="Q54" s="553"/>
      <c r="R54" s="544"/>
      <c r="S54" s="544"/>
      <c r="T54" s="544"/>
      <c r="U54" s="545"/>
      <c r="V54" s="611">
        <v>285</v>
      </c>
      <c r="W54" s="613" t="s">
        <v>473</v>
      </c>
      <c r="X54" s="541" t="s">
        <v>253</v>
      </c>
      <c r="Y54" s="612" t="s">
        <v>305</v>
      </c>
      <c r="Z54" s="541" t="s">
        <v>251</v>
      </c>
      <c r="AA54" s="540">
        <v>57</v>
      </c>
      <c r="AD54" s="540">
        <v>89</v>
      </c>
      <c r="AE54" s="611">
        <v>283</v>
      </c>
      <c r="AF54" s="613" t="s">
        <v>540</v>
      </c>
      <c r="AG54" s="541" t="s">
        <v>253</v>
      </c>
      <c r="AH54" s="612" t="s">
        <v>270</v>
      </c>
      <c r="AI54" s="541" t="s">
        <v>251</v>
      </c>
      <c r="AJ54" s="545"/>
      <c r="AK54" s="544"/>
      <c r="AL54" s="544"/>
      <c r="AM54" s="544"/>
      <c r="AN54" s="551"/>
      <c r="AO54" s="544"/>
      <c r="AP54" s="583"/>
      <c r="AR54" s="544"/>
      <c r="AS54" s="633"/>
      <c r="AT54" s="544"/>
      <c r="AU54" s="544"/>
      <c r="AV54" s="544"/>
      <c r="AW54" s="544"/>
      <c r="AX54" s="611">
        <v>226</v>
      </c>
      <c r="AY54" s="613" t="s">
        <v>343</v>
      </c>
      <c r="AZ54" s="541" t="s">
        <v>253</v>
      </c>
      <c r="BA54" s="612" t="s">
        <v>309</v>
      </c>
      <c r="BB54" s="541" t="s">
        <v>251</v>
      </c>
      <c r="BC54" s="540">
        <v>121</v>
      </c>
    </row>
    <row r="55" spans="2:55" ht="12.45" customHeight="1" thickTop="1" thickBot="1" x14ac:dyDescent="0.25">
      <c r="B55" s="540"/>
      <c r="C55" s="611"/>
      <c r="D55" s="613"/>
      <c r="E55" s="541"/>
      <c r="F55" s="612"/>
      <c r="G55" s="541"/>
      <c r="H55" s="544"/>
      <c r="I55" s="552"/>
      <c r="J55" s="544"/>
      <c r="K55" s="553"/>
      <c r="L55" s="544"/>
      <c r="M55" s="544"/>
      <c r="N55" s="539"/>
      <c r="O55" s="587"/>
      <c r="P55" s="550"/>
      <c r="Q55" s="549"/>
      <c r="R55" s="544"/>
      <c r="S55" s="544"/>
      <c r="T55" s="560"/>
      <c r="U55" s="544"/>
      <c r="V55" s="611"/>
      <c r="W55" s="613"/>
      <c r="X55" s="541"/>
      <c r="Y55" s="612"/>
      <c r="Z55" s="541"/>
      <c r="AA55" s="540"/>
      <c r="AD55" s="540"/>
      <c r="AE55" s="611"/>
      <c r="AF55" s="613"/>
      <c r="AG55" s="541"/>
      <c r="AH55" s="612"/>
      <c r="AI55" s="541"/>
      <c r="AJ55" s="544"/>
      <c r="AK55" s="561"/>
      <c r="AL55" s="544"/>
      <c r="AM55" s="544"/>
      <c r="AN55" s="551"/>
      <c r="AO55" s="544"/>
      <c r="AP55" s="583"/>
      <c r="AR55" s="544"/>
      <c r="AS55" s="632"/>
      <c r="AT55" s="544"/>
      <c r="AU55" s="544"/>
      <c r="AV55" s="545"/>
      <c r="AW55" s="547"/>
      <c r="AX55" s="611"/>
      <c r="AY55" s="613"/>
      <c r="AZ55" s="541"/>
      <c r="BA55" s="612"/>
      <c r="BB55" s="541"/>
      <c r="BC55" s="540"/>
    </row>
    <row r="56" spans="2:55" ht="12.45" customHeight="1" thickTop="1" thickBot="1" x14ac:dyDescent="0.25">
      <c r="B56" s="540">
        <v>26</v>
      </c>
      <c r="C56" s="611">
        <v>104</v>
      </c>
      <c r="D56" s="613" t="s">
        <v>465</v>
      </c>
      <c r="E56" s="541" t="s">
        <v>253</v>
      </c>
      <c r="F56" s="612" t="s">
        <v>272</v>
      </c>
      <c r="G56" s="541" t="s">
        <v>251</v>
      </c>
      <c r="H56" s="545"/>
      <c r="I56" s="570"/>
      <c r="J56" s="548"/>
      <c r="K56" s="553"/>
      <c r="L56" s="544"/>
      <c r="M56" s="544"/>
      <c r="N56" s="539"/>
      <c r="O56" s="587"/>
      <c r="P56" s="544"/>
      <c r="Q56" s="550"/>
      <c r="R56" s="544"/>
      <c r="S56" s="553"/>
      <c r="T56" s="558"/>
      <c r="U56" s="557"/>
      <c r="V56" s="611" t="s">
        <v>539</v>
      </c>
      <c r="W56" s="613" t="s">
        <v>539</v>
      </c>
      <c r="X56" s="541" t="s">
        <v>253</v>
      </c>
      <c r="Y56" s="612" t="s">
        <v>539</v>
      </c>
      <c r="Z56" s="541" t="s">
        <v>251</v>
      </c>
      <c r="AA56" s="540">
        <v>58</v>
      </c>
      <c r="AD56" s="540">
        <v>90</v>
      </c>
      <c r="AE56" s="611">
        <v>155</v>
      </c>
      <c r="AF56" s="613" t="s">
        <v>341</v>
      </c>
      <c r="AG56" s="541" t="s">
        <v>253</v>
      </c>
      <c r="AH56" s="612" t="s">
        <v>266</v>
      </c>
      <c r="AI56" s="541" t="s">
        <v>251</v>
      </c>
      <c r="AJ56" s="559"/>
      <c r="AK56" s="548"/>
      <c r="AL56" s="548"/>
      <c r="AM56" s="544"/>
      <c r="AN56" s="551"/>
      <c r="AO56" s="544"/>
      <c r="AP56" s="583"/>
      <c r="AR56" s="544"/>
      <c r="AS56" s="553"/>
      <c r="AT56" s="544"/>
      <c r="AU56" s="550"/>
      <c r="AV56" s="553"/>
      <c r="AW56" s="557"/>
      <c r="AX56" s="611">
        <v>159</v>
      </c>
      <c r="AY56" s="613" t="s">
        <v>339</v>
      </c>
      <c r="AZ56" s="541" t="s">
        <v>253</v>
      </c>
      <c r="BA56" s="612" t="s">
        <v>266</v>
      </c>
      <c r="BB56" s="541" t="s">
        <v>251</v>
      </c>
      <c r="BC56" s="540">
        <v>122</v>
      </c>
    </row>
    <row r="57" spans="2:55" ht="12.45" customHeight="1" thickTop="1" thickBot="1" x14ac:dyDescent="0.25">
      <c r="B57" s="540"/>
      <c r="C57" s="611"/>
      <c r="D57" s="613"/>
      <c r="E57" s="541"/>
      <c r="F57" s="612"/>
      <c r="G57" s="541"/>
      <c r="H57" s="544"/>
      <c r="I57" s="544"/>
      <c r="J57" s="552"/>
      <c r="K57" s="553"/>
      <c r="L57" s="544"/>
      <c r="M57" s="544"/>
      <c r="N57" s="539"/>
      <c r="O57" s="587"/>
      <c r="P57" s="544"/>
      <c r="Q57" s="550"/>
      <c r="R57" s="544"/>
      <c r="S57" s="549"/>
      <c r="T57" s="544"/>
      <c r="U57" s="544"/>
      <c r="V57" s="611"/>
      <c r="W57" s="613"/>
      <c r="X57" s="541"/>
      <c r="Y57" s="612"/>
      <c r="Z57" s="541"/>
      <c r="AA57" s="540"/>
      <c r="AD57" s="540"/>
      <c r="AE57" s="611"/>
      <c r="AF57" s="613"/>
      <c r="AG57" s="541"/>
      <c r="AH57" s="612"/>
      <c r="AI57" s="541"/>
      <c r="AJ57" s="544"/>
      <c r="AK57" s="544"/>
      <c r="AL57" s="552"/>
      <c r="AM57" s="544"/>
      <c r="AN57" s="551"/>
      <c r="AO57" s="544"/>
      <c r="AP57" s="583"/>
      <c r="AR57" s="544"/>
      <c r="AS57" s="553"/>
      <c r="AT57" s="544"/>
      <c r="AU57" s="560"/>
      <c r="AV57" s="544"/>
      <c r="AW57" s="544"/>
      <c r="AX57" s="611"/>
      <c r="AY57" s="613"/>
      <c r="AZ57" s="541"/>
      <c r="BA57" s="612"/>
      <c r="BB57" s="541"/>
      <c r="BC57" s="540"/>
    </row>
    <row r="58" spans="2:55" ht="12.45" customHeight="1" thickTop="1" thickBot="1" x14ac:dyDescent="0.25">
      <c r="B58" s="540">
        <v>27</v>
      </c>
      <c r="C58" s="611">
        <v>89</v>
      </c>
      <c r="D58" s="613" t="s">
        <v>462</v>
      </c>
      <c r="E58" s="541" t="s">
        <v>253</v>
      </c>
      <c r="F58" s="612" t="s">
        <v>305</v>
      </c>
      <c r="G58" s="541" t="s">
        <v>251</v>
      </c>
      <c r="H58" s="545"/>
      <c r="I58" s="544"/>
      <c r="J58" s="547"/>
      <c r="K58" s="585"/>
      <c r="L58" s="544"/>
      <c r="M58" s="544"/>
      <c r="N58" s="539"/>
      <c r="O58" s="587"/>
      <c r="P58" s="544"/>
      <c r="Q58" s="550"/>
      <c r="R58" s="553"/>
      <c r="S58" s="550"/>
      <c r="T58" s="544"/>
      <c r="U58" s="569"/>
      <c r="V58" s="611">
        <v>164</v>
      </c>
      <c r="W58" s="613" t="s">
        <v>459</v>
      </c>
      <c r="X58" s="541" t="s">
        <v>253</v>
      </c>
      <c r="Y58" s="612" t="s">
        <v>288</v>
      </c>
      <c r="Z58" s="541" t="s">
        <v>251</v>
      </c>
      <c r="AA58" s="540">
        <v>59</v>
      </c>
      <c r="AD58" s="540">
        <v>91</v>
      </c>
      <c r="AE58" s="611">
        <v>166</v>
      </c>
      <c r="AF58" s="613" t="s">
        <v>538</v>
      </c>
      <c r="AG58" s="541" t="s">
        <v>253</v>
      </c>
      <c r="AH58" s="612" t="s">
        <v>328</v>
      </c>
      <c r="AI58" s="541" t="s">
        <v>251</v>
      </c>
      <c r="AJ58" s="569"/>
      <c r="AK58" s="544"/>
      <c r="AL58" s="551"/>
      <c r="AM58" s="551"/>
      <c r="AN58" s="551"/>
      <c r="AO58" s="544"/>
      <c r="AP58" s="583"/>
      <c r="AR58" s="544"/>
      <c r="AS58" s="553"/>
      <c r="AT58" s="558"/>
      <c r="AU58" s="553"/>
      <c r="AV58" s="548"/>
      <c r="AW58" s="569"/>
      <c r="AX58" s="611">
        <v>162</v>
      </c>
      <c r="AY58" s="613" t="s">
        <v>326</v>
      </c>
      <c r="AZ58" s="541" t="s">
        <v>253</v>
      </c>
      <c r="BA58" s="612" t="s">
        <v>325</v>
      </c>
      <c r="BB58" s="541" t="s">
        <v>251</v>
      </c>
      <c r="BC58" s="540">
        <v>123</v>
      </c>
    </row>
    <row r="59" spans="2:55" ht="12.45" customHeight="1" thickTop="1" thickBot="1" x14ac:dyDescent="0.25">
      <c r="B59" s="540"/>
      <c r="C59" s="611"/>
      <c r="D59" s="613"/>
      <c r="E59" s="541"/>
      <c r="F59" s="612"/>
      <c r="G59" s="541"/>
      <c r="H59" s="544"/>
      <c r="I59" s="561"/>
      <c r="J59" s="551"/>
      <c r="K59" s="585"/>
      <c r="L59" s="544"/>
      <c r="M59" s="544"/>
      <c r="N59" s="539"/>
      <c r="O59" s="587"/>
      <c r="P59" s="544"/>
      <c r="Q59" s="550"/>
      <c r="R59" s="553"/>
      <c r="S59" s="550"/>
      <c r="T59" s="549"/>
      <c r="U59" s="579"/>
      <c r="V59" s="611"/>
      <c r="W59" s="613"/>
      <c r="X59" s="541"/>
      <c r="Y59" s="612"/>
      <c r="Z59" s="541"/>
      <c r="AA59" s="540"/>
      <c r="AD59" s="540"/>
      <c r="AE59" s="611"/>
      <c r="AF59" s="613"/>
      <c r="AG59" s="541"/>
      <c r="AH59" s="612"/>
      <c r="AI59" s="541"/>
      <c r="AJ59" s="544"/>
      <c r="AK59" s="552"/>
      <c r="AL59" s="551"/>
      <c r="AM59" s="551"/>
      <c r="AN59" s="551"/>
      <c r="AO59" s="544"/>
      <c r="AP59" s="583"/>
      <c r="AR59" s="544"/>
      <c r="AS59" s="553"/>
      <c r="AT59" s="558"/>
      <c r="AU59" s="553"/>
      <c r="AV59" s="563"/>
      <c r="AW59" s="579"/>
      <c r="AX59" s="611"/>
      <c r="AY59" s="613"/>
      <c r="AZ59" s="541"/>
      <c r="BA59" s="612"/>
      <c r="BB59" s="541"/>
      <c r="BC59" s="540"/>
    </row>
    <row r="60" spans="2:55" ht="12.45" customHeight="1" thickTop="1" thickBot="1" x14ac:dyDescent="0.25">
      <c r="B60" s="540">
        <v>28</v>
      </c>
      <c r="C60" s="611">
        <v>217</v>
      </c>
      <c r="D60" s="613" t="s">
        <v>312</v>
      </c>
      <c r="E60" s="541" t="s">
        <v>253</v>
      </c>
      <c r="F60" s="612" t="s">
        <v>331</v>
      </c>
      <c r="G60" s="541" t="s">
        <v>251</v>
      </c>
      <c r="H60" s="559"/>
      <c r="I60" s="544"/>
      <c r="J60" s="544"/>
      <c r="K60" s="585"/>
      <c r="L60" s="544"/>
      <c r="M60" s="544"/>
      <c r="N60" s="539"/>
      <c r="O60" s="587"/>
      <c r="P60" s="544"/>
      <c r="Q60" s="550"/>
      <c r="R60" s="553"/>
      <c r="S60" s="544"/>
      <c r="T60" s="550"/>
      <c r="U60" s="545"/>
      <c r="V60" s="611">
        <v>292</v>
      </c>
      <c r="W60" s="613" t="s">
        <v>454</v>
      </c>
      <c r="X60" s="541" t="s">
        <v>253</v>
      </c>
      <c r="Y60" s="612" t="s">
        <v>313</v>
      </c>
      <c r="Z60" s="541" t="s">
        <v>251</v>
      </c>
      <c r="AA60" s="540">
        <v>60</v>
      </c>
      <c r="AD60" s="540">
        <v>92</v>
      </c>
      <c r="AE60" s="611">
        <v>294</v>
      </c>
      <c r="AF60" s="613" t="s">
        <v>304</v>
      </c>
      <c r="AG60" s="541" t="s">
        <v>253</v>
      </c>
      <c r="AH60" s="612" t="s">
        <v>255</v>
      </c>
      <c r="AI60" s="541" t="s">
        <v>251</v>
      </c>
      <c r="AJ60" s="545"/>
      <c r="AK60" s="551"/>
      <c r="AL60" s="544"/>
      <c r="AM60" s="551"/>
      <c r="AN60" s="551"/>
      <c r="AO60" s="544"/>
      <c r="AP60" s="583"/>
      <c r="AR60" s="544"/>
      <c r="AS60" s="553"/>
      <c r="AT60" s="558"/>
      <c r="AU60" s="544"/>
      <c r="AV60" s="544"/>
      <c r="AW60" s="561"/>
      <c r="AX60" s="611">
        <v>223</v>
      </c>
      <c r="AY60" s="613" t="s">
        <v>254</v>
      </c>
      <c r="AZ60" s="541" t="s">
        <v>253</v>
      </c>
      <c r="BA60" s="612" t="s">
        <v>263</v>
      </c>
      <c r="BB60" s="541" t="s">
        <v>251</v>
      </c>
      <c r="BC60" s="540">
        <v>124</v>
      </c>
    </row>
    <row r="61" spans="2:55" ht="12.45" customHeight="1" thickTop="1" thickBot="1" x14ac:dyDescent="0.25">
      <c r="B61" s="540"/>
      <c r="C61" s="611"/>
      <c r="D61" s="613"/>
      <c r="E61" s="541"/>
      <c r="F61" s="612"/>
      <c r="G61" s="541"/>
      <c r="H61" s="544"/>
      <c r="I61" s="544"/>
      <c r="J61" s="544"/>
      <c r="K61" s="582"/>
      <c r="L61" s="544"/>
      <c r="M61" s="544"/>
      <c r="N61" s="539"/>
      <c r="O61" s="587"/>
      <c r="P61" s="544"/>
      <c r="Q61" s="550"/>
      <c r="R61" s="549"/>
      <c r="S61" s="544"/>
      <c r="T61" s="544"/>
      <c r="U61" s="544"/>
      <c r="V61" s="611"/>
      <c r="W61" s="613"/>
      <c r="X61" s="541"/>
      <c r="Y61" s="612"/>
      <c r="Z61" s="541"/>
      <c r="AA61" s="540"/>
      <c r="AD61" s="540"/>
      <c r="AE61" s="611"/>
      <c r="AF61" s="613"/>
      <c r="AG61" s="541"/>
      <c r="AH61" s="612"/>
      <c r="AI61" s="541"/>
      <c r="AJ61" s="544"/>
      <c r="AK61" s="544"/>
      <c r="AL61" s="544"/>
      <c r="AM61" s="561"/>
      <c r="AN61" s="551"/>
      <c r="AO61" s="544"/>
      <c r="AP61" s="583"/>
      <c r="AR61" s="544"/>
      <c r="AS61" s="553"/>
      <c r="AT61" s="563"/>
      <c r="AU61" s="544"/>
      <c r="AV61" s="544"/>
      <c r="AW61" s="544"/>
      <c r="AX61" s="611"/>
      <c r="AY61" s="613"/>
      <c r="AZ61" s="541"/>
      <c r="BA61" s="612"/>
      <c r="BB61" s="541"/>
      <c r="BC61" s="540"/>
    </row>
    <row r="62" spans="2:55" ht="12.45" customHeight="1" thickTop="1" thickBot="1" x14ac:dyDescent="0.25">
      <c r="B62" s="540">
        <v>29</v>
      </c>
      <c r="C62" s="611">
        <v>200</v>
      </c>
      <c r="D62" s="613" t="s">
        <v>448</v>
      </c>
      <c r="E62" s="541" t="s">
        <v>253</v>
      </c>
      <c r="F62" s="612" t="s">
        <v>274</v>
      </c>
      <c r="G62" s="541" t="s">
        <v>251</v>
      </c>
      <c r="H62" s="545"/>
      <c r="I62" s="544"/>
      <c r="J62" s="553"/>
      <c r="K62" s="544"/>
      <c r="L62" s="544"/>
      <c r="M62" s="544"/>
      <c r="N62" s="539"/>
      <c r="O62" s="587"/>
      <c r="P62" s="544"/>
      <c r="Q62" s="544"/>
      <c r="R62" s="550"/>
      <c r="S62" s="544"/>
      <c r="T62" s="544"/>
      <c r="U62" s="545"/>
      <c r="V62" s="611">
        <v>61</v>
      </c>
      <c r="W62" s="613" t="s">
        <v>446</v>
      </c>
      <c r="X62" s="541" t="s">
        <v>253</v>
      </c>
      <c r="Y62" s="612" t="s">
        <v>300</v>
      </c>
      <c r="Z62" s="541" t="s">
        <v>251</v>
      </c>
      <c r="AA62" s="540">
        <v>61</v>
      </c>
      <c r="AD62" s="540">
        <v>93</v>
      </c>
      <c r="AE62" s="611">
        <v>198</v>
      </c>
      <c r="AF62" s="613" t="s">
        <v>304</v>
      </c>
      <c r="AG62" s="541" t="s">
        <v>253</v>
      </c>
      <c r="AH62" s="612" t="s">
        <v>303</v>
      </c>
      <c r="AI62" s="541" t="s">
        <v>251</v>
      </c>
      <c r="AJ62" s="569"/>
      <c r="AK62" s="544"/>
      <c r="AL62" s="553"/>
      <c r="AM62" s="544"/>
      <c r="AN62" s="544"/>
      <c r="AO62" s="544"/>
      <c r="AP62" s="583"/>
      <c r="AR62" s="544"/>
      <c r="AS62" s="544"/>
      <c r="AT62" s="550"/>
      <c r="AU62" s="544"/>
      <c r="AV62" s="544"/>
      <c r="AW62" s="569"/>
      <c r="AX62" s="611">
        <v>63</v>
      </c>
      <c r="AY62" s="613" t="s">
        <v>537</v>
      </c>
      <c r="AZ62" s="541" t="s">
        <v>253</v>
      </c>
      <c r="BA62" s="612" t="s">
        <v>270</v>
      </c>
      <c r="BB62" s="541" t="s">
        <v>251</v>
      </c>
      <c r="BC62" s="540">
        <v>125</v>
      </c>
    </row>
    <row r="63" spans="2:55" ht="12.45" customHeight="1" thickTop="1" thickBot="1" x14ac:dyDescent="0.25">
      <c r="B63" s="540"/>
      <c r="C63" s="611"/>
      <c r="D63" s="613"/>
      <c r="E63" s="541"/>
      <c r="F63" s="612"/>
      <c r="G63" s="541"/>
      <c r="H63" s="544"/>
      <c r="I63" s="561"/>
      <c r="J63" s="553"/>
      <c r="K63" s="544"/>
      <c r="L63" s="544"/>
      <c r="M63" s="544"/>
      <c r="N63" s="539"/>
      <c r="O63" s="587"/>
      <c r="P63" s="544"/>
      <c r="Q63" s="544"/>
      <c r="R63" s="550"/>
      <c r="S63" s="544"/>
      <c r="T63" s="560"/>
      <c r="U63" s="544"/>
      <c r="V63" s="611"/>
      <c r="W63" s="613"/>
      <c r="X63" s="541"/>
      <c r="Y63" s="612"/>
      <c r="Z63" s="541"/>
      <c r="AA63" s="540"/>
      <c r="AD63" s="540"/>
      <c r="AE63" s="611"/>
      <c r="AF63" s="613"/>
      <c r="AG63" s="541"/>
      <c r="AH63" s="612"/>
      <c r="AI63" s="541"/>
      <c r="AJ63" s="544"/>
      <c r="AK63" s="552"/>
      <c r="AL63" s="553"/>
      <c r="AM63" s="544"/>
      <c r="AN63" s="544"/>
      <c r="AO63" s="544"/>
      <c r="AP63" s="583"/>
      <c r="AR63" s="544"/>
      <c r="AS63" s="544"/>
      <c r="AT63" s="550"/>
      <c r="AU63" s="544"/>
      <c r="AV63" s="549"/>
      <c r="AW63" s="579"/>
      <c r="AX63" s="611"/>
      <c r="AY63" s="613"/>
      <c r="AZ63" s="541"/>
      <c r="BA63" s="612"/>
      <c r="BB63" s="541"/>
      <c r="BC63" s="540"/>
    </row>
    <row r="64" spans="2:55" ht="12.45" customHeight="1" thickTop="1" thickBot="1" x14ac:dyDescent="0.25">
      <c r="B64" s="540">
        <v>30</v>
      </c>
      <c r="C64" s="611">
        <v>185</v>
      </c>
      <c r="D64" s="613" t="s">
        <v>445</v>
      </c>
      <c r="E64" s="541" t="s">
        <v>253</v>
      </c>
      <c r="F64" s="612" t="s">
        <v>286</v>
      </c>
      <c r="G64" s="541" t="s">
        <v>251</v>
      </c>
      <c r="H64" s="559"/>
      <c r="I64" s="548"/>
      <c r="J64" s="558"/>
      <c r="K64" s="544"/>
      <c r="L64" s="544"/>
      <c r="M64" s="544"/>
      <c r="N64" s="539"/>
      <c r="O64" s="587"/>
      <c r="P64" s="544"/>
      <c r="Q64" s="544"/>
      <c r="R64" s="550"/>
      <c r="S64" s="553"/>
      <c r="T64" s="558"/>
      <c r="U64" s="557"/>
      <c r="V64" s="611">
        <v>189</v>
      </c>
      <c r="W64" s="613" t="s">
        <v>438</v>
      </c>
      <c r="X64" s="541" t="s">
        <v>253</v>
      </c>
      <c r="Y64" s="612" t="s">
        <v>272</v>
      </c>
      <c r="Z64" s="541" t="s">
        <v>251</v>
      </c>
      <c r="AA64" s="540">
        <v>62</v>
      </c>
      <c r="AD64" s="540">
        <v>94</v>
      </c>
      <c r="AE64" s="611">
        <v>187</v>
      </c>
      <c r="AF64" s="613" t="s">
        <v>295</v>
      </c>
      <c r="AG64" s="541" t="s">
        <v>253</v>
      </c>
      <c r="AH64" s="612" t="s">
        <v>259</v>
      </c>
      <c r="AI64" s="541" t="s">
        <v>251</v>
      </c>
      <c r="AJ64" s="545"/>
      <c r="AK64" s="551"/>
      <c r="AL64" s="558"/>
      <c r="AM64" s="544"/>
      <c r="AN64" s="544"/>
      <c r="AO64" s="544"/>
      <c r="AP64" s="583"/>
      <c r="AR64" s="544"/>
      <c r="AS64" s="544"/>
      <c r="AT64" s="550"/>
      <c r="AU64" s="550"/>
      <c r="AV64" s="544"/>
      <c r="AW64" s="561"/>
      <c r="AX64" s="611">
        <v>66</v>
      </c>
      <c r="AY64" s="613" t="s">
        <v>287</v>
      </c>
      <c r="AZ64" s="541" t="s">
        <v>253</v>
      </c>
      <c r="BA64" s="612" t="s">
        <v>261</v>
      </c>
      <c r="BB64" s="541" t="s">
        <v>251</v>
      </c>
      <c r="BC64" s="540">
        <v>126</v>
      </c>
    </row>
    <row r="65" spans="2:55" ht="12.45" customHeight="1" thickTop="1" thickBot="1" x14ac:dyDescent="0.25">
      <c r="B65" s="540"/>
      <c r="C65" s="611"/>
      <c r="D65" s="613"/>
      <c r="E65" s="541"/>
      <c r="F65" s="612"/>
      <c r="G65" s="541"/>
      <c r="H65" s="544"/>
      <c r="I65" s="544"/>
      <c r="J65" s="563"/>
      <c r="K65" s="544"/>
      <c r="L65" s="544"/>
      <c r="M65" s="544"/>
      <c r="N65" s="539"/>
      <c r="O65" s="587"/>
      <c r="P65" s="544"/>
      <c r="Q65" s="544"/>
      <c r="R65" s="550"/>
      <c r="S65" s="549"/>
      <c r="T65" s="544"/>
      <c r="U65" s="544"/>
      <c r="V65" s="611"/>
      <c r="W65" s="613"/>
      <c r="X65" s="541"/>
      <c r="Y65" s="612"/>
      <c r="Z65" s="541"/>
      <c r="AA65" s="540"/>
      <c r="AD65" s="540"/>
      <c r="AE65" s="611"/>
      <c r="AF65" s="613"/>
      <c r="AG65" s="541"/>
      <c r="AH65" s="612"/>
      <c r="AI65" s="541"/>
      <c r="AJ65" s="544"/>
      <c r="AK65" s="544"/>
      <c r="AL65" s="563"/>
      <c r="AM65" s="544"/>
      <c r="AN65" s="544"/>
      <c r="AO65" s="544"/>
      <c r="AP65" s="583"/>
      <c r="AR65" s="544"/>
      <c r="AS65" s="544"/>
      <c r="AT65" s="550"/>
      <c r="AU65" s="560"/>
      <c r="AV65" s="544"/>
      <c r="AW65" s="544"/>
      <c r="AX65" s="611"/>
      <c r="AY65" s="613"/>
      <c r="AZ65" s="541"/>
      <c r="BA65" s="612"/>
      <c r="BB65" s="541"/>
      <c r="BC65" s="540"/>
    </row>
    <row r="66" spans="2:55" ht="12.45" customHeight="1" thickTop="1" thickBot="1" x14ac:dyDescent="0.25">
      <c r="B66" s="540">
        <v>31</v>
      </c>
      <c r="C66" s="611">
        <v>136</v>
      </c>
      <c r="D66" s="613" t="s">
        <v>385</v>
      </c>
      <c r="E66" s="541" t="s">
        <v>253</v>
      </c>
      <c r="F66" s="612" t="s">
        <v>309</v>
      </c>
      <c r="G66" s="541" t="s">
        <v>251</v>
      </c>
      <c r="H66" s="545"/>
      <c r="I66" s="544"/>
      <c r="J66" s="547"/>
      <c r="K66" s="544"/>
      <c r="L66" s="544"/>
      <c r="M66" s="544"/>
      <c r="N66" s="539"/>
      <c r="O66" s="587"/>
      <c r="P66" s="544"/>
      <c r="Q66" s="544"/>
      <c r="R66" s="544"/>
      <c r="S66" s="550"/>
      <c r="T66" s="544"/>
      <c r="U66" s="545"/>
      <c r="V66" s="611">
        <v>125</v>
      </c>
      <c r="W66" s="613" t="s">
        <v>432</v>
      </c>
      <c r="X66" s="541" t="s">
        <v>253</v>
      </c>
      <c r="Y66" s="612" t="s">
        <v>360</v>
      </c>
      <c r="Z66" s="541" t="s">
        <v>251</v>
      </c>
      <c r="AA66" s="540">
        <v>63</v>
      </c>
      <c r="AD66" s="540">
        <v>95</v>
      </c>
      <c r="AE66" s="611">
        <v>134</v>
      </c>
      <c r="AF66" s="613" t="s">
        <v>280</v>
      </c>
      <c r="AG66" s="541" t="s">
        <v>253</v>
      </c>
      <c r="AH66" s="612" t="s">
        <v>279</v>
      </c>
      <c r="AI66" s="541" t="s">
        <v>251</v>
      </c>
      <c r="AJ66" s="545"/>
      <c r="AK66" s="544"/>
      <c r="AL66" s="551"/>
      <c r="AM66" s="544"/>
      <c r="AN66" s="544"/>
      <c r="AO66" s="544"/>
      <c r="AP66" s="583"/>
      <c r="AR66" s="544"/>
      <c r="AS66" s="544"/>
      <c r="AT66" s="544"/>
      <c r="AU66" s="553"/>
      <c r="AV66" s="548"/>
      <c r="AW66" s="544"/>
      <c r="AX66" s="611">
        <v>130</v>
      </c>
      <c r="AY66" s="613" t="s">
        <v>277</v>
      </c>
      <c r="AZ66" s="541" t="s">
        <v>253</v>
      </c>
      <c r="BA66" s="612" t="s">
        <v>276</v>
      </c>
      <c r="BB66" s="541" t="s">
        <v>251</v>
      </c>
      <c r="BC66" s="540">
        <v>127</v>
      </c>
    </row>
    <row r="67" spans="2:55" ht="12.45" customHeight="1" thickTop="1" thickBot="1" x14ac:dyDescent="0.25">
      <c r="B67" s="540"/>
      <c r="C67" s="611"/>
      <c r="D67" s="613"/>
      <c r="E67" s="541"/>
      <c r="F67" s="612"/>
      <c r="G67" s="541"/>
      <c r="H67" s="544"/>
      <c r="I67" s="561"/>
      <c r="J67" s="551"/>
      <c r="K67" s="544"/>
      <c r="L67" s="544"/>
      <c r="M67" s="544"/>
      <c r="N67" s="539"/>
      <c r="O67" s="587"/>
      <c r="P67" s="544"/>
      <c r="Q67" s="544"/>
      <c r="R67" s="544"/>
      <c r="S67" s="550"/>
      <c r="T67" s="560"/>
      <c r="U67" s="544"/>
      <c r="V67" s="611"/>
      <c r="W67" s="613"/>
      <c r="X67" s="541"/>
      <c r="Y67" s="612"/>
      <c r="Z67" s="541"/>
      <c r="AA67" s="540"/>
      <c r="AD67" s="540"/>
      <c r="AE67" s="611"/>
      <c r="AF67" s="613"/>
      <c r="AG67" s="541"/>
      <c r="AH67" s="612"/>
      <c r="AI67" s="541"/>
      <c r="AJ67" s="544"/>
      <c r="AK67" s="561"/>
      <c r="AL67" s="551"/>
      <c r="AM67" s="544"/>
      <c r="AN67" s="544"/>
      <c r="AO67" s="544"/>
      <c r="AP67" s="583"/>
      <c r="AR67" s="544"/>
      <c r="AS67" s="544"/>
      <c r="AT67" s="544"/>
      <c r="AU67" s="553"/>
      <c r="AV67" s="552"/>
      <c r="AW67" s="547"/>
      <c r="AX67" s="611"/>
      <c r="AY67" s="613"/>
      <c r="AZ67" s="541"/>
      <c r="BA67" s="612"/>
      <c r="BB67" s="541"/>
      <c r="BC67" s="540"/>
    </row>
    <row r="68" spans="2:55" ht="12.45" customHeight="1" thickTop="1" x14ac:dyDescent="0.2">
      <c r="B68" s="540">
        <v>32</v>
      </c>
      <c r="C68" s="611">
        <v>249</v>
      </c>
      <c r="D68" s="613" t="s">
        <v>283</v>
      </c>
      <c r="E68" s="541" t="s">
        <v>253</v>
      </c>
      <c r="F68" s="612" t="s">
        <v>259</v>
      </c>
      <c r="G68" s="541" t="s">
        <v>251</v>
      </c>
      <c r="H68" s="559"/>
      <c r="I68" s="544"/>
      <c r="J68" s="544"/>
      <c r="K68" s="544"/>
      <c r="L68" s="544"/>
      <c r="M68" s="544"/>
      <c r="N68" s="539"/>
      <c r="O68" s="587"/>
      <c r="P68" s="544"/>
      <c r="Q68" s="544"/>
      <c r="R68" s="544"/>
      <c r="S68" s="544"/>
      <c r="T68" s="553"/>
      <c r="U68" s="557"/>
      <c r="V68" s="611">
        <v>260</v>
      </c>
      <c r="W68" s="613" t="s">
        <v>254</v>
      </c>
      <c r="X68" s="541" t="s">
        <v>253</v>
      </c>
      <c r="Y68" s="612" t="s">
        <v>255</v>
      </c>
      <c r="Z68" s="541" t="s">
        <v>251</v>
      </c>
      <c r="AA68" s="540">
        <v>64</v>
      </c>
      <c r="AD68" s="540">
        <v>96</v>
      </c>
      <c r="AE68" s="611">
        <v>251</v>
      </c>
      <c r="AF68" s="613" t="s">
        <v>273</v>
      </c>
      <c r="AG68" s="541" t="s">
        <v>253</v>
      </c>
      <c r="AH68" s="612" t="s">
        <v>272</v>
      </c>
      <c r="AI68" s="541" t="s">
        <v>251</v>
      </c>
      <c r="AJ68" s="559"/>
      <c r="AK68" s="544"/>
      <c r="AL68" s="544"/>
      <c r="AM68" s="544"/>
      <c r="AN68" s="544"/>
      <c r="AO68" s="544"/>
      <c r="AP68" s="583"/>
      <c r="AR68" s="544"/>
      <c r="AS68" s="544"/>
      <c r="AT68" s="544"/>
      <c r="AU68" s="544"/>
      <c r="AV68" s="553"/>
      <c r="AW68" s="557"/>
      <c r="AX68" s="611">
        <v>255</v>
      </c>
      <c r="AY68" s="613" t="s">
        <v>269</v>
      </c>
      <c r="AZ68" s="541" t="s">
        <v>253</v>
      </c>
      <c r="BA68" s="612" t="s">
        <v>268</v>
      </c>
      <c r="BB68" s="541" t="s">
        <v>251</v>
      </c>
      <c r="BC68" s="540">
        <v>128</v>
      </c>
    </row>
    <row r="69" spans="2:55" ht="12.45" customHeight="1" x14ac:dyDescent="0.2">
      <c r="B69" s="540"/>
      <c r="C69" s="611"/>
      <c r="D69" s="613"/>
      <c r="E69" s="541"/>
      <c r="F69" s="612"/>
      <c r="G69" s="541"/>
      <c r="H69" s="544"/>
      <c r="I69" s="544"/>
      <c r="J69" s="544"/>
      <c r="K69" s="544"/>
      <c r="L69" s="544"/>
      <c r="M69" s="544"/>
      <c r="N69" s="539"/>
      <c r="O69" s="587"/>
      <c r="P69" s="544"/>
      <c r="Q69" s="544"/>
      <c r="R69" s="544"/>
      <c r="S69" s="544"/>
      <c r="T69" s="544"/>
      <c r="U69" s="544"/>
      <c r="V69" s="611"/>
      <c r="W69" s="613"/>
      <c r="X69" s="541"/>
      <c r="Y69" s="612"/>
      <c r="Z69" s="541"/>
      <c r="AA69" s="540"/>
      <c r="AD69" s="540"/>
      <c r="AE69" s="611"/>
      <c r="AF69" s="613"/>
      <c r="AG69" s="541"/>
      <c r="AH69" s="612"/>
      <c r="AI69" s="541"/>
      <c r="AJ69" s="544"/>
      <c r="AK69" s="544"/>
      <c r="AL69" s="544"/>
      <c r="AM69" s="544"/>
      <c r="AN69" s="544"/>
      <c r="AO69" s="544"/>
      <c r="AP69" s="583"/>
      <c r="AR69" s="544"/>
      <c r="AS69" s="544"/>
      <c r="AT69" s="544"/>
      <c r="AU69" s="544"/>
      <c r="AV69" s="544"/>
      <c r="AW69" s="544"/>
      <c r="AX69" s="611"/>
      <c r="AY69" s="613"/>
      <c r="AZ69" s="541"/>
      <c r="BA69" s="612"/>
      <c r="BB69" s="541"/>
      <c r="BC69" s="540"/>
    </row>
    <row r="70" spans="2:55" ht="12.45" customHeight="1" x14ac:dyDescent="0.2">
      <c r="B70" s="607"/>
      <c r="C70" s="607"/>
      <c r="D70" s="607"/>
      <c r="E70" s="607"/>
      <c r="F70" s="607"/>
      <c r="G70" s="607"/>
      <c r="H70" s="544"/>
      <c r="I70" s="544"/>
      <c r="J70" s="544"/>
      <c r="K70" s="544"/>
      <c r="L70" s="544"/>
      <c r="M70" s="544"/>
      <c r="N70" s="539"/>
      <c r="O70" s="587"/>
      <c r="P70" s="544"/>
      <c r="Q70" s="544"/>
      <c r="R70" s="544"/>
      <c r="S70" s="544"/>
      <c r="T70" s="544"/>
      <c r="U70" s="544"/>
      <c r="W70" s="609"/>
      <c r="X70" s="608"/>
      <c r="Y70" s="609"/>
      <c r="Z70" s="608"/>
      <c r="AA70" s="607"/>
      <c r="AD70" s="607"/>
      <c r="AE70" s="610"/>
      <c r="AF70" s="609"/>
      <c r="AG70" s="608"/>
      <c r="AH70" s="609"/>
      <c r="AI70" s="608"/>
      <c r="AJ70" s="544"/>
      <c r="AK70" s="544"/>
      <c r="AL70" s="544"/>
      <c r="AM70" s="544"/>
      <c r="AN70" s="544"/>
      <c r="AO70" s="544"/>
      <c r="AP70" s="583"/>
      <c r="AR70" s="544"/>
      <c r="AS70" s="544"/>
      <c r="AT70" s="544"/>
      <c r="AU70" s="544"/>
      <c r="AV70" s="544"/>
      <c r="AW70" s="544"/>
      <c r="AX70" s="610"/>
      <c r="AY70" s="609"/>
      <c r="AZ70" s="608"/>
      <c r="BA70" s="609"/>
      <c r="BB70" s="608"/>
      <c r="BC70" s="607"/>
    </row>
    <row r="71" spans="2:55" ht="12.45" customHeight="1" x14ac:dyDescent="0.2">
      <c r="N71" s="539"/>
      <c r="O71" s="587"/>
      <c r="AP71" s="583"/>
    </row>
    <row r="72" spans="2:55" ht="12.45" customHeight="1" thickBot="1" x14ac:dyDescent="0.25">
      <c r="N72" s="539"/>
      <c r="O72" s="538"/>
      <c r="P72" s="533"/>
      <c r="Q72" s="533"/>
      <c r="R72" s="533"/>
      <c r="S72" s="533"/>
      <c r="T72" s="533"/>
      <c r="U72" s="533"/>
      <c r="V72" s="533"/>
      <c r="W72" s="536"/>
      <c r="X72" s="534"/>
      <c r="Y72" s="535"/>
      <c r="Z72" s="534"/>
      <c r="AA72" s="537"/>
      <c r="AB72" s="533"/>
      <c r="AC72" s="591"/>
      <c r="AD72" s="631"/>
      <c r="AE72" s="627"/>
      <c r="AF72" s="630"/>
      <c r="AG72" s="628"/>
      <c r="AH72" s="629"/>
      <c r="AI72" s="628"/>
      <c r="AJ72" s="627"/>
      <c r="AK72" s="627"/>
      <c r="AL72" s="627"/>
      <c r="AM72" s="627"/>
      <c r="AN72" s="627"/>
      <c r="AO72" s="627"/>
      <c r="AP72" s="626"/>
    </row>
    <row r="73" spans="2:55" ht="12.45" customHeight="1" thickTop="1" x14ac:dyDescent="0.2">
      <c r="O73" s="562"/>
      <c r="P73" s="562"/>
      <c r="Q73" s="562"/>
      <c r="R73" s="562"/>
      <c r="S73" s="562"/>
      <c r="T73" s="562"/>
      <c r="U73" s="562"/>
      <c r="V73" s="562"/>
      <c r="W73" s="625"/>
      <c r="X73" s="623"/>
      <c r="Y73" s="624"/>
      <c r="Z73" s="623"/>
      <c r="AA73" s="565"/>
      <c r="AB73" s="562"/>
    </row>
    <row r="74" spans="2:55" ht="12.45" customHeight="1" x14ac:dyDescent="0.2"/>
    <row r="75" spans="2:55" ht="12.45" customHeight="1" x14ac:dyDescent="0.2"/>
    <row r="76" spans="2:55" ht="12.45" customHeight="1" x14ac:dyDescent="0.2"/>
  </sheetData>
  <mergeCells count="774">
    <mergeCell ref="W54:W55"/>
    <mergeCell ref="X54:X55"/>
    <mergeCell ref="AA36:AA37"/>
    <mergeCell ref="AA38:AA39"/>
    <mergeCell ref="Z32:Z33"/>
    <mergeCell ref="AA34:AA35"/>
    <mergeCell ref="AA54:AA55"/>
    <mergeCell ref="W52:W53"/>
    <mergeCell ref="X52:X53"/>
    <mergeCell ref="Z38:Z39"/>
    <mergeCell ref="W56:W57"/>
    <mergeCell ref="X56:X57"/>
    <mergeCell ref="Y56:Y57"/>
    <mergeCell ref="W60:W61"/>
    <mergeCell ref="X60:X61"/>
    <mergeCell ref="Y60:Y61"/>
    <mergeCell ref="W58:W59"/>
    <mergeCell ref="X58:X59"/>
    <mergeCell ref="AA58:AA59"/>
    <mergeCell ref="Y50:Y51"/>
    <mergeCell ref="Z50:Z51"/>
    <mergeCell ref="Y54:Y55"/>
    <mergeCell ref="Z54:Z55"/>
    <mergeCell ref="Y58:Y59"/>
    <mergeCell ref="AA56:AA57"/>
    <mergeCell ref="Y52:Y53"/>
    <mergeCell ref="Z52:Z53"/>
    <mergeCell ref="Z58:Z59"/>
    <mergeCell ref="AA26:AA27"/>
    <mergeCell ref="AA28:AA29"/>
    <mergeCell ref="AA30:AA31"/>
    <mergeCell ref="X26:X27"/>
    <mergeCell ref="X28:X29"/>
    <mergeCell ref="Y28:Y29"/>
    <mergeCell ref="X30:X31"/>
    <mergeCell ref="Y26:Y27"/>
    <mergeCell ref="Z28:Z29"/>
    <mergeCell ref="Y30:Y31"/>
    <mergeCell ref="W18:W19"/>
    <mergeCell ref="W20:W21"/>
    <mergeCell ref="X18:X19"/>
    <mergeCell ref="Z18:Z19"/>
    <mergeCell ref="Y18:Y19"/>
    <mergeCell ref="AA24:AA25"/>
    <mergeCell ref="X24:X25"/>
    <mergeCell ref="W6:W7"/>
    <mergeCell ref="W10:W11"/>
    <mergeCell ref="W12:W13"/>
    <mergeCell ref="W14:W15"/>
    <mergeCell ref="B6:B7"/>
    <mergeCell ref="B18:B19"/>
    <mergeCell ref="B10:B11"/>
    <mergeCell ref="B12:B13"/>
    <mergeCell ref="B14:B15"/>
    <mergeCell ref="B16:B17"/>
    <mergeCell ref="B36:B37"/>
    <mergeCell ref="D22:D23"/>
    <mergeCell ref="D24:D25"/>
    <mergeCell ref="D30:D31"/>
    <mergeCell ref="D32:D33"/>
    <mergeCell ref="D28:D29"/>
    <mergeCell ref="D34:D35"/>
    <mergeCell ref="D36:D37"/>
    <mergeCell ref="D26:D27"/>
    <mergeCell ref="B28:B29"/>
    <mergeCell ref="B32:B33"/>
    <mergeCell ref="B34:B35"/>
    <mergeCell ref="B20:B21"/>
    <mergeCell ref="B22:B23"/>
    <mergeCell ref="B24:B25"/>
    <mergeCell ref="B26:B27"/>
    <mergeCell ref="B30:B31"/>
    <mergeCell ref="B38:B39"/>
    <mergeCell ref="W48:W49"/>
    <mergeCell ref="X48:X49"/>
    <mergeCell ref="D38:D39"/>
    <mergeCell ref="W46:W47"/>
    <mergeCell ref="X46:X47"/>
    <mergeCell ref="X40:X41"/>
    <mergeCell ref="X38:X39"/>
    <mergeCell ref="W38:W39"/>
    <mergeCell ref="B46:B47"/>
    <mergeCell ref="Z10:Z11"/>
    <mergeCell ref="Y6:Y7"/>
    <mergeCell ref="W26:W27"/>
    <mergeCell ref="W28:W29"/>
    <mergeCell ref="W30:W31"/>
    <mergeCell ref="W22:W23"/>
    <mergeCell ref="W24:W25"/>
    <mergeCell ref="Z20:Z21"/>
    <mergeCell ref="Z26:Z27"/>
    <mergeCell ref="Z30:Z31"/>
    <mergeCell ref="AA12:AA13"/>
    <mergeCell ref="AA14:AA15"/>
    <mergeCell ref="AA22:AA23"/>
    <mergeCell ref="X22:X23"/>
    <mergeCell ref="Z22:Z23"/>
    <mergeCell ref="Y22:Y23"/>
    <mergeCell ref="AA16:AA17"/>
    <mergeCell ref="AA18:AA19"/>
    <mergeCell ref="AA20:AA21"/>
    <mergeCell ref="G34:G35"/>
    <mergeCell ref="Y48:Y49"/>
    <mergeCell ref="Z48:Z49"/>
    <mergeCell ref="W32:W33"/>
    <mergeCell ref="W34:W35"/>
    <mergeCell ref="Y38:Y39"/>
    <mergeCell ref="X36:X37"/>
    <mergeCell ref="X32:X33"/>
    <mergeCell ref="Y36:Y37"/>
    <mergeCell ref="Y32:Y33"/>
    <mergeCell ref="E34:E35"/>
    <mergeCell ref="F34:F35"/>
    <mergeCell ref="W36:W37"/>
    <mergeCell ref="D6:D7"/>
    <mergeCell ref="D10:D11"/>
    <mergeCell ref="D12:D13"/>
    <mergeCell ref="D14:D15"/>
    <mergeCell ref="D16:D17"/>
    <mergeCell ref="D18:D19"/>
    <mergeCell ref="D20:D21"/>
    <mergeCell ref="F6:F7"/>
    <mergeCell ref="G6:G7"/>
    <mergeCell ref="E10:E11"/>
    <mergeCell ref="F10:F11"/>
    <mergeCell ref="G10:G11"/>
    <mergeCell ref="E6:E7"/>
    <mergeCell ref="F12:F13"/>
    <mergeCell ref="G12:G13"/>
    <mergeCell ref="E14:E15"/>
    <mergeCell ref="F14:F15"/>
    <mergeCell ref="G14:G15"/>
    <mergeCell ref="E12:E13"/>
    <mergeCell ref="E16:E17"/>
    <mergeCell ref="F16:F17"/>
    <mergeCell ref="G16:G17"/>
    <mergeCell ref="F20:F21"/>
    <mergeCell ref="G20:G21"/>
    <mergeCell ref="E18:E19"/>
    <mergeCell ref="F18:F19"/>
    <mergeCell ref="G18:G19"/>
    <mergeCell ref="E20:E21"/>
    <mergeCell ref="F24:F25"/>
    <mergeCell ref="G24:G25"/>
    <mergeCell ref="E22:E23"/>
    <mergeCell ref="F22:F23"/>
    <mergeCell ref="G22:G23"/>
    <mergeCell ref="E24:E25"/>
    <mergeCell ref="E26:E27"/>
    <mergeCell ref="F26:F27"/>
    <mergeCell ref="G26:G27"/>
    <mergeCell ref="E28:E29"/>
    <mergeCell ref="E32:E33"/>
    <mergeCell ref="F32:F33"/>
    <mergeCell ref="G32:G33"/>
    <mergeCell ref="F28:F29"/>
    <mergeCell ref="G28:G29"/>
    <mergeCell ref="E30:E31"/>
    <mergeCell ref="E36:E37"/>
    <mergeCell ref="E38:E39"/>
    <mergeCell ref="F38:F39"/>
    <mergeCell ref="G38:G39"/>
    <mergeCell ref="F36:F37"/>
    <mergeCell ref="G36:G37"/>
    <mergeCell ref="F30:F31"/>
    <mergeCell ref="G30:G31"/>
    <mergeCell ref="Y14:Y15"/>
    <mergeCell ref="X14:X15"/>
    <mergeCell ref="Y16:Y17"/>
    <mergeCell ref="X12:X13"/>
    <mergeCell ref="Y12:Y13"/>
    <mergeCell ref="V26:V27"/>
    <mergeCell ref="V28:V29"/>
    <mergeCell ref="V30:V31"/>
    <mergeCell ref="Y34:Y35"/>
    <mergeCell ref="Z34:Z35"/>
    <mergeCell ref="W44:W45"/>
    <mergeCell ref="X44:X45"/>
    <mergeCell ref="Y44:Y45"/>
    <mergeCell ref="Z44:Z45"/>
    <mergeCell ref="Z36:Z37"/>
    <mergeCell ref="Z40:Z41"/>
    <mergeCell ref="Z42:Z43"/>
    <mergeCell ref="X34:X35"/>
    <mergeCell ref="D68:D69"/>
    <mergeCell ref="E68:E69"/>
    <mergeCell ref="F68:F69"/>
    <mergeCell ref="G68:G69"/>
    <mergeCell ref="Y40:Y41"/>
    <mergeCell ref="W42:W43"/>
    <mergeCell ref="X42:X43"/>
    <mergeCell ref="Y42:Y43"/>
    <mergeCell ref="D64:D65"/>
    <mergeCell ref="E64:E65"/>
    <mergeCell ref="F64:F65"/>
    <mergeCell ref="G64:G65"/>
    <mergeCell ref="D62:D63"/>
    <mergeCell ref="E62:E63"/>
    <mergeCell ref="F62:F63"/>
    <mergeCell ref="G62:G63"/>
    <mergeCell ref="G54:G55"/>
    <mergeCell ref="D60:D61"/>
    <mergeCell ref="E60:E61"/>
    <mergeCell ref="F60:F61"/>
    <mergeCell ref="G60:G61"/>
    <mergeCell ref="D58:D59"/>
    <mergeCell ref="E58:E59"/>
    <mergeCell ref="F58:F59"/>
    <mergeCell ref="G58:G59"/>
    <mergeCell ref="D52:D53"/>
    <mergeCell ref="E52:E53"/>
    <mergeCell ref="F52:F53"/>
    <mergeCell ref="G52:G53"/>
    <mergeCell ref="D56:D57"/>
    <mergeCell ref="E56:E57"/>
    <mergeCell ref="F56:F57"/>
    <mergeCell ref="G56:G57"/>
    <mergeCell ref="D54:D55"/>
    <mergeCell ref="E54:E55"/>
    <mergeCell ref="AA68:AA69"/>
    <mergeCell ref="F44:F45"/>
    <mergeCell ref="G44:G45"/>
    <mergeCell ref="F46:F47"/>
    <mergeCell ref="G46:G47"/>
    <mergeCell ref="F48:F49"/>
    <mergeCell ref="G48:G49"/>
    <mergeCell ref="F50:F51"/>
    <mergeCell ref="G50:G51"/>
    <mergeCell ref="F54:F55"/>
    <mergeCell ref="AA62:AA63"/>
    <mergeCell ref="AA64:AA65"/>
    <mergeCell ref="AA40:AA41"/>
    <mergeCell ref="AA42:AA43"/>
    <mergeCell ref="AA44:AA45"/>
    <mergeCell ref="AA46:AA47"/>
    <mergeCell ref="AA48:AA49"/>
    <mergeCell ref="AA50:AA51"/>
    <mergeCell ref="AA52:AA53"/>
    <mergeCell ref="AA60:AA61"/>
    <mergeCell ref="B62:B63"/>
    <mergeCell ref="B64:B65"/>
    <mergeCell ref="B68:B69"/>
    <mergeCell ref="B54:B55"/>
    <mergeCell ref="B56:B57"/>
    <mergeCell ref="B58:B59"/>
    <mergeCell ref="B60:B61"/>
    <mergeCell ref="B52:B53"/>
    <mergeCell ref="D42:D43"/>
    <mergeCell ref="E42:E43"/>
    <mergeCell ref="D44:D45"/>
    <mergeCell ref="E44:E45"/>
    <mergeCell ref="D46:D47"/>
    <mergeCell ref="E46:E47"/>
    <mergeCell ref="D48:D49"/>
    <mergeCell ref="E48:E49"/>
    <mergeCell ref="D50:D51"/>
    <mergeCell ref="B48:B49"/>
    <mergeCell ref="B50:B51"/>
    <mergeCell ref="F42:F43"/>
    <mergeCell ref="G42:G43"/>
    <mergeCell ref="C44:C45"/>
    <mergeCell ref="C46:C47"/>
    <mergeCell ref="E50:E51"/>
    <mergeCell ref="B44:B45"/>
    <mergeCell ref="Z56:Z57"/>
    <mergeCell ref="Z60:Z61"/>
    <mergeCell ref="B40:B41"/>
    <mergeCell ref="D40:D41"/>
    <mergeCell ref="E40:E41"/>
    <mergeCell ref="F40:F41"/>
    <mergeCell ref="G40:G41"/>
    <mergeCell ref="B42:B43"/>
    <mergeCell ref="C40:C41"/>
    <mergeCell ref="C42:C43"/>
    <mergeCell ref="Z68:Z69"/>
    <mergeCell ref="W62:W63"/>
    <mergeCell ref="X62:X63"/>
    <mergeCell ref="Y62:Y63"/>
    <mergeCell ref="Z62:Z63"/>
    <mergeCell ref="W64:W65"/>
    <mergeCell ref="X64:X65"/>
    <mergeCell ref="Y64:Y65"/>
    <mergeCell ref="Z64:Z65"/>
    <mergeCell ref="AX50:AX51"/>
    <mergeCell ref="AX62:AX63"/>
    <mergeCell ref="AX56:AX57"/>
    <mergeCell ref="AX68:AX69"/>
    <mergeCell ref="AE62:AE63"/>
    <mergeCell ref="AE64:AE65"/>
    <mergeCell ref="AE68:AE69"/>
    <mergeCell ref="V64:V65"/>
    <mergeCell ref="V58:V59"/>
    <mergeCell ref="V60:V61"/>
    <mergeCell ref="V44:V45"/>
    <mergeCell ref="V46:V47"/>
    <mergeCell ref="V54:V55"/>
    <mergeCell ref="V56:V57"/>
    <mergeCell ref="V48:V49"/>
    <mergeCell ref="AX28:AX29"/>
    <mergeCell ref="AX30:AX31"/>
    <mergeCell ref="AX32:AX33"/>
    <mergeCell ref="AX52:AX53"/>
    <mergeCell ref="AX54:AX55"/>
    <mergeCell ref="V62:V63"/>
    <mergeCell ref="AX58:AX59"/>
    <mergeCell ref="AX44:AX45"/>
    <mergeCell ref="AX46:AX47"/>
    <mergeCell ref="AX48:AX49"/>
    <mergeCell ref="V42:V43"/>
    <mergeCell ref="AX10:AX11"/>
    <mergeCell ref="AX12:AX13"/>
    <mergeCell ref="AX16:AX17"/>
    <mergeCell ref="AX18:AX19"/>
    <mergeCell ref="AX20:AX21"/>
    <mergeCell ref="AX22:AX23"/>
    <mergeCell ref="V32:V33"/>
    <mergeCell ref="V34:V35"/>
    <mergeCell ref="V36:V37"/>
    <mergeCell ref="AE46:AE47"/>
    <mergeCell ref="AE48:AE49"/>
    <mergeCell ref="AE50:AE51"/>
    <mergeCell ref="AE52:AE53"/>
    <mergeCell ref="V50:V51"/>
    <mergeCell ref="V52:V53"/>
    <mergeCell ref="Y46:Y47"/>
    <mergeCell ref="Z46:Z47"/>
    <mergeCell ref="W50:W51"/>
    <mergeCell ref="X50:X51"/>
    <mergeCell ref="V38:V39"/>
    <mergeCell ref="V40:V41"/>
    <mergeCell ref="AD28:AD29"/>
    <mergeCell ref="W40:W41"/>
    <mergeCell ref="AA32:AA33"/>
    <mergeCell ref="D1:AZ1"/>
    <mergeCell ref="V3:AH3"/>
    <mergeCell ref="AU3:BC3"/>
    <mergeCell ref="AU4:BC4"/>
    <mergeCell ref="BA1:BC1"/>
    <mergeCell ref="AD6:AD7"/>
    <mergeCell ref="AF6:AF7"/>
    <mergeCell ref="AG6:AG7"/>
    <mergeCell ref="Z12:Z13"/>
    <mergeCell ref="Y10:Y11"/>
    <mergeCell ref="X6:X7"/>
    <mergeCell ref="Z6:Z7"/>
    <mergeCell ref="X10:X11"/>
    <mergeCell ref="AA6:AA7"/>
    <mergeCell ref="AA10:AA11"/>
    <mergeCell ref="AH6:AH7"/>
    <mergeCell ref="AI6:AI7"/>
    <mergeCell ref="AD10:AD11"/>
    <mergeCell ref="AF10:AF11"/>
    <mergeCell ref="AG10:AG11"/>
    <mergeCell ref="AH10:AH11"/>
    <mergeCell ref="AI10:AI11"/>
    <mergeCell ref="AE8:AE9"/>
    <mergeCell ref="AF8:AF9"/>
    <mergeCell ref="AG8:AG9"/>
    <mergeCell ref="AY6:AY7"/>
    <mergeCell ref="AZ6:AZ7"/>
    <mergeCell ref="AX6:AX7"/>
    <mergeCell ref="BA6:BA7"/>
    <mergeCell ref="BB6:BB7"/>
    <mergeCell ref="BC6:BC7"/>
    <mergeCell ref="AY10:AY11"/>
    <mergeCell ref="AZ10:AZ11"/>
    <mergeCell ref="BB10:BB11"/>
    <mergeCell ref="BC10:BC11"/>
    <mergeCell ref="AD12:AD13"/>
    <mergeCell ref="AF12:AF13"/>
    <mergeCell ref="AG12:AG13"/>
    <mergeCell ref="AH12:AH13"/>
    <mergeCell ref="AI12:AI13"/>
    <mergeCell ref="AY12:AY13"/>
    <mergeCell ref="AZ12:AZ13"/>
    <mergeCell ref="BA12:BA13"/>
    <mergeCell ref="V20:V21"/>
    <mergeCell ref="V22:V23"/>
    <mergeCell ref="V24:V25"/>
    <mergeCell ref="AE18:AE19"/>
    <mergeCell ref="AE20:AE21"/>
    <mergeCell ref="AX24:AX25"/>
    <mergeCell ref="Y24:Y25"/>
    <mergeCell ref="W16:W17"/>
    <mergeCell ref="BA10:BA11"/>
    <mergeCell ref="Z24:Z25"/>
    <mergeCell ref="Y20:Y21"/>
    <mergeCell ref="X20:X21"/>
    <mergeCell ref="Z14:Z15"/>
    <mergeCell ref="X16:X17"/>
    <mergeCell ref="Z16:Z17"/>
    <mergeCell ref="AX14:AX15"/>
    <mergeCell ref="AE22:AE23"/>
    <mergeCell ref="AE24:AE25"/>
    <mergeCell ref="BB12:BB13"/>
    <mergeCell ref="BC12:BC13"/>
    <mergeCell ref="AD14:AD15"/>
    <mergeCell ref="AF14:AF15"/>
    <mergeCell ref="AG14:AG15"/>
    <mergeCell ref="AH14:AH15"/>
    <mergeCell ref="AI14:AI15"/>
    <mergeCell ref="AY14:AY15"/>
    <mergeCell ref="AZ14:AZ15"/>
    <mergeCell ref="BA14:BA15"/>
    <mergeCell ref="BB14:BB15"/>
    <mergeCell ref="BC14:BC15"/>
    <mergeCell ref="AD16:AD17"/>
    <mergeCell ref="AF16:AF17"/>
    <mergeCell ref="AG16:AG17"/>
    <mergeCell ref="AH16:AH17"/>
    <mergeCell ref="AI16:AI17"/>
    <mergeCell ref="AY16:AY17"/>
    <mergeCell ref="AZ16:AZ17"/>
    <mergeCell ref="BA16:BA17"/>
    <mergeCell ref="BB16:BB17"/>
    <mergeCell ref="BC16:BC17"/>
    <mergeCell ref="AD18:AD19"/>
    <mergeCell ref="AF18:AF19"/>
    <mergeCell ref="AG18:AG19"/>
    <mergeCell ref="AH18:AH19"/>
    <mergeCell ref="AI18:AI19"/>
    <mergeCell ref="AY18:AY19"/>
    <mergeCell ref="AZ18:AZ19"/>
    <mergeCell ref="BA18:BA19"/>
    <mergeCell ref="BB18:BB19"/>
    <mergeCell ref="BC18:BC19"/>
    <mergeCell ref="AD20:AD21"/>
    <mergeCell ref="AF20:AF21"/>
    <mergeCell ref="AG20:AG21"/>
    <mergeCell ref="AH20:AH21"/>
    <mergeCell ref="AI20:AI21"/>
    <mergeCell ref="AY20:AY21"/>
    <mergeCell ref="AZ20:AZ21"/>
    <mergeCell ref="BA20:BA21"/>
    <mergeCell ref="BB20:BB21"/>
    <mergeCell ref="BC20:BC21"/>
    <mergeCell ref="AD22:AD23"/>
    <mergeCell ref="AF22:AF23"/>
    <mergeCell ref="AG22:AG23"/>
    <mergeCell ref="AH22:AH23"/>
    <mergeCell ref="AI22:AI23"/>
    <mergeCell ref="AY22:AY23"/>
    <mergeCell ref="AZ22:AZ23"/>
    <mergeCell ref="BA22:BA23"/>
    <mergeCell ref="BB22:BB23"/>
    <mergeCell ref="BC22:BC23"/>
    <mergeCell ref="AD24:AD25"/>
    <mergeCell ref="AF24:AF25"/>
    <mergeCell ref="AG24:AG25"/>
    <mergeCell ref="AH24:AH25"/>
    <mergeCell ref="AI24:AI25"/>
    <mergeCell ref="AY24:AY25"/>
    <mergeCell ref="AZ24:AZ25"/>
    <mergeCell ref="BA24:BA25"/>
    <mergeCell ref="BB24:BB25"/>
    <mergeCell ref="BC24:BC25"/>
    <mergeCell ref="AD26:AD27"/>
    <mergeCell ref="AF26:AF27"/>
    <mergeCell ref="AG26:AG27"/>
    <mergeCell ref="AH26:AH27"/>
    <mergeCell ref="AI26:AI27"/>
    <mergeCell ref="AY26:AY27"/>
    <mergeCell ref="AZ26:AZ27"/>
    <mergeCell ref="AX26:AX27"/>
    <mergeCell ref="BA26:BA27"/>
    <mergeCell ref="BB26:BB27"/>
    <mergeCell ref="BC26:BC27"/>
    <mergeCell ref="AF28:AF29"/>
    <mergeCell ref="AG28:AG29"/>
    <mergeCell ref="AH28:AH29"/>
    <mergeCell ref="AI28:AI29"/>
    <mergeCell ref="AY28:AY29"/>
    <mergeCell ref="AZ28:AZ29"/>
    <mergeCell ref="BA28:BA29"/>
    <mergeCell ref="BB28:BB29"/>
    <mergeCell ref="BC28:BC29"/>
    <mergeCell ref="AD30:AD31"/>
    <mergeCell ref="AF30:AF31"/>
    <mergeCell ref="AG30:AG31"/>
    <mergeCell ref="AH30:AH31"/>
    <mergeCell ref="AI30:AI31"/>
    <mergeCell ref="AY30:AY31"/>
    <mergeCell ref="AZ30:AZ31"/>
    <mergeCell ref="BA30:BA31"/>
    <mergeCell ref="BB30:BB31"/>
    <mergeCell ref="BC30:BC31"/>
    <mergeCell ref="AD32:AD33"/>
    <mergeCell ref="AF32:AF33"/>
    <mergeCell ref="AG32:AG33"/>
    <mergeCell ref="AH32:AH33"/>
    <mergeCell ref="AI32:AI33"/>
    <mergeCell ref="AY32:AY33"/>
    <mergeCell ref="AZ32:AZ33"/>
    <mergeCell ref="BA32:BA33"/>
    <mergeCell ref="BB32:BB33"/>
    <mergeCell ref="BC32:BC33"/>
    <mergeCell ref="AD34:AD35"/>
    <mergeCell ref="AF34:AF35"/>
    <mergeCell ref="AG34:AG35"/>
    <mergeCell ref="AH34:AH35"/>
    <mergeCell ref="AI34:AI35"/>
    <mergeCell ref="BC34:BC35"/>
    <mergeCell ref="AZ34:AZ35"/>
    <mergeCell ref="BA34:BA35"/>
    <mergeCell ref="AD36:AD37"/>
    <mergeCell ref="AF36:AF37"/>
    <mergeCell ref="AG36:AG37"/>
    <mergeCell ref="AH36:AH37"/>
    <mergeCell ref="AI36:AI37"/>
    <mergeCell ref="AY34:AY35"/>
    <mergeCell ref="AX34:AX35"/>
    <mergeCell ref="AY36:AY37"/>
    <mergeCell ref="AZ36:AZ37"/>
    <mergeCell ref="AX36:AX37"/>
    <mergeCell ref="BA36:BA37"/>
    <mergeCell ref="BB36:BB37"/>
    <mergeCell ref="BB34:BB35"/>
    <mergeCell ref="BC36:BC37"/>
    <mergeCell ref="AZ38:AZ39"/>
    <mergeCell ref="AX38:AX39"/>
    <mergeCell ref="AD38:AD39"/>
    <mergeCell ref="AF38:AF39"/>
    <mergeCell ref="AG38:AG39"/>
    <mergeCell ref="AH38:AH39"/>
    <mergeCell ref="BA38:BA39"/>
    <mergeCell ref="BB38:BB39"/>
    <mergeCell ref="BC38:BC39"/>
    <mergeCell ref="AD40:AD41"/>
    <mergeCell ref="AF40:AF41"/>
    <mergeCell ref="AG40:AG41"/>
    <mergeCell ref="AH40:AH41"/>
    <mergeCell ref="AI40:AI41"/>
    <mergeCell ref="AI38:AI39"/>
    <mergeCell ref="AY38:AY39"/>
    <mergeCell ref="BC40:BC41"/>
    <mergeCell ref="AD42:AD43"/>
    <mergeCell ref="AF42:AF43"/>
    <mergeCell ref="AG42:AG43"/>
    <mergeCell ref="AH42:AH43"/>
    <mergeCell ref="AI42:AI43"/>
    <mergeCell ref="AY40:AY41"/>
    <mergeCell ref="AZ40:AZ41"/>
    <mergeCell ref="AX40:AX41"/>
    <mergeCell ref="BA40:BA41"/>
    <mergeCell ref="AY42:AY43"/>
    <mergeCell ref="AZ42:AZ43"/>
    <mergeCell ref="AX42:AX43"/>
    <mergeCell ref="BA42:BA43"/>
    <mergeCell ref="BB42:BB43"/>
    <mergeCell ref="BB40:BB41"/>
    <mergeCell ref="BC42:BC43"/>
    <mergeCell ref="AD44:AD45"/>
    <mergeCell ref="AF44:AF45"/>
    <mergeCell ref="AG44:AG45"/>
    <mergeCell ref="AH44:AH45"/>
    <mergeCell ref="AI44:AI45"/>
    <mergeCell ref="AY44:AY45"/>
    <mergeCell ref="AZ44:AZ45"/>
    <mergeCell ref="BA44:BA45"/>
    <mergeCell ref="BB44:BB45"/>
    <mergeCell ref="BC44:BC45"/>
    <mergeCell ref="AD46:AD47"/>
    <mergeCell ref="AF46:AF47"/>
    <mergeCell ref="AG46:AG47"/>
    <mergeCell ref="AH46:AH47"/>
    <mergeCell ref="AI46:AI47"/>
    <mergeCell ref="AY46:AY47"/>
    <mergeCell ref="AZ46:AZ47"/>
    <mergeCell ref="BA46:BA47"/>
    <mergeCell ref="BB46:BB47"/>
    <mergeCell ref="BC46:BC47"/>
    <mergeCell ref="AD48:AD49"/>
    <mergeCell ref="AF48:AF49"/>
    <mergeCell ref="AG48:AG49"/>
    <mergeCell ref="AH48:AH49"/>
    <mergeCell ref="AI48:AI49"/>
    <mergeCell ref="AY48:AY49"/>
    <mergeCell ref="AZ48:AZ49"/>
    <mergeCell ref="BA48:BA49"/>
    <mergeCell ref="BB48:BB49"/>
    <mergeCell ref="BC48:BC49"/>
    <mergeCell ref="AD50:AD51"/>
    <mergeCell ref="AF50:AF51"/>
    <mergeCell ref="AG50:AG51"/>
    <mergeCell ref="AH50:AH51"/>
    <mergeCell ref="AI50:AI51"/>
    <mergeCell ref="AY50:AY51"/>
    <mergeCell ref="AZ50:AZ51"/>
    <mergeCell ref="BA50:BA51"/>
    <mergeCell ref="BB50:BB51"/>
    <mergeCell ref="BC50:BC51"/>
    <mergeCell ref="AD52:AD53"/>
    <mergeCell ref="AF52:AF53"/>
    <mergeCell ref="AG52:AG53"/>
    <mergeCell ref="AH52:AH53"/>
    <mergeCell ref="AI52:AI53"/>
    <mergeCell ref="AY52:AY53"/>
    <mergeCell ref="AZ52:AZ53"/>
    <mergeCell ref="BA52:BA53"/>
    <mergeCell ref="BB52:BB53"/>
    <mergeCell ref="BC52:BC53"/>
    <mergeCell ref="AD54:AD55"/>
    <mergeCell ref="AF54:AF55"/>
    <mergeCell ref="AG54:AG55"/>
    <mergeCell ref="AH54:AH55"/>
    <mergeCell ref="AI54:AI55"/>
    <mergeCell ref="AY54:AY55"/>
    <mergeCell ref="AZ54:AZ55"/>
    <mergeCell ref="BA54:BA55"/>
    <mergeCell ref="BB54:BB55"/>
    <mergeCell ref="BC54:BC55"/>
    <mergeCell ref="AD56:AD57"/>
    <mergeCell ref="AF56:AF57"/>
    <mergeCell ref="AG56:AG57"/>
    <mergeCell ref="AH56:AH57"/>
    <mergeCell ref="AI56:AI57"/>
    <mergeCell ref="AY56:AY57"/>
    <mergeCell ref="AZ56:AZ57"/>
    <mergeCell ref="BA56:BA57"/>
    <mergeCell ref="BB56:BB57"/>
    <mergeCell ref="BC56:BC57"/>
    <mergeCell ref="AD58:AD59"/>
    <mergeCell ref="AF58:AF59"/>
    <mergeCell ref="AG58:AG59"/>
    <mergeCell ref="AH58:AH59"/>
    <mergeCell ref="AI58:AI59"/>
    <mergeCell ref="AY58:AY59"/>
    <mergeCell ref="AZ58:AZ59"/>
    <mergeCell ref="BA58:BA59"/>
    <mergeCell ref="BB58:BB59"/>
    <mergeCell ref="BB60:BB61"/>
    <mergeCell ref="BC60:BC61"/>
    <mergeCell ref="BC58:BC59"/>
    <mergeCell ref="AD60:AD61"/>
    <mergeCell ref="AF60:AF61"/>
    <mergeCell ref="AG60:AG61"/>
    <mergeCell ref="AE58:AE59"/>
    <mergeCell ref="AE60:AE61"/>
    <mergeCell ref="AH60:AH61"/>
    <mergeCell ref="AI60:AI61"/>
    <mergeCell ref="AD64:AD65"/>
    <mergeCell ref="AF64:AF65"/>
    <mergeCell ref="AY60:AY61"/>
    <mergeCell ref="AZ60:AZ61"/>
    <mergeCell ref="AX60:AX61"/>
    <mergeCell ref="BA60:BA61"/>
    <mergeCell ref="AZ64:AZ65"/>
    <mergeCell ref="BA64:BA65"/>
    <mergeCell ref="AX64:AX65"/>
    <mergeCell ref="BB62:BB63"/>
    <mergeCell ref="BC62:BC63"/>
    <mergeCell ref="AD62:AD63"/>
    <mergeCell ref="AF62:AF63"/>
    <mergeCell ref="AG62:AG63"/>
    <mergeCell ref="AH62:AH63"/>
    <mergeCell ref="AI62:AI63"/>
    <mergeCell ref="AY62:AY63"/>
    <mergeCell ref="AZ62:AZ63"/>
    <mergeCell ref="BA62:BA63"/>
    <mergeCell ref="BB68:BB69"/>
    <mergeCell ref="BC68:BC69"/>
    <mergeCell ref="BB64:BB65"/>
    <mergeCell ref="BC64:BC65"/>
    <mergeCell ref="AD68:AD69"/>
    <mergeCell ref="AF68:AF69"/>
    <mergeCell ref="AG64:AG65"/>
    <mergeCell ref="AH64:AH65"/>
    <mergeCell ref="AI64:AI65"/>
    <mergeCell ref="AY64:AY65"/>
    <mergeCell ref="V68:V69"/>
    <mergeCell ref="AZ68:AZ69"/>
    <mergeCell ref="BA68:BA69"/>
    <mergeCell ref="AG68:AG69"/>
    <mergeCell ref="AH68:AH69"/>
    <mergeCell ref="AI68:AI69"/>
    <mergeCell ref="AY68:AY69"/>
    <mergeCell ref="W68:W69"/>
    <mergeCell ref="X68:X69"/>
    <mergeCell ref="Y68:Y69"/>
    <mergeCell ref="W4:AH4"/>
    <mergeCell ref="AE54:AE55"/>
    <mergeCell ref="AE56:AE57"/>
    <mergeCell ref="V6:V7"/>
    <mergeCell ref="V10:V11"/>
    <mergeCell ref="V12:V13"/>
    <mergeCell ref="V14:V15"/>
    <mergeCell ref="V16:V17"/>
    <mergeCell ref="V18:V19"/>
    <mergeCell ref="AE40:AE41"/>
    <mergeCell ref="AE42:AE43"/>
    <mergeCell ref="AE44:AE45"/>
    <mergeCell ref="AE30:AE31"/>
    <mergeCell ref="AE32:AE33"/>
    <mergeCell ref="AE34:AE35"/>
    <mergeCell ref="AE36:AE37"/>
    <mergeCell ref="AE26:AE27"/>
    <mergeCell ref="AE28:AE29"/>
    <mergeCell ref="C64:C65"/>
    <mergeCell ref="C68:C69"/>
    <mergeCell ref="AE6:AE7"/>
    <mergeCell ref="AE10:AE11"/>
    <mergeCell ref="AE12:AE13"/>
    <mergeCell ref="AE14:AE15"/>
    <mergeCell ref="AE16:AE17"/>
    <mergeCell ref="AE38:AE39"/>
    <mergeCell ref="C56:C57"/>
    <mergeCell ref="C58:C59"/>
    <mergeCell ref="C60:C61"/>
    <mergeCell ref="C62:C63"/>
    <mergeCell ref="C48:C49"/>
    <mergeCell ref="C50:C51"/>
    <mergeCell ref="C52:C53"/>
    <mergeCell ref="C54:C55"/>
    <mergeCell ref="C6:C7"/>
    <mergeCell ref="C10:C11"/>
    <mergeCell ref="C12:C13"/>
    <mergeCell ref="C14:C15"/>
    <mergeCell ref="C32:C33"/>
    <mergeCell ref="C34:C35"/>
    <mergeCell ref="C24:C25"/>
    <mergeCell ref="C26:C27"/>
    <mergeCell ref="C28:C29"/>
    <mergeCell ref="C30:C31"/>
    <mergeCell ref="C16:C17"/>
    <mergeCell ref="C18:C19"/>
    <mergeCell ref="C20:C21"/>
    <mergeCell ref="C22:C23"/>
    <mergeCell ref="C36:C37"/>
    <mergeCell ref="C38:C39"/>
    <mergeCell ref="B8:B9"/>
    <mergeCell ref="C8:C9"/>
    <mergeCell ref="D8:D9"/>
    <mergeCell ref="E8:E9"/>
    <mergeCell ref="F8:F9"/>
    <mergeCell ref="G8:G9"/>
    <mergeCell ref="W8:W9"/>
    <mergeCell ref="X8:X9"/>
    <mergeCell ref="Y8:Y9"/>
    <mergeCell ref="Z8:Z9"/>
    <mergeCell ref="AA8:AA9"/>
    <mergeCell ref="AD8:AD9"/>
    <mergeCell ref="AH8:AH9"/>
    <mergeCell ref="AI8:AI9"/>
    <mergeCell ref="AY8:AY9"/>
    <mergeCell ref="AZ8:AZ9"/>
    <mergeCell ref="BA8:BA9"/>
    <mergeCell ref="BB8:BB9"/>
    <mergeCell ref="BC8:BC9"/>
    <mergeCell ref="B66:B67"/>
    <mergeCell ref="C66:C67"/>
    <mergeCell ref="D66:D67"/>
    <mergeCell ref="E66:E67"/>
    <mergeCell ref="F66:F67"/>
    <mergeCell ref="G66:G67"/>
    <mergeCell ref="W66:W67"/>
    <mergeCell ref="X66:X67"/>
    <mergeCell ref="Y66:Y67"/>
    <mergeCell ref="BB66:BB67"/>
    <mergeCell ref="Z66:Z67"/>
    <mergeCell ref="AA66:AA67"/>
    <mergeCell ref="AD66:AD67"/>
    <mergeCell ref="AE66:AE67"/>
    <mergeCell ref="AF66:AF67"/>
    <mergeCell ref="AG66:AG67"/>
    <mergeCell ref="BC66:BC67"/>
    <mergeCell ref="V8:V9"/>
    <mergeCell ref="V66:V67"/>
    <mergeCell ref="AX66:AX67"/>
    <mergeCell ref="AX8:AX9"/>
    <mergeCell ref="AH66:AH67"/>
    <mergeCell ref="AI66:AI67"/>
    <mergeCell ref="AY66:AY67"/>
    <mergeCell ref="AZ66:AZ67"/>
    <mergeCell ref="BA66:BA6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68E4-312D-4142-994F-D83B4DC1C6F7}">
  <dimension ref="B1:BS74"/>
  <sheetViews>
    <sheetView view="pageBreakPreview" zoomScale="85" zoomScaleNormal="55" workbookViewId="0">
      <selection activeCell="D1" sqref="D1:BR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6.6640625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4" width="3.77734375" style="527" customWidth="1"/>
    <col min="15" max="23" width="2.21875" style="527" hidden="1" customWidth="1"/>
    <col min="24" max="30" width="3.77734375" style="527" customWidth="1"/>
    <col min="31" max="31" width="6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7" width="2.6640625" style="527" customWidth="1"/>
    <col min="38" max="38" width="4.109375" style="528" customWidth="1"/>
    <col min="39" max="39" width="2.6640625" style="527" customWidth="1"/>
    <col min="40" max="40" width="9" style="527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6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6" ht="25.05" customHeight="1" x14ac:dyDescent="0.2">
      <c r="I3" s="594" t="s">
        <v>549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670" t="s">
        <v>535</v>
      </c>
      <c r="AG3" s="670"/>
      <c r="AH3" s="670"/>
      <c r="AI3" s="670"/>
      <c r="AJ3" s="670"/>
    </row>
    <row r="4" spans="2:36" x14ac:dyDescent="0.2">
      <c r="I4" s="611" t="s">
        <v>548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670" t="s">
        <v>547</v>
      </c>
      <c r="AG4" s="670"/>
      <c r="AH4" s="670"/>
      <c r="AI4" s="670"/>
      <c r="AJ4" s="670"/>
    </row>
    <row r="6" spans="2:36" ht="13.5" customHeight="1" thickBot="1" x14ac:dyDescent="0.25">
      <c r="B6" s="540">
        <v>1</v>
      </c>
      <c r="C6" s="611">
        <v>129</v>
      </c>
      <c r="D6" s="613" t="s">
        <v>521</v>
      </c>
      <c r="E6" s="541" t="s">
        <v>253</v>
      </c>
      <c r="F6" s="612" t="s">
        <v>303</v>
      </c>
      <c r="G6" s="541" t="s">
        <v>251</v>
      </c>
      <c r="H6" s="544"/>
      <c r="I6" s="544"/>
      <c r="J6" s="544"/>
      <c r="K6" s="544"/>
      <c r="L6" s="544"/>
      <c r="M6" s="544"/>
      <c r="R6" s="668"/>
      <c r="S6" s="668"/>
      <c r="T6" s="668"/>
      <c r="Y6" s="544"/>
      <c r="Z6" s="544"/>
      <c r="AA6" s="544"/>
      <c r="AB6" s="544"/>
      <c r="AC6" s="544"/>
      <c r="AD6" s="643"/>
      <c r="AE6" s="611">
        <v>131</v>
      </c>
      <c r="AF6" s="613" t="s">
        <v>406</v>
      </c>
      <c r="AG6" s="541" t="s">
        <v>253</v>
      </c>
      <c r="AH6" s="612" t="s">
        <v>282</v>
      </c>
      <c r="AI6" s="541" t="s">
        <v>251</v>
      </c>
      <c r="AJ6" s="540">
        <v>33</v>
      </c>
    </row>
    <row r="7" spans="2:36" ht="13.5" customHeight="1" thickTop="1" thickBot="1" x14ac:dyDescent="0.25">
      <c r="B7" s="540"/>
      <c r="C7" s="611"/>
      <c r="D7" s="613"/>
      <c r="E7" s="541"/>
      <c r="F7" s="612"/>
      <c r="G7" s="541"/>
      <c r="H7" s="554"/>
      <c r="I7" s="646"/>
      <c r="J7" s="544"/>
      <c r="K7" s="544"/>
      <c r="L7" s="544"/>
      <c r="M7" s="544"/>
      <c r="R7" s="668"/>
      <c r="S7" s="668"/>
      <c r="T7" s="668"/>
      <c r="Y7" s="544"/>
      <c r="Z7" s="544"/>
      <c r="AA7" s="544"/>
      <c r="AB7" s="544"/>
      <c r="AC7" s="644"/>
      <c r="AD7" s="544"/>
      <c r="AE7" s="611"/>
      <c r="AF7" s="613"/>
      <c r="AG7" s="541"/>
      <c r="AH7" s="612"/>
      <c r="AI7" s="541"/>
      <c r="AJ7" s="540"/>
    </row>
    <row r="8" spans="2:36" ht="13.5" customHeight="1" thickTop="1" thickBot="1" x14ac:dyDescent="0.25">
      <c r="B8" s="540">
        <v>2</v>
      </c>
      <c r="C8" s="611">
        <v>192</v>
      </c>
      <c r="D8" s="613" t="s">
        <v>511</v>
      </c>
      <c r="E8" s="541" t="s">
        <v>253</v>
      </c>
      <c r="F8" s="612" t="s">
        <v>272</v>
      </c>
      <c r="G8" s="541" t="s">
        <v>251</v>
      </c>
      <c r="H8" s="643"/>
      <c r="I8" s="642"/>
      <c r="J8" s="642"/>
      <c r="K8" s="544"/>
      <c r="L8" s="544"/>
      <c r="M8" s="544"/>
      <c r="R8" s="668"/>
      <c r="S8" s="668"/>
      <c r="T8" s="668"/>
      <c r="Y8" s="544"/>
      <c r="Z8" s="544"/>
      <c r="AA8" s="544"/>
      <c r="AB8" s="645"/>
      <c r="AC8" s="553"/>
      <c r="AD8" s="557"/>
      <c r="AE8" s="611">
        <v>62</v>
      </c>
      <c r="AF8" s="613" t="s">
        <v>267</v>
      </c>
      <c r="AG8" s="541" t="s">
        <v>253</v>
      </c>
      <c r="AH8" s="612" t="s">
        <v>319</v>
      </c>
      <c r="AI8" s="541" t="s">
        <v>251</v>
      </c>
      <c r="AJ8" s="540">
        <v>34</v>
      </c>
    </row>
    <row r="9" spans="2:36" ht="13.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653"/>
      <c r="K9" s="544"/>
      <c r="L9" s="544"/>
      <c r="M9" s="544"/>
      <c r="R9" s="668"/>
      <c r="S9" s="668"/>
      <c r="T9" s="668"/>
      <c r="Y9" s="544"/>
      <c r="Z9" s="544"/>
      <c r="AA9" s="544"/>
      <c r="AB9" s="644"/>
      <c r="AC9" s="544"/>
      <c r="AD9" s="554"/>
      <c r="AE9" s="611"/>
      <c r="AF9" s="613"/>
      <c r="AG9" s="541"/>
      <c r="AH9" s="612"/>
      <c r="AI9" s="541"/>
      <c r="AJ9" s="540"/>
    </row>
    <row r="10" spans="2:36" ht="13.5" customHeight="1" thickTop="1" thickBot="1" x14ac:dyDescent="0.25">
      <c r="B10" s="540">
        <v>3</v>
      </c>
      <c r="C10" s="611">
        <v>96</v>
      </c>
      <c r="D10" s="613" t="s">
        <v>493</v>
      </c>
      <c r="E10" s="541" t="s">
        <v>253</v>
      </c>
      <c r="F10" s="612" t="s">
        <v>292</v>
      </c>
      <c r="G10" s="541" t="s">
        <v>251</v>
      </c>
      <c r="H10" s="544"/>
      <c r="I10" s="544"/>
      <c r="J10" s="558"/>
      <c r="K10" s="548"/>
      <c r="L10" s="544"/>
      <c r="M10" s="544"/>
      <c r="R10" s="668"/>
      <c r="S10" s="668"/>
      <c r="T10" s="668"/>
      <c r="Y10" s="544"/>
      <c r="Z10" s="544"/>
      <c r="AA10" s="553"/>
      <c r="AB10" s="553"/>
      <c r="AC10" s="544"/>
      <c r="AD10" s="643"/>
      <c r="AE10" s="611">
        <v>163</v>
      </c>
      <c r="AF10" s="613" t="s">
        <v>271</v>
      </c>
      <c r="AG10" s="541" t="s">
        <v>253</v>
      </c>
      <c r="AH10" s="612" t="s">
        <v>303</v>
      </c>
      <c r="AI10" s="541" t="s">
        <v>251</v>
      </c>
      <c r="AJ10" s="540">
        <v>35</v>
      </c>
    </row>
    <row r="11" spans="2:36" ht="13.5" customHeight="1" thickTop="1" thickBot="1" x14ac:dyDescent="0.25">
      <c r="B11" s="540"/>
      <c r="C11" s="611"/>
      <c r="D11" s="613"/>
      <c r="E11" s="541"/>
      <c r="F11" s="612"/>
      <c r="G11" s="541"/>
      <c r="H11" s="554"/>
      <c r="I11" s="558"/>
      <c r="J11" s="553"/>
      <c r="K11" s="548"/>
      <c r="L11" s="544"/>
      <c r="M11" s="544"/>
      <c r="R11" s="668"/>
      <c r="S11" s="668"/>
      <c r="T11" s="668"/>
      <c r="Y11" s="544"/>
      <c r="Z11" s="544"/>
      <c r="AA11" s="553"/>
      <c r="AB11" s="544"/>
      <c r="AC11" s="650"/>
      <c r="AD11" s="544"/>
      <c r="AE11" s="611"/>
      <c r="AF11" s="613"/>
      <c r="AG11" s="541"/>
      <c r="AH11" s="612"/>
      <c r="AI11" s="541"/>
      <c r="AJ11" s="540"/>
    </row>
    <row r="12" spans="2:36" ht="13.5" customHeight="1" thickTop="1" thickBot="1" x14ac:dyDescent="0.25">
      <c r="B12" s="540">
        <v>4</v>
      </c>
      <c r="C12" s="611">
        <v>97</v>
      </c>
      <c r="D12" s="613" t="s">
        <v>490</v>
      </c>
      <c r="E12" s="541" t="s">
        <v>253</v>
      </c>
      <c r="F12" s="612" t="s">
        <v>274</v>
      </c>
      <c r="G12" s="541" t="s">
        <v>251</v>
      </c>
      <c r="H12" s="643"/>
      <c r="I12" s="649"/>
      <c r="J12" s="553"/>
      <c r="K12" s="548"/>
      <c r="L12" s="544"/>
      <c r="M12" s="544"/>
      <c r="R12" s="668"/>
      <c r="S12" s="668"/>
      <c r="T12" s="668"/>
      <c r="Y12" s="544"/>
      <c r="Z12" s="544"/>
      <c r="AA12" s="553"/>
      <c r="AB12" s="544"/>
      <c r="AC12" s="553"/>
      <c r="AD12" s="557"/>
      <c r="AE12" s="611">
        <v>99</v>
      </c>
      <c r="AF12" s="613" t="s">
        <v>254</v>
      </c>
      <c r="AG12" s="541" t="s">
        <v>253</v>
      </c>
      <c r="AH12" s="612" t="s">
        <v>266</v>
      </c>
      <c r="AI12" s="541" t="s">
        <v>251</v>
      </c>
      <c r="AJ12" s="540">
        <v>36</v>
      </c>
    </row>
    <row r="13" spans="2:36" ht="13.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44"/>
      <c r="K13" s="548"/>
      <c r="L13" s="544"/>
      <c r="M13" s="544"/>
      <c r="R13" s="668"/>
      <c r="S13" s="668"/>
      <c r="T13" s="668"/>
      <c r="Y13" s="544"/>
      <c r="Z13" s="544"/>
      <c r="AA13" s="652"/>
      <c r="AB13" s="544"/>
      <c r="AC13" s="544"/>
      <c r="AD13" s="544"/>
      <c r="AE13" s="611"/>
      <c r="AF13" s="613"/>
      <c r="AG13" s="541"/>
      <c r="AH13" s="612"/>
      <c r="AI13" s="541"/>
      <c r="AJ13" s="540"/>
    </row>
    <row r="14" spans="2:36" ht="13.5" customHeight="1" thickTop="1" thickBot="1" x14ac:dyDescent="0.25">
      <c r="B14" s="540">
        <v>5</v>
      </c>
      <c r="C14" s="611">
        <v>145</v>
      </c>
      <c r="D14" s="613" t="s">
        <v>282</v>
      </c>
      <c r="E14" s="541" t="s">
        <v>253</v>
      </c>
      <c r="F14" s="612" t="s">
        <v>288</v>
      </c>
      <c r="G14" s="541" t="s">
        <v>251</v>
      </c>
      <c r="H14" s="643"/>
      <c r="I14" s="544"/>
      <c r="J14" s="544"/>
      <c r="K14" s="648"/>
      <c r="L14" s="544"/>
      <c r="M14" s="544"/>
      <c r="R14" s="668"/>
      <c r="S14" s="668"/>
      <c r="T14" s="668"/>
      <c r="Y14" s="544"/>
      <c r="Z14" s="645"/>
      <c r="AA14" s="645"/>
      <c r="AB14" s="544"/>
      <c r="AC14" s="544"/>
      <c r="AD14" s="638"/>
      <c r="AE14" s="611">
        <v>147</v>
      </c>
      <c r="AF14" s="613" t="s">
        <v>338</v>
      </c>
      <c r="AG14" s="541" t="s">
        <v>253</v>
      </c>
      <c r="AH14" s="612" t="s">
        <v>255</v>
      </c>
      <c r="AI14" s="541" t="s">
        <v>251</v>
      </c>
      <c r="AJ14" s="540">
        <v>37</v>
      </c>
    </row>
    <row r="15" spans="2:36" ht="13.5" customHeight="1" thickTop="1" thickBot="1" x14ac:dyDescent="0.25">
      <c r="B15" s="540"/>
      <c r="C15" s="611"/>
      <c r="D15" s="613"/>
      <c r="E15" s="541"/>
      <c r="F15" s="612"/>
      <c r="G15" s="541"/>
      <c r="H15" s="544"/>
      <c r="I15" s="653"/>
      <c r="J15" s="544"/>
      <c r="K15" s="656"/>
      <c r="L15" s="544"/>
      <c r="M15" s="544"/>
      <c r="R15" s="668"/>
      <c r="S15" s="668"/>
      <c r="T15" s="668"/>
      <c r="Y15" s="544"/>
      <c r="Z15" s="645"/>
      <c r="AA15" s="645"/>
      <c r="AB15" s="544"/>
      <c r="AC15" s="669"/>
      <c r="AD15" s="544"/>
      <c r="AE15" s="611"/>
      <c r="AF15" s="613"/>
      <c r="AG15" s="541"/>
      <c r="AH15" s="612"/>
      <c r="AI15" s="541"/>
      <c r="AJ15" s="540"/>
    </row>
    <row r="16" spans="2:36" ht="13.5" customHeight="1" thickTop="1" thickBot="1" x14ac:dyDescent="0.25">
      <c r="B16" s="540">
        <v>6</v>
      </c>
      <c r="C16" s="611">
        <v>81</v>
      </c>
      <c r="D16" s="613" t="s">
        <v>383</v>
      </c>
      <c r="E16" s="541" t="s">
        <v>253</v>
      </c>
      <c r="F16" s="612" t="s">
        <v>331</v>
      </c>
      <c r="G16" s="541" t="s">
        <v>251</v>
      </c>
      <c r="H16" s="559"/>
      <c r="I16" s="558"/>
      <c r="J16" s="548"/>
      <c r="K16" s="656"/>
      <c r="L16" s="544"/>
      <c r="M16" s="544"/>
      <c r="R16" s="668"/>
      <c r="S16" s="668"/>
      <c r="T16" s="668"/>
      <c r="Y16" s="544"/>
      <c r="Z16" s="645"/>
      <c r="AA16" s="645"/>
      <c r="AB16" s="645"/>
      <c r="AC16" s="645"/>
      <c r="AD16" s="643"/>
      <c r="AE16" s="611">
        <v>83</v>
      </c>
      <c r="AF16" s="613" t="s">
        <v>330</v>
      </c>
      <c r="AG16" s="541" t="s">
        <v>253</v>
      </c>
      <c r="AH16" s="612" t="s">
        <v>272</v>
      </c>
      <c r="AI16" s="541" t="s">
        <v>251</v>
      </c>
      <c r="AJ16" s="540">
        <v>38</v>
      </c>
    </row>
    <row r="17" spans="2:36" ht="13.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646"/>
      <c r="K17" s="656"/>
      <c r="L17" s="544"/>
      <c r="M17" s="544"/>
      <c r="R17" s="668"/>
      <c r="S17" s="668"/>
      <c r="T17" s="668"/>
      <c r="Y17" s="544"/>
      <c r="Z17" s="645"/>
      <c r="AA17" s="645"/>
      <c r="AB17" s="644"/>
      <c r="AC17" s="544"/>
      <c r="AD17" s="544"/>
      <c r="AE17" s="611"/>
      <c r="AF17" s="613"/>
      <c r="AG17" s="541"/>
      <c r="AH17" s="612"/>
      <c r="AI17" s="541"/>
      <c r="AJ17" s="540"/>
    </row>
    <row r="18" spans="2:36" ht="13.5" customHeight="1" thickTop="1" thickBot="1" x14ac:dyDescent="0.25">
      <c r="B18" s="540">
        <v>7</v>
      </c>
      <c r="C18" s="611">
        <v>177</v>
      </c>
      <c r="D18" s="613" t="s">
        <v>440</v>
      </c>
      <c r="E18" s="541" t="s">
        <v>253</v>
      </c>
      <c r="F18" s="612" t="s">
        <v>325</v>
      </c>
      <c r="G18" s="541" t="s">
        <v>251</v>
      </c>
      <c r="H18" s="544"/>
      <c r="I18" s="544"/>
      <c r="J18" s="642"/>
      <c r="K18" s="544"/>
      <c r="L18" s="548"/>
      <c r="M18" s="544"/>
      <c r="R18" s="668"/>
      <c r="S18" s="668"/>
      <c r="T18" s="668"/>
      <c r="Y18" s="544"/>
      <c r="Z18" s="645"/>
      <c r="AA18" s="544"/>
      <c r="AB18" s="553"/>
      <c r="AC18" s="544"/>
      <c r="AD18" s="643"/>
      <c r="AE18" s="611">
        <v>78</v>
      </c>
      <c r="AF18" s="613" t="s">
        <v>291</v>
      </c>
      <c r="AG18" s="541" t="s">
        <v>253</v>
      </c>
      <c r="AH18" s="612" t="s">
        <v>270</v>
      </c>
      <c r="AI18" s="541" t="s">
        <v>251</v>
      </c>
      <c r="AJ18" s="540">
        <v>39</v>
      </c>
    </row>
    <row r="19" spans="2:36" ht="13.5" customHeight="1" thickTop="1" thickBot="1" x14ac:dyDescent="0.25">
      <c r="B19" s="540"/>
      <c r="C19" s="611"/>
      <c r="D19" s="613"/>
      <c r="E19" s="541"/>
      <c r="F19" s="612"/>
      <c r="G19" s="541"/>
      <c r="H19" s="554"/>
      <c r="I19" s="646"/>
      <c r="J19" s="642"/>
      <c r="K19" s="544"/>
      <c r="L19" s="548"/>
      <c r="M19" s="544"/>
      <c r="R19" s="668"/>
      <c r="S19" s="668"/>
      <c r="T19" s="668"/>
      <c r="Y19" s="544"/>
      <c r="Z19" s="645"/>
      <c r="AA19" s="544"/>
      <c r="AB19" s="544"/>
      <c r="AC19" s="650"/>
      <c r="AD19" s="544"/>
      <c r="AE19" s="611"/>
      <c r="AF19" s="613"/>
      <c r="AG19" s="541"/>
      <c r="AH19" s="612"/>
      <c r="AI19" s="541"/>
      <c r="AJ19" s="540"/>
    </row>
    <row r="20" spans="2:36" ht="13.5" customHeight="1" thickTop="1" thickBot="1" x14ac:dyDescent="0.25">
      <c r="B20" s="540">
        <v>8</v>
      </c>
      <c r="C20" s="611">
        <v>113</v>
      </c>
      <c r="D20" s="613" t="s">
        <v>434</v>
      </c>
      <c r="E20" s="541" t="s">
        <v>253</v>
      </c>
      <c r="F20" s="612" t="s">
        <v>360</v>
      </c>
      <c r="G20" s="541" t="s">
        <v>251</v>
      </c>
      <c r="H20" s="643"/>
      <c r="I20" s="642"/>
      <c r="J20" s="544"/>
      <c r="K20" s="544"/>
      <c r="L20" s="548"/>
      <c r="M20" s="544"/>
      <c r="R20" s="668"/>
      <c r="S20" s="668"/>
      <c r="T20" s="668"/>
      <c r="Y20" s="544"/>
      <c r="Z20" s="645"/>
      <c r="AA20" s="544"/>
      <c r="AB20" s="544"/>
      <c r="AC20" s="553"/>
      <c r="AD20" s="557"/>
      <c r="AE20" s="611">
        <v>142</v>
      </c>
      <c r="AF20" s="613" t="s">
        <v>281</v>
      </c>
      <c r="AG20" s="541" t="s">
        <v>253</v>
      </c>
      <c r="AH20" s="612" t="s">
        <v>272</v>
      </c>
      <c r="AI20" s="541" t="s">
        <v>251</v>
      </c>
      <c r="AJ20" s="540">
        <v>40</v>
      </c>
    </row>
    <row r="21" spans="2:36" ht="13.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646"/>
      <c r="M21" s="544"/>
      <c r="R21" s="668"/>
      <c r="S21" s="668"/>
      <c r="T21" s="668"/>
      <c r="Y21" s="544"/>
      <c r="Z21" s="644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13.5" customHeight="1" thickTop="1" thickBot="1" x14ac:dyDescent="0.25">
      <c r="B22" s="540">
        <v>9</v>
      </c>
      <c r="C22" s="611">
        <v>9</v>
      </c>
      <c r="D22" s="613" t="s">
        <v>531</v>
      </c>
      <c r="E22" s="541" t="s">
        <v>253</v>
      </c>
      <c r="F22" s="612" t="s">
        <v>309</v>
      </c>
      <c r="G22" s="541" t="s">
        <v>251</v>
      </c>
      <c r="H22" s="643"/>
      <c r="I22" s="544"/>
      <c r="J22" s="544"/>
      <c r="K22" s="544"/>
      <c r="L22" s="642"/>
      <c r="M22" s="642"/>
      <c r="R22" s="668"/>
      <c r="S22" s="668"/>
      <c r="T22" s="668"/>
      <c r="Y22" s="553"/>
      <c r="Z22" s="553"/>
      <c r="AA22" s="544"/>
      <c r="AB22" s="544"/>
      <c r="AC22" s="544"/>
      <c r="AD22" s="569"/>
      <c r="AE22" s="611">
        <v>139</v>
      </c>
      <c r="AF22" s="613" t="s">
        <v>405</v>
      </c>
      <c r="AG22" s="541" t="s">
        <v>253</v>
      </c>
      <c r="AH22" s="612" t="s">
        <v>355</v>
      </c>
      <c r="AI22" s="541" t="s">
        <v>251</v>
      </c>
      <c r="AJ22" s="540">
        <v>41</v>
      </c>
    </row>
    <row r="23" spans="2:36" ht="13.5" customHeight="1" thickTop="1" thickBot="1" x14ac:dyDescent="0.25">
      <c r="B23" s="540"/>
      <c r="C23" s="611"/>
      <c r="D23" s="613"/>
      <c r="E23" s="541"/>
      <c r="F23" s="612"/>
      <c r="G23" s="541"/>
      <c r="H23" s="544"/>
      <c r="I23" s="653"/>
      <c r="J23" s="544"/>
      <c r="K23" s="544"/>
      <c r="L23" s="642"/>
      <c r="M23" s="642"/>
      <c r="R23" s="668"/>
      <c r="S23" s="668"/>
      <c r="T23" s="668"/>
      <c r="Y23" s="553"/>
      <c r="Z23" s="553"/>
      <c r="AA23" s="544"/>
      <c r="AB23" s="544"/>
      <c r="AC23" s="553"/>
      <c r="AD23" s="554"/>
      <c r="AE23" s="611"/>
      <c r="AF23" s="613"/>
      <c r="AG23" s="541"/>
      <c r="AH23" s="612"/>
      <c r="AI23" s="541"/>
      <c r="AJ23" s="540"/>
    </row>
    <row r="24" spans="2:36" ht="13.5" customHeight="1" thickTop="1" thickBot="1" x14ac:dyDescent="0.25">
      <c r="B24" s="540">
        <v>10</v>
      </c>
      <c r="C24" s="611">
        <v>184</v>
      </c>
      <c r="D24" s="613" t="s">
        <v>302</v>
      </c>
      <c r="E24" s="541" t="s">
        <v>253</v>
      </c>
      <c r="F24" s="612" t="s">
        <v>268</v>
      </c>
      <c r="G24" s="541" t="s">
        <v>251</v>
      </c>
      <c r="H24" s="559"/>
      <c r="I24" s="548"/>
      <c r="J24" s="642"/>
      <c r="K24" s="544"/>
      <c r="L24" s="642"/>
      <c r="M24" s="642"/>
      <c r="R24" s="668"/>
      <c r="S24" s="668"/>
      <c r="T24" s="668"/>
      <c r="Y24" s="553"/>
      <c r="Z24" s="553"/>
      <c r="AA24" s="544"/>
      <c r="AB24" s="544"/>
      <c r="AC24" s="654"/>
      <c r="AD24" s="643"/>
      <c r="AE24" s="611">
        <v>182</v>
      </c>
      <c r="AF24" s="613" t="s">
        <v>395</v>
      </c>
      <c r="AG24" s="541" t="s">
        <v>253</v>
      </c>
      <c r="AH24" s="612" t="s">
        <v>305</v>
      </c>
      <c r="AI24" s="541" t="s">
        <v>251</v>
      </c>
      <c r="AJ24" s="540">
        <v>42</v>
      </c>
    </row>
    <row r="25" spans="2:36" ht="13.5" customHeight="1" thickTop="1" thickBot="1" x14ac:dyDescent="0.25">
      <c r="B25" s="540"/>
      <c r="C25" s="611"/>
      <c r="D25" s="613"/>
      <c r="E25" s="541"/>
      <c r="F25" s="612"/>
      <c r="G25" s="541"/>
      <c r="H25" s="544"/>
      <c r="I25" s="544"/>
      <c r="J25" s="653"/>
      <c r="K25" s="544"/>
      <c r="L25" s="642"/>
      <c r="M25" s="642"/>
      <c r="R25" s="668"/>
      <c r="S25" s="668"/>
      <c r="T25" s="668"/>
      <c r="Y25" s="553"/>
      <c r="Z25" s="553"/>
      <c r="AA25" s="544"/>
      <c r="AB25" s="652"/>
      <c r="AC25" s="544"/>
      <c r="AD25" s="544"/>
      <c r="AE25" s="611"/>
      <c r="AF25" s="613"/>
      <c r="AG25" s="541"/>
      <c r="AH25" s="612"/>
      <c r="AI25" s="541"/>
      <c r="AJ25" s="540"/>
    </row>
    <row r="26" spans="2:36" ht="13.5" customHeight="1" thickTop="1" thickBot="1" x14ac:dyDescent="0.25">
      <c r="B26" s="540">
        <v>11</v>
      </c>
      <c r="C26" s="611">
        <v>169</v>
      </c>
      <c r="D26" s="613" t="s">
        <v>488</v>
      </c>
      <c r="E26" s="541" t="s">
        <v>253</v>
      </c>
      <c r="F26" s="612" t="s">
        <v>261</v>
      </c>
      <c r="G26" s="541" t="s">
        <v>251</v>
      </c>
      <c r="H26" s="643"/>
      <c r="I26" s="544"/>
      <c r="J26" s="548"/>
      <c r="K26" s="642"/>
      <c r="L26" s="642"/>
      <c r="M26" s="642"/>
      <c r="R26" s="668"/>
      <c r="S26" s="668"/>
      <c r="T26" s="668"/>
      <c r="Y26" s="553"/>
      <c r="Z26" s="544"/>
      <c r="AA26" s="651"/>
      <c r="AB26" s="645"/>
      <c r="AC26" s="544"/>
      <c r="AD26" s="643"/>
      <c r="AE26" s="611">
        <v>214</v>
      </c>
      <c r="AF26" s="613" t="s">
        <v>381</v>
      </c>
      <c r="AG26" s="541" t="s">
        <v>253</v>
      </c>
      <c r="AH26" s="612" t="s">
        <v>292</v>
      </c>
      <c r="AI26" s="541" t="s">
        <v>251</v>
      </c>
      <c r="AJ26" s="540">
        <v>43</v>
      </c>
    </row>
    <row r="27" spans="2:36" ht="13.5" customHeight="1" thickTop="1" thickBot="1" x14ac:dyDescent="0.25">
      <c r="B27" s="540"/>
      <c r="C27" s="611"/>
      <c r="D27" s="613"/>
      <c r="E27" s="541"/>
      <c r="F27" s="612"/>
      <c r="G27" s="541"/>
      <c r="H27" s="544"/>
      <c r="I27" s="655"/>
      <c r="J27" s="544"/>
      <c r="K27" s="642"/>
      <c r="L27" s="642"/>
      <c r="M27" s="642"/>
      <c r="R27" s="668"/>
      <c r="S27" s="668"/>
      <c r="T27" s="668"/>
      <c r="Y27" s="553"/>
      <c r="Z27" s="544"/>
      <c r="AA27" s="651"/>
      <c r="AB27" s="645"/>
      <c r="AC27" s="644"/>
      <c r="AD27" s="544"/>
      <c r="AE27" s="611"/>
      <c r="AF27" s="613"/>
      <c r="AG27" s="541"/>
      <c r="AH27" s="612"/>
      <c r="AI27" s="541"/>
      <c r="AJ27" s="540"/>
    </row>
    <row r="28" spans="2:36" ht="13.5" customHeight="1" thickTop="1" x14ac:dyDescent="0.2">
      <c r="B28" s="540">
        <v>12</v>
      </c>
      <c r="C28" s="611">
        <v>152</v>
      </c>
      <c r="D28" s="613" t="s">
        <v>406</v>
      </c>
      <c r="E28" s="541" t="s">
        <v>253</v>
      </c>
      <c r="F28" s="612" t="s">
        <v>255</v>
      </c>
      <c r="G28" s="541" t="s">
        <v>251</v>
      </c>
      <c r="H28" s="559"/>
      <c r="I28" s="548"/>
      <c r="J28" s="544"/>
      <c r="K28" s="642"/>
      <c r="L28" s="642"/>
      <c r="M28" s="642"/>
      <c r="R28" s="668"/>
      <c r="S28" s="668"/>
      <c r="T28" s="668"/>
      <c r="Y28" s="553"/>
      <c r="Z28" s="544"/>
      <c r="AA28" s="651"/>
      <c r="AB28" s="544"/>
      <c r="AC28" s="553"/>
      <c r="AD28" s="557"/>
      <c r="AE28" s="611">
        <v>107</v>
      </c>
      <c r="AF28" s="613" t="s">
        <v>370</v>
      </c>
      <c r="AG28" s="541" t="s">
        <v>253</v>
      </c>
      <c r="AH28" s="612" t="s">
        <v>259</v>
      </c>
      <c r="AI28" s="541" t="s">
        <v>251</v>
      </c>
      <c r="AJ28" s="540">
        <v>44</v>
      </c>
    </row>
    <row r="29" spans="2:36" ht="13.5" customHeight="1" thickBot="1" x14ac:dyDescent="0.25">
      <c r="B29" s="540"/>
      <c r="C29" s="611"/>
      <c r="D29" s="613"/>
      <c r="E29" s="541"/>
      <c r="F29" s="612"/>
      <c r="G29" s="541"/>
      <c r="H29" s="544"/>
      <c r="I29" s="544"/>
      <c r="J29" s="544"/>
      <c r="K29" s="653"/>
      <c r="L29" s="642"/>
      <c r="M29" s="642"/>
      <c r="R29" s="668"/>
      <c r="S29" s="668"/>
      <c r="T29" s="668"/>
      <c r="Y29" s="553"/>
      <c r="Z29" s="544"/>
      <c r="AA29" s="650"/>
      <c r="AB29" s="544"/>
      <c r="AC29" s="544"/>
      <c r="AD29" s="554"/>
      <c r="AE29" s="611"/>
      <c r="AF29" s="613"/>
      <c r="AG29" s="541"/>
      <c r="AH29" s="612"/>
      <c r="AI29" s="541"/>
      <c r="AJ29" s="540"/>
    </row>
    <row r="30" spans="2:36" ht="13.5" customHeight="1" thickTop="1" x14ac:dyDescent="0.2">
      <c r="B30" s="540">
        <v>13</v>
      </c>
      <c r="C30" s="611">
        <v>153</v>
      </c>
      <c r="D30" s="613" t="s">
        <v>468</v>
      </c>
      <c r="E30" s="541" t="s">
        <v>253</v>
      </c>
      <c r="F30" s="612" t="s">
        <v>210</v>
      </c>
      <c r="G30" s="541" t="s">
        <v>251</v>
      </c>
      <c r="H30" s="569"/>
      <c r="I30" s="544"/>
      <c r="J30" s="544"/>
      <c r="K30" s="548"/>
      <c r="L30" s="544"/>
      <c r="M30" s="642"/>
      <c r="R30" s="668"/>
      <c r="S30" s="668"/>
      <c r="T30" s="668"/>
      <c r="Y30" s="553"/>
      <c r="Z30" s="544"/>
      <c r="AA30" s="553"/>
      <c r="AB30" s="544"/>
      <c r="AC30" s="544"/>
      <c r="AD30" s="569"/>
      <c r="AE30" s="611">
        <v>102</v>
      </c>
      <c r="AF30" s="613" t="s">
        <v>337</v>
      </c>
      <c r="AG30" s="541" t="s">
        <v>253</v>
      </c>
      <c r="AH30" s="612" t="s">
        <v>272</v>
      </c>
      <c r="AI30" s="541" t="s">
        <v>251</v>
      </c>
      <c r="AJ30" s="540">
        <v>45</v>
      </c>
    </row>
    <row r="31" spans="2:36" ht="13.5" customHeight="1" thickBot="1" x14ac:dyDescent="0.25">
      <c r="B31" s="540"/>
      <c r="C31" s="611"/>
      <c r="D31" s="613"/>
      <c r="E31" s="541"/>
      <c r="F31" s="612"/>
      <c r="G31" s="541"/>
      <c r="H31" s="544"/>
      <c r="I31" s="646"/>
      <c r="J31" s="544"/>
      <c r="K31" s="548"/>
      <c r="L31" s="544"/>
      <c r="M31" s="642"/>
      <c r="R31" s="667"/>
      <c r="S31" s="667"/>
      <c r="T31" s="667"/>
      <c r="Y31" s="553"/>
      <c r="Z31" s="544"/>
      <c r="AA31" s="553"/>
      <c r="AB31" s="544"/>
      <c r="AC31" s="553"/>
      <c r="AD31" s="544"/>
      <c r="AE31" s="611"/>
      <c r="AF31" s="613"/>
      <c r="AG31" s="541"/>
      <c r="AH31" s="612"/>
      <c r="AI31" s="541"/>
      <c r="AJ31" s="540"/>
    </row>
    <row r="32" spans="2:36" ht="13.5" customHeight="1" thickTop="1" thickBot="1" x14ac:dyDescent="0.25">
      <c r="B32" s="540">
        <v>14</v>
      </c>
      <c r="C32" s="611">
        <v>168</v>
      </c>
      <c r="D32" s="613" t="s">
        <v>460</v>
      </c>
      <c r="E32" s="541" t="s">
        <v>253</v>
      </c>
      <c r="F32" s="612" t="s">
        <v>263</v>
      </c>
      <c r="G32" s="541" t="s">
        <v>251</v>
      </c>
      <c r="H32" s="643"/>
      <c r="I32" s="642"/>
      <c r="J32" s="656"/>
      <c r="K32" s="544"/>
      <c r="L32" s="544"/>
      <c r="M32" s="642"/>
      <c r="Y32" s="553"/>
      <c r="Z32" s="544"/>
      <c r="AA32" s="553"/>
      <c r="AB32" s="548"/>
      <c r="AC32" s="654"/>
      <c r="AD32" s="643"/>
      <c r="AE32" s="611">
        <v>91</v>
      </c>
      <c r="AF32" s="613" t="s">
        <v>334</v>
      </c>
      <c r="AG32" s="541" t="s">
        <v>253</v>
      </c>
      <c r="AH32" s="612" t="s">
        <v>261</v>
      </c>
      <c r="AI32" s="541" t="s">
        <v>251</v>
      </c>
      <c r="AJ32" s="540">
        <v>46</v>
      </c>
    </row>
    <row r="33" spans="2:36" ht="13.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655"/>
      <c r="K33" s="544"/>
      <c r="L33" s="544"/>
      <c r="M33" s="642"/>
      <c r="Q33" s="659"/>
      <c r="R33" s="658"/>
      <c r="T33" s="659"/>
      <c r="U33" s="658"/>
      <c r="Y33" s="553"/>
      <c r="Z33" s="544"/>
      <c r="AA33" s="544"/>
      <c r="AB33" s="558"/>
      <c r="AC33" s="544"/>
      <c r="AD33" s="544"/>
      <c r="AE33" s="611"/>
      <c r="AF33" s="613"/>
      <c r="AG33" s="541"/>
      <c r="AH33" s="612"/>
      <c r="AI33" s="541"/>
      <c r="AJ33" s="540"/>
    </row>
    <row r="34" spans="2:36" ht="13.5" customHeight="1" thickTop="1" thickBot="1" x14ac:dyDescent="0.25">
      <c r="B34" s="540">
        <v>15</v>
      </c>
      <c r="C34" s="611">
        <v>72</v>
      </c>
      <c r="D34" s="613" t="s">
        <v>284</v>
      </c>
      <c r="E34" s="541" t="s">
        <v>253</v>
      </c>
      <c r="F34" s="612" t="s">
        <v>270</v>
      </c>
      <c r="G34" s="541" t="s">
        <v>251</v>
      </c>
      <c r="H34" s="643"/>
      <c r="I34" s="544"/>
      <c r="J34" s="548"/>
      <c r="K34" s="544"/>
      <c r="L34" s="544"/>
      <c r="M34" s="642"/>
      <c r="Q34" s="658"/>
      <c r="R34" s="658"/>
      <c r="T34" s="658"/>
      <c r="U34" s="658"/>
      <c r="Y34" s="553"/>
      <c r="Z34" s="544"/>
      <c r="AA34" s="544"/>
      <c r="AB34" s="647"/>
      <c r="AC34" s="544"/>
      <c r="AD34" s="643"/>
      <c r="AE34" s="611">
        <v>70</v>
      </c>
      <c r="AF34" s="613" t="s">
        <v>290</v>
      </c>
      <c r="AG34" s="541" t="s">
        <v>253</v>
      </c>
      <c r="AH34" s="612" t="s">
        <v>268</v>
      </c>
      <c r="AI34" s="541" t="s">
        <v>251</v>
      </c>
      <c r="AJ34" s="540">
        <v>47</v>
      </c>
    </row>
    <row r="35" spans="2:36" ht="13.5" customHeight="1" thickTop="1" thickBot="1" x14ac:dyDescent="0.25">
      <c r="B35" s="540"/>
      <c r="C35" s="611"/>
      <c r="D35" s="613"/>
      <c r="E35" s="541"/>
      <c r="F35" s="612"/>
      <c r="G35" s="541"/>
      <c r="H35" s="544"/>
      <c r="I35" s="655"/>
      <c r="J35" s="544"/>
      <c r="K35" s="544"/>
      <c r="L35" s="544"/>
      <c r="M35" s="642"/>
      <c r="Q35" s="659"/>
      <c r="R35" s="658"/>
      <c r="T35" s="659"/>
      <c r="U35" s="658"/>
      <c r="Y35" s="553"/>
      <c r="Z35" s="544"/>
      <c r="AA35" s="544"/>
      <c r="AB35" s="645"/>
      <c r="AC35" s="644"/>
      <c r="AD35" s="544"/>
      <c r="AE35" s="611"/>
      <c r="AF35" s="613"/>
      <c r="AG35" s="541"/>
      <c r="AH35" s="612"/>
      <c r="AI35" s="541"/>
      <c r="AJ35" s="540"/>
    </row>
    <row r="36" spans="2:36" ht="13.5" customHeight="1" thickTop="1" x14ac:dyDescent="0.2">
      <c r="B36" s="540">
        <v>16</v>
      </c>
      <c r="C36" s="611">
        <v>121</v>
      </c>
      <c r="D36" s="613" t="s">
        <v>436</v>
      </c>
      <c r="E36" s="541" t="s">
        <v>253</v>
      </c>
      <c r="F36" s="612" t="s">
        <v>288</v>
      </c>
      <c r="G36" s="541" t="s">
        <v>251</v>
      </c>
      <c r="H36" s="559"/>
      <c r="I36" s="548"/>
      <c r="J36" s="544"/>
      <c r="K36" s="544"/>
      <c r="L36" s="544"/>
      <c r="M36" s="642"/>
      <c r="O36" s="660" t="s">
        <v>539</v>
      </c>
      <c r="P36" s="660"/>
      <c r="Q36" s="658"/>
      <c r="R36" s="658"/>
      <c r="T36" s="658"/>
      <c r="U36" s="658"/>
      <c r="V36" s="660" t="s">
        <v>539</v>
      </c>
      <c r="W36" s="660"/>
      <c r="Y36" s="553"/>
      <c r="Z36" s="544"/>
      <c r="AA36" s="544"/>
      <c r="AB36" s="544"/>
      <c r="AC36" s="553"/>
      <c r="AD36" s="557"/>
      <c r="AE36" s="611">
        <v>123</v>
      </c>
      <c r="AF36" s="613" t="s">
        <v>285</v>
      </c>
      <c r="AG36" s="541" t="s">
        <v>253</v>
      </c>
      <c r="AH36" s="612" t="s">
        <v>282</v>
      </c>
      <c r="AI36" s="541" t="s">
        <v>251</v>
      </c>
      <c r="AJ36" s="540">
        <v>48</v>
      </c>
    </row>
    <row r="37" spans="2:36" ht="13.5" customHeight="1" thickBot="1" x14ac:dyDescent="0.25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653"/>
      <c r="N37" s="666"/>
      <c r="O37" s="662"/>
      <c r="P37" s="662"/>
      <c r="Q37" s="664"/>
      <c r="R37" s="665"/>
      <c r="S37" s="533"/>
      <c r="T37" s="664"/>
      <c r="U37" s="663"/>
      <c r="V37" s="662"/>
      <c r="W37" s="662"/>
      <c r="X37" s="538"/>
      <c r="Y37" s="661"/>
      <c r="Z37" s="544"/>
      <c r="AA37" s="544"/>
      <c r="AB37" s="544"/>
      <c r="AC37" s="544"/>
      <c r="AD37" s="554"/>
      <c r="AE37" s="611"/>
      <c r="AF37" s="613"/>
      <c r="AG37" s="541"/>
      <c r="AH37" s="612"/>
      <c r="AI37" s="541"/>
      <c r="AJ37" s="540"/>
    </row>
    <row r="38" spans="2:36" ht="13.5" customHeight="1" thickTop="1" thickBot="1" x14ac:dyDescent="0.25">
      <c r="B38" s="540">
        <v>17</v>
      </c>
      <c r="C38" s="611">
        <v>124</v>
      </c>
      <c r="D38" s="613" t="s">
        <v>516</v>
      </c>
      <c r="E38" s="541" t="s">
        <v>253</v>
      </c>
      <c r="F38" s="612" t="s">
        <v>305</v>
      </c>
      <c r="G38" s="541" t="s">
        <v>251</v>
      </c>
      <c r="H38" s="544"/>
      <c r="I38" s="544"/>
      <c r="J38" s="544"/>
      <c r="K38" s="544"/>
      <c r="L38" s="544"/>
      <c r="M38" s="548"/>
      <c r="O38" s="660"/>
      <c r="P38" s="660"/>
      <c r="Q38" s="658"/>
      <c r="R38" s="658"/>
      <c r="T38" s="658"/>
      <c r="U38" s="658"/>
      <c r="V38" s="660"/>
      <c r="W38" s="660"/>
      <c r="Y38" s="645"/>
      <c r="Z38" s="544"/>
      <c r="AA38" s="544"/>
      <c r="AB38" s="544"/>
      <c r="AC38" s="544"/>
      <c r="AD38" s="643"/>
      <c r="AE38" s="611">
        <v>135</v>
      </c>
      <c r="AF38" s="613" t="s">
        <v>304</v>
      </c>
      <c r="AG38" s="541" t="s">
        <v>253</v>
      </c>
      <c r="AH38" s="612" t="s">
        <v>292</v>
      </c>
      <c r="AI38" s="541" t="s">
        <v>251</v>
      </c>
      <c r="AJ38" s="540">
        <v>49</v>
      </c>
    </row>
    <row r="39" spans="2:36" ht="13.5" customHeight="1" thickTop="1" thickBot="1" x14ac:dyDescent="0.25">
      <c r="B39" s="540"/>
      <c r="C39" s="611"/>
      <c r="D39" s="613"/>
      <c r="E39" s="541"/>
      <c r="F39" s="612"/>
      <c r="G39" s="541"/>
      <c r="H39" s="554"/>
      <c r="I39" s="548"/>
      <c r="J39" s="544"/>
      <c r="K39" s="544"/>
      <c r="L39" s="544"/>
      <c r="M39" s="548"/>
      <c r="O39" s="660"/>
      <c r="P39" s="660"/>
      <c r="Q39" s="659"/>
      <c r="R39" s="658"/>
      <c r="T39" s="659"/>
      <c r="U39" s="658"/>
      <c r="V39" s="660"/>
      <c r="W39" s="660"/>
      <c r="Y39" s="645"/>
      <c r="Z39" s="544"/>
      <c r="AA39" s="544"/>
      <c r="AB39" s="544"/>
      <c r="AC39" s="644"/>
      <c r="AD39" s="544"/>
      <c r="AE39" s="611"/>
      <c r="AF39" s="613"/>
      <c r="AG39" s="541"/>
      <c r="AH39" s="612"/>
      <c r="AI39" s="541"/>
      <c r="AJ39" s="540"/>
    </row>
    <row r="40" spans="2:36" ht="13.5" customHeight="1" thickTop="1" thickBot="1" x14ac:dyDescent="0.25">
      <c r="B40" s="540">
        <v>18</v>
      </c>
      <c r="C40" s="611">
        <v>69</v>
      </c>
      <c r="D40" s="613" t="s">
        <v>513</v>
      </c>
      <c r="E40" s="541" t="s">
        <v>253</v>
      </c>
      <c r="F40" s="612" t="s">
        <v>272</v>
      </c>
      <c r="G40" s="541" t="s">
        <v>251</v>
      </c>
      <c r="H40" s="643"/>
      <c r="I40" s="648"/>
      <c r="J40" s="544"/>
      <c r="K40" s="544"/>
      <c r="L40" s="544"/>
      <c r="M40" s="548"/>
      <c r="Q40" s="658"/>
      <c r="R40" s="658"/>
      <c r="T40" s="658"/>
      <c r="U40" s="658"/>
      <c r="Y40" s="645"/>
      <c r="Z40" s="544"/>
      <c r="AA40" s="544"/>
      <c r="AB40" s="645"/>
      <c r="AC40" s="553"/>
      <c r="AD40" s="557"/>
      <c r="AE40" s="611">
        <v>186</v>
      </c>
      <c r="AF40" s="613" t="s">
        <v>394</v>
      </c>
      <c r="AG40" s="541" t="s">
        <v>253</v>
      </c>
      <c r="AH40" s="612" t="s">
        <v>309</v>
      </c>
      <c r="AI40" s="541" t="s">
        <v>251</v>
      </c>
      <c r="AJ40" s="540">
        <v>50</v>
      </c>
    </row>
    <row r="41" spans="2:36" ht="13.5" customHeight="1" thickTop="1" thickBot="1" x14ac:dyDescent="0.25">
      <c r="B41" s="540"/>
      <c r="C41" s="611"/>
      <c r="D41" s="613"/>
      <c r="E41" s="541"/>
      <c r="F41" s="612"/>
      <c r="G41" s="541"/>
      <c r="H41" s="544"/>
      <c r="I41" s="544"/>
      <c r="J41" s="646"/>
      <c r="K41" s="544"/>
      <c r="L41" s="544"/>
      <c r="M41" s="548"/>
      <c r="Q41" s="659"/>
      <c r="R41" s="658"/>
      <c r="T41" s="659"/>
      <c r="U41" s="658"/>
      <c r="Y41" s="645"/>
      <c r="Z41" s="544"/>
      <c r="AA41" s="544"/>
      <c r="AB41" s="644"/>
      <c r="AC41" s="544"/>
      <c r="AD41" s="544"/>
      <c r="AE41" s="611"/>
      <c r="AF41" s="613"/>
      <c r="AG41" s="541"/>
      <c r="AH41" s="612"/>
      <c r="AI41" s="541"/>
      <c r="AJ41" s="540"/>
    </row>
    <row r="42" spans="2:36" ht="13.5" customHeight="1" thickTop="1" thickBot="1" x14ac:dyDescent="0.25">
      <c r="B42" s="540">
        <v>19</v>
      </c>
      <c r="C42" s="611">
        <v>37</v>
      </c>
      <c r="D42" s="613" t="s">
        <v>504</v>
      </c>
      <c r="E42" s="541" t="s">
        <v>253</v>
      </c>
      <c r="F42" s="612" t="s">
        <v>210</v>
      </c>
      <c r="G42" s="541" t="s">
        <v>251</v>
      </c>
      <c r="H42" s="643"/>
      <c r="I42" s="544"/>
      <c r="J42" s="642"/>
      <c r="K42" s="642"/>
      <c r="L42" s="544"/>
      <c r="M42" s="548"/>
      <c r="Q42" s="658"/>
      <c r="R42" s="658"/>
      <c r="T42" s="658"/>
      <c r="U42" s="658"/>
      <c r="Y42" s="645"/>
      <c r="Z42" s="544"/>
      <c r="AA42" s="553"/>
      <c r="AB42" s="558"/>
      <c r="AC42" s="544"/>
      <c r="AD42" s="643"/>
      <c r="AE42" s="611">
        <v>90</v>
      </c>
      <c r="AF42" s="613" t="s">
        <v>284</v>
      </c>
      <c r="AG42" s="541" t="s">
        <v>253</v>
      </c>
      <c r="AH42" s="612" t="s">
        <v>268</v>
      </c>
      <c r="AI42" s="541" t="s">
        <v>251</v>
      </c>
      <c r="AJ42" s="540">
        <v>51</v>
      </c>
    </row>
    <row r="43" spans="2:36" ht="13.5" customHeight="1" thickTop="1" thickBot="1" x14ac:dyDescent="0.25">
      <c r="B43" s="540"/>
      <c r="C43" s="611"/>
      <c r="D43" s="613"/>
      <c r="E43" s="541"/>
      <c r="F43" s="612"/>
      <c r="G43" s="541"/>
      <c r="H43" s="544"/>
      <c r="I43" s="653"/>
      <c r="J43" s="642"/>
      <c r="K43" s="642"/>
      <c r="L43" s="544"/>
      <c r="M43" s="548"/>
      <c r="Y43" s="645"/>
      <c r="Z43" s="544"/>
      <c r="AA43" s="553"/>
      <c r="AB43" s="548"/>
      <c r="AC43" s="650"/>
      <c r="AD43" s="544"/>
      <c r="AE43" s="611"/>
      <c r="AF43" s="613"/>
      <c r="AG43" s="541"/>
      <c r="AH43" s="612"/>
      <c r="AI43" s="541"/>
      <c r="AJ43" s="540"/>
    </row>
    <row r="44" spans="2:36" ht="13.5" customHeight="1" thickTop="1" x14ac:dyDescent="0.2">
      <c r="B44" s="540">
        <v>20</v>
      </c>
      <c r="C44" s="611">
        <v>101</v>
      </c>
      <c r="D44" s="613" t="s">
        <v>489</v>
      </c>
      <c r="E44" s="541" t="s">
        <v>253</v>
      </c>
      <c r="F44" s="612" t="s">
        <v>213</v>
      </c>
      <c r="G44" s="541" t="s">
        <v>251</v>
      </c>
      <c r="H44" s="559"/>
      <c r="I44" s="548"/>
      <c r="J44" s="544"/>
      <c r="K44" s="642"/>
      <c r="L44" s="544"/>
      <c r="M44" s="548"/>
      <c r="Y44" s="645"/>
      <c r="Z44" s="544"/>
      <c r="AA44" s="553"/>
      <c r="AB44" s="548"/>
      <c r="AC44" s="553"/>
      <c r="AD44" s="557"/>
      <c r="AE44" s="611">
        <v>103</v>
      </c>
      <c r="AF44" s="613" t="s">
        <v>367</v>
      </c>
      <c r="AG44" s="541" t="s">
        <v>253</v>
      </c>
      <c r="AH44" s="612" t="s">
        <v>266</v>
      </c>
      <c r="AI44" s="541" t="s">
        <v>251</v>
      </c>
      <c r="AJ44" s="540">
        <v>52</v>
      </c>
    </row>
    <row r="45" spans="2:36" ht="13.5" customHeight="1" thickBot="1" x14ac:dyDescent="0.25">
      <c r="B45" s="540"/>
      <c r="C45" s="611"/>
      <c r="D45" s="613"/>
      <c r="E45" s="541"/>
      <c r="F45" s="612"/>
      <c r="G45" s="541"/>
      <c r="H45" s="544"/>
      <c r="I45" s="544"/>
      <c r="J45" s="544"/>
      <c r="K45" s="653"/>
      <c r="L45" s="544"/>
      <c r="M45" s="548"/>
      <c r="Y45" s="645"/>
      <c r="Z45" s="544"/>
      <c r="AA45" s="652"/>
      <c r="AB45" s="544"/>
      <c r="AC45" s="544"/>
      <c r="AD45" s="544"/>
      <c r="AE45" s="611"/>
      <c r="AF45" s="613"/>
      <c r="AG45" s="541"/>
      <c r="AH45" s="612"/>
      <c r="AI45" s="541"/>
      <c r="AJ45" s="540"/>
    </row>
    <row r="46" spans="2:36" ht="13.5" customHeight="1" thickTop="1" thickBot="1" x14ac:dyDescent="0.25">
      <c r="B46" s="540">
        <v>21</v>
      </c>
      <c r="C46" s="611">
        <v>149</v>
      </c>
      <c r="D46" s="613" t="s">
        <v>464</v>
      </c>
      <c r="E46" s="541" t="s">
        <v>253</v>
      </c>
      <c r="F46" s="612" t="s">
        <v>376</v>
      </c>
      <c r="G46" s="541" t="s">
        <v>251</v>
      </c>
      <c r="H46" s="643"/>
      <c r="I46" s="544"/>
      <c r="J46" s="544"/>
      <c r="K46" s="548"/>
      <c r="L46" s="656"/>
      <c r="M46" s="544"/>
      <c r="Y46" s="645"/>
      <c r="Z46" s="645"/>
      <c r="AA46" s="645"/>
      <c r="AB46" s="544"/>
      <c r="AC46" s="544"/>
      <c r="AD46" s="569"/>
      <c r="AE46" s="611">
        <v>106</v>
      </c>
      <c r="AF46" s="613" t="s">
        <v>333</v>
      </c>
      <c r="AG46" s="541" t="s">
        <v>253</v>
      </c>
      <c r="AH46" s="612" t="s">
        <v>313</v>
      </c>
      <c r="AI46" s="541" t="s">
        <v>251</v>
      </c>
      <c r="AJ46" s="540">
        <v>53</v>
      </c>
    </row>
    <row r="47" spans="2:36" ht="13.5" customHeight="1" thickTop="1" thickBot="1" x14ac:dyDescent="0.25">
      <c r="B47" s="540"/>
      <c r="C47" s="611"/>
      <c r="D47" s="613"/>
      <c r="E47" s="541"/>
      <c r="F47" s="612"/>
      <c r="G47" s="541"/>
      <c r="H47" s="544"/>
      <c r="I47" s="653"/>
      <c r="J47" s="544"/>
      <c r="K47" s="548"/>
      <c r="L47" s="656"/>
      <c r="M47" s="544"/>
      <c r="Y47" s="645"/>
      <c r="Z47" s="645"/>
      <c r="AA47" s="645"/>
      <c r="AB47" s="544"/>
      <c r="AC47" s="553"/>
      <c r="AD47" s="554"/>
      <c r="AE47" s="611"/>
      <c r="AF47" s="613"/>
      <c r="AG47" s="541"/>
      <c r="AH47" s="612"/>
      <c r="AI47" s="541"/>
      <c r="AJ47" s="540"/>
    </row>
    <row r="48" spans="2:36" ht="13.5" customHeight="1" thickTop="1" thickBot="1" x14ac:dyDescent="0.25">
      <c r="B48" s="540">
        <v>22</v>
      </c>
      <c r="C48" s="611">
        <v>172</v>
      </c>
      <c r="D48" s="613" t="s">
        <v>269</v>
      </c>
      <c r="E48" s="541" t="s">
        <v>253</v>
      </c>
      <c r="F48" s="612" t="s">
        <v>272</v>
      </c>
      <c r="G48" s="541" t="s">
        <v>251</v>
      </c>
      <c r="H48" s="657"/>
      <c r="I48" s="544"/>
      <c r="J48" s="656"/>
      <c r="K48" s="544"/>
      <c r="L48" s="656"/>
      <c r="M48" s="544"/>
      <c r="Y48" s="645"/>
      <c r="Z48" s="645"/>
      <c r="AA48" s="645"/>
      <c r="AB48" s="544"/>
      <c r="AC48" s="654"/>
      <c r="AD48" s="643"/>
      <c r="AE48" s="611">
        <v>87</v>
      </c>
      <c r="AF48" s="613" t="s">
        <v>546</v>
      </c>
      <c r="AG48" s="541" t="s">
        <v>253</v>
      </c>
      <c r="AH48" s="612" t="s">
        <v>309</v>
      </c>
      <c r="AI48" s="541" t="s">
        <v>251</v>
      </c>
      <c r="AJ48" s="540">
        <v>54</v>
      </c>
    </row>
    <row r="49" spans="2:36" ht="13.5" customHeight="1" thickTop="1" thickBot="1" x14ac:dyDescent="0.25">
      <c r="B49" s="540"/>
      <c r="C49" s="611"/>
      <c r="D49" s="613"/>
      <c r="E49" s="541"/>
      <c r="F49" s="612"/>
      <c r="G49" s="541"/>
      <c r="H49" s="544"/>
      <c r="I49" s="544"/>
      <c r="J49" s="655"/>
      <c r="K49" s="544"/>
      <c r="L49" s="656"/>
      <c r="M49" s="544"/>
      <c r="Y49" s="645"/>
      <c r="Z49" s="645"/>
      <c r="AA49" s="645"/>
      <c r="AB49" s="652"/>
      <c r="AC49" s="544"/>
      <c r="AD49" s="544"/>
      <c r="AE49" s="611"/>
      <c r="AF49" s="613"/>
      <c r="AG49" s="541"/>
      <c r="AH49" s="612"/>
      <c r="AI49" s="541"/>
      <c r="AJ49" s="540"/>
    </row>
    <row r="50" spans="2:36" ht="13.5" customHeight="1" thickTop="1" x14ac:dyDescent="0.2">
      <c r="B50" s="540">
        <v>23</v>
      </c>
      <c r="C50" s="611" t="e">
        <v>#N/A</v>
      </c>
      <c r="D50" s="613" t="s">
        <v>539</v>
      </c>
      <c r="E50" s="541" t="s">
        <v>253</v>
      </c>
      <c r="F50" s="612" t="s">
        <v>539</v>
      </c>
      <c r="G50" s="541" t="s">
        <v>251</v>
      </c>
      <c r="H50" s="569"/>
      <c r="I50" s="544"/>
      <c r="J50" s="548"/>
      <c r="K50" s="544"/>
      <c r="L50" s="656"/>
      <c r="M50" s="544"/>
      <c r="Y50" s="645"/>
      <c r="Z50" s="645"/>
      <c r="AA50" s="544"/>
      <c r="AB50" s="645"/>
      <c r="AC50" s="544"/>
      <c r="AD50" s="569"/>
      <c r="AE50" s="611">
        <v>74</v>
      </c>
      <c r="AF50" s="613" t="s">
        <v>289</v>
      </c>
      <c r="AG50" s="541" t="s">
        <v>253</v>
      </c>
      <c r="AH50" s="612" t="s">
        <v>288</v>
      </c>
      <c r="AI50" s="541" t="s">
        <v>251</v>
      </c>
      <c r="AJ50" s="540">
        <v>55</v>
      </c>
    </row>
    <row r="51" spans="2:36" ht="13.5" customHeight="1" thickBot="1" x14ac:dyDescent="0.25">
      <c r="B51" s="540"/>
      <c r="C51" s="611"/>
      <c r="D51" s="613"/>
      <c r="E51" s="541"/>
      <c r="F51" s="612"/>
      <c r="G51" s="541"/>
      <c r="H51" s="544"/>
      <c r="I51" s="558"/>
      <c r="J51" s="544"/>
      <c r="K51" s="544"/>
      <c r="L51" s="656"/>
      <c r="M51" s="544"/>
      <c r="Y51" s="645"/>
      <c r="Z51" s="645"/>
      <c r="AA51" s="544"/>
      <c r="AB51" s="645"/>
      <c r="AC51" s="652"/>
      <c r="AD51" s="554"/>
      <c r="AE51" s="611"/>
      <c r="AF51" s="613"/>
      <c r="AG51" s="541"/>
      <c r="AH51" s="612"/>
      <c r="AI51" s="541"/>
      <c r="AJ51" s="540"/>
    </row>
    <row r="52" spans="2:36" ht="13.5" customHeight="1" thickTop="1" thickBot="1" x14ac:dyDescent="0.25">
      <c r="B52" s="540">
        <v>24</v>
      </c>
      <c r="C52" s="611">
        <v>140</v>
      </c>
      <c r="D52" s="613" t="s">
        <v>291</v>
      </c>
      <c r="E52" s="541" t="s">
        <v>253</v>
      </c>
      <c r="F52" s="612" t="s">
        <v>309</v>
      </c>
      <c r="G52" s="541" t="s">
        <v>251</v>
      </c>
      <c r="H52" s="643"/>
      <c r="I52" s="649"/>
      <c r="J52" s="544"/>
      <c r="K52" s="544"/>
      <c r="L52" s="656"/>
      <c r="M52" s="544"/>
      <c r="Y52" s="645"/>
      <c r="Z52" s="645"/>
      <c r="AA52" s="544"/>
      <c r="AB52" s="544"/>
      <c r="AC52" s="645"/>
      <c r="AD52" s="643"/>
      <c r="AE52" s="611">
        <v>138</v>
      </c>
      <c r="AF52" s="613" t="s">
        <v>278</v>
      </c>
      <c r="AG52" s="541" t="s">
        <v>253</v>
      </c>
      <c r="AH52" s="612" t="s">
        <v>208</v>
      </c>
      <c r="AI52" s="541" t="s">
        <v>251</v>
      </c>
      <c r="AJ52" s="540">
        <v>56</v>
      </c>
    </row>
    <row r="53" spans="2:36" ht="13.5" customHeight="1" thickTop="1" thickBot="1" x14ac:dyDescent="0.25">
      <c r="B53" s="540"/>
      <c r="C53" s="611"/>
      <c r="D53" s="613"/>
      <c r="E53" s="541"/>
      <c r="F53" s="612"/>
      <c r="G53" s="541"/>
      <c r="H53" s="544"/>
      <c r="I53" s="544"/>
      <c r="J53" s="544"/>
      <c r="K53" s="544"/>
      <c r="L53" s="655"/>
      <c r="M53" s="544"/>
      <c r="Y53" s="645"/>
      <c r="Z53" s="644"/>
      <c r="AA53" s="544"/>
      <c r="AB53" s="544"/>
      <c r="AC53" s="544"/>
      <c r="AD53" s="544"/>
      <c r="AE53" s="611"/>
      <c r="AF53" s="613"/>
      <c r="AG53" s="541"/>
      <c r="AH53" s="612"/>
      <c r="AI53" s="541"/>
      <c r="AJ53" s="540"/>
    </row>
    <row r="54" spans="2:36" ht="13.5" customHeight="1" thickTop="1" x14ac:dyDescent="0.2">
      <c r="B54" s="540">
        <v>25</v>
      </c>
      <c r="C54" s="611">
        <v>141</v>
      </c>
      <c r="D54" s="613" t="s">
        <v>304</v>
      </c>
      <c r="E54" s="541" t="s">
        <v>253</v>
      </c>
      <c r="F54" s="612" t="s">
        <v>305</v>
      </c>
      <c r="G54" s="541" t="s">
        <v>251</v>
      </c>
      <c r="H54" s="544"/>
      <c r="I54" s="544"/>
      <c r="J54" s="544"/>
      <c r="K54" s="544"/>
      <c r="L54" s="548"/>
      <c r="M54" s="544"/>
      <c r="Y54" s="544"/>
      <c r="Z54" s="553"/>
      <c r="AA54" s="544"/>
      <c r="AB54" s="544"/>
      <c r="AC54" s="544"/>
      <c r="AD54" s="569"/>
      <c r="AE54" s="611">
        <v>114</v>
      </c>
      <c r="AF54" s="613" t="s">
        <v>545</v>
      </c>
      <c r="AG54" s="541" t="s">
        <v>253</v>
      </c>
      <c r="AH54" s="612" t="s">
        <v>328</v>
      </c>
      <c r="AI54" s="541" t="s">
        <v>251</v>
      </c>
      <c r="AJ54" s="540">
        <v>57</v>
      </c>
    </row>
    <row r="55" spans="2:36" ht="13.5" customHeight="1" thickBot="1" x14ac:dyDescent="0.25">
      <c r="B55" s="540"/>
      <c r="C55" s="611"/>
      <c r="D55" s="613"/>
      <c r="E55" s="541"/>
      <c r="F55" s="612"/>
      <c r="G55" s="541"/>
      <c r="H55" s="554"/>
      <c r="I55" s="646"/>
      <c r="J55" s="544"/>
      <c r="K55" s="544"/>
      <c r="L55" s="548"/>
      <c r="M55" s="544"/>
      <c r="Y55" s="544"/>
      <c r="Z55" s="553"/>
      <c r="AA55" s="544"/>
      <c r="AB55" s="544"/>
      <c r="AC55" s="553"/>
      <c r="AD55" s="554"/>
      <c r="AE55" s="611"/>
      <c r="AF55" s="613"/>
      <c r="AG55" s="541"/>
      <c r="AH55" s="612"/>
      <c r="AI55" s="541"/>
      <c r="AJ55" s="540"/>
    </row>
    <row r="56" spans="2:36" ht="13.5" customHeight="1" thickTop="1" thickBot="1" x14ac:dyDescent="0.25">
      <c r="B56" s="540">
        <v>26</v>
      </c>
      <c r="C56" s="611">
        <v>180</v>
      </c>
      <c r="D56" s="613" t="s">
        <v>509</v>
      </c>
      <c r="E56" s="541" t="s">
        <v>253</v>
      </c>
      <c r="F56" s="612" t="s">
        <v>331</v>
      </c>
      <c r="G56" s="541" t="s">
        <v>251</v>
      </c>
      <c r="H56" s="643"/>
      <c r="I56" s="642"/>
      <c r="J56" s="642"/>
      <c r="K56" s="544"/>
      <c r="L56" s="548"/>
      <c r="M56" s="544"/>
      <c r="Y56" s="544"/>
      <c r="Z56" s="553"/>
      <c r="AA56" s="544"/>
      <c r="AB56" s="544"/>
      <c r="AC56" s="654"/>
      <c r="AD56" s="643"/>
      <c r="AE56" s="611">
        <v>178</v>
      </c>
      <c r="AF56" s="613" t="s">
        <v>393</v>
      </c>
      <c r="AG56" s="541" t="s">
        <v>253</v>
      </c>
      <c r="AH56" s="612" t="s">
        <v>321</v>
      </c>
      <c r="AI56" s="541" t="s">
        <v>251</v>
      </c>
      <c r="AJ56" s="540">
        <v>58</v>
      </c>
    </row>
    <row r="57" spans="2:36" ht="13.5" customHeight="1" thickTop="1" thickBot="1" x14ac:dyDescent="0.25">
      <c r="B57" s="540"/>
      <c r="C57" s="611"/>
      <c r="D57" s="613"/>
      <c r="E57" s="541"/>
      <c r="F57" s="612"/>
      <c r="G57" s="541"/>
      <c r="H57" s="544"/>
      <c r="I57" s="544"/>
      <c r="J57" s="653"/>
      <c r="K57" s="544"/>
      <c r="L57" s="548"/>
      <c r="M57" s="544"/>
      <c r="Y57" s="544"/>
      <c r="Z57" s="553"/>
      <c r="AA57" s="544"/>
      <c r="AB57" s="652"/>
      <c r="AC57" s="544"/>
      <c r="AD57" s="544"/>
      <c r="AE57" s="611"/>
      <c r="AF57" s="613"/>
      <c r="AG57" s="541"/>
      <c r="AH57" s="612"/>
      <c r="AI57" s="541"/>
      <c r="AJ57" s="540"/>
    </row>
    <row r="58" spans="2:36" ht="13.5" customHeight="1" thickTop="1" thickBot="1" x14ac:dyDescent="0.25">
      <c r="B58" s="540">
        <v>27</v>
      </c>
      <c r="C58" s="611">
        <v>173</v>
      </c>
      <c r="D58" s="613" t="s">
        <v>496</v>
      </c>
      <c r="E58" s="541" t="s">
        <v>253</v>
      </c>
      <c r="F58" s="612" t="s">
        <v>263</v>
      </c>
      <c r="G58" s="541" t="s">
        <v>251</v>
      </c>
      <c r="H58" s="569"/>
      <c r="I58" s="544"/>
      <c r="J58" s="558"/>
      <c r="K58" s="548"/>
      <c r="L58" s="548"/>
      <c r="M58" s="544"/>
      <c r="Y58" s="544"/>
      <c r="Z58" s="544"/>
      <c r="AA58" s="651"/>
      <c r="AB58" s="645"/>
      <c r="AC58" s="544"/>
      <c r="AD58" s="643"/>
      <c r="AE58" s="611">
        <v>175</v>
      </c>
      <c r="AF58" s="613" t="s">
        <v>254</v>
      </c>
      <c r="AG58" s="541" t="s">
        <v>253</v>
      </c>
      <c r="AH58" s="612" t="s">
        <v>303</v>
      </c>
      <c r="AI58" s="541" t="s">
        <v>251</v>
      </c>
      <c r="AJ58" s="540">
        <v>59</v>
      </c>
    </row>
    <row r="59" spans="2:36" ht="13.5" customHeight="1" thickTop="1" thickBot="1" x14ac:dyDescent="0.25">
      <c r="B59" s="540"/>
      <c r="C59" s="611"/>
      <c r="D59" s="613"/>
      <c r="E59" s="541"/>
      <c r="F59" s="612"/>
      <c r="G59" s="541"/>
      <c r="H59" s="544"/>
      <c r="I59" s="558"/>
      <c r="J59" s="553"/>
      <c r="K59" s="548"/>
      <c r="L59" s="548"/>
      <c r="M59" s="544"/>
      <c r="Y59" s="544"/>
      <c r="Z59" s="544"/>
      <c r="AA59" s="651"/>
      <c r="AB59" s="645"/>
      <c r="AC59" s="644"/>
      <c r="AD59" s="544"/>
      <c r="AE59" s="611"/>
      <c r="AF59" s="613"/>
      <c r="AG59" s="541"/>
      <c r="AH59" s="612"/>
      <c r="AI59" s="541"/>
      <c r="AJ59" s="540"/>
    </row>
    <row r="60" spans="2:36" ht="13.5" customHeight="1" thickTop="1" thickBot="1" x14ac:dyDescent="0.25">
      <c r="B60" s="540">
        <v>28</v>
      </c>
      <c r="C60" s="611">
        <v>148</v>
      </c>
      <c r="D60" s="613" t="s">
        <v>394</v>
      </c>
      <c r="E60" s="541" t="s">
        <v>253</v>
      </c>
      <c r="F60" s="612" t="s">
        <v>270</v>
      </c>
      <c r="G60" s="541" t="s">
        <v>251</v>
      </c>
      <c r="H60" s="643"/>
      <c r="I60" s="649"/>
      <c r="J60" s="553"/>
      <c r="K60" s="548"/>
      <c r="L60" s="548"/>
      <c r="M60" s="544"/>
      <c r="Y60" s="544"/>
      <c r="Z60" s="544"/>
      <c r="AA60" s="651"/>
      <c r="AB60" s="544"/>
      <c r="AC60" s="553"/>
      <c r="AD60" s="557"/>
      <c r="AE60" s="611">
        <v>146</v>
      </c>
      <c r="AF60" s="613" t="s">
        <v>544</v>
      </c>
      <c r="AG60" s="541" t="s">
        <v>253</v>
      </c>
      <c r="AH60" s="612" t="s">
        <v>270</v>
      </c>
      <c r="AI60" s="541" t="s">
        <v>251</v>
      </c>
      <c r="AJ60" s="540">
        <v>60</v>
      </c>
    </row>
    <row r="61" spans="2:36" ht="13.5" customHeight="1" thickTop="1" thickBot="1" x14ac:dyDescent="0.25">
      <c r="B61" s="540"/>
      <c r="C61" s="611"/>
      <c r="D61" s="613"/>
      <c r="E61" s="541"/>
      <c r="F61" s="612"/>
      <c r="G61" s="541"/>
      <c r="H61" s="544"/>
      <c r="I61" s="544"/>
      <c r="J61" s="544"/>
      <c r="K61" s="558"/>
      <c r="L61" s="544"/>
      <c r="M61" s="544"/>
      <c r="Y61" s="544"/>
      <c r="Z61" s="544"/>
      <c r="AA61" s="650"/>
      <c r="AB61" s="544"/>
      <c r="AC61" s="544"/>
      <c r="AD61" s="544"/>
      <c r="AE61" s="611"/>
      <c r="AF61" s="613"/>
      <c r="AG61" s="541"/>
      <c r="AH61" s="612"/>
      <c r="AI61" s="541"/>
      <c r="AJ61" s="540"/>
    </row>
    <row r="62" spans="2:36" ht="13.5" customHeight="1" thickTop="1" thickBot="1" x14ac:dyDescent="0.25">
      <c r="B62" s="540">
        <v>29</v>
      </c>
      <c r="C62" s="611" t="e">
        <v>#N/A</v>
      </c>
      <c r="D62" s="613" t="s">
        <v>539</v>
      </c>
      <c r="E62" s="541" t="s">
        <v>253</v>
      </c>
      <c r="F62" s="612" t="s">
        <v>539</v>
      </c>
      <c r="G62" s="541" t="s">
        <v>251</v>
      </c>
      <c r="H62" s="569"/>
      <c r="I62" s="544"/>
      <c r="J62" s="544"/>
      <c r="K62" s="649"/>
      <c r="L62" s="544"/>
      <c r="M62" s="544"/>
      <c r="Y62" s="544"/>
      <c r="Z62" s="544"/>
      <c r="AA62" s="553"/>
      <c r="AB62" s="544"/>
      <c r="AC62" s="544"/>
      <c r="AD62" s="643"/>
      <c r="AE62" s="611">
        <v>98</v>
      </c>
      <c r="AF62" s="613" t="s">
        <v>335</v>
      </c>
      <c r="AG62" s="541" t="s">
        <v>253</v>
      </c>
      <c r="AH62" s="612" t="s">
        <v>305</v>
      </c>
      <c r="AI62" s="541" t="s">
        <v>251</v>
      </c>
      <c r="AJ62" s="540">
        <v>61</v>
      </c>
    </row>
    <row r="63" spans="2:36" ht="13.5" customHeight="1" thickTop="1" thickBot="1" x14ac:dyDescent="0.25">
      <c r="B63" s="540"/>
      <c r="C63" s="611"/>
      <c r="D63" s="613"/>
      <c r="E63" s="541"/>
      <c r="F63" s="612"/>
      <c r="G63" s="541"/>
      <c r="H63" s="544"/>
      <c r="I63" s="548"/>
      <c r="J63" s="544"/>
      <c r="K63" s="642"/>
      <c r="L63" s="544"/>
      <c r="M63" s="544"/>
      <c r="Y63" s="544"/>
      <c r="Z63" s="544"/>
      <c r="AA63" s="553"/>
      <c r="AB63" s="544"/>
      <c r="AC63" s="644"/>
      <c r="AD63" s="544"/>
      <c r="AE63" s="611"/>
      <c r="AF63" s="613"/>
      <c r="AG63" s="541"/>
      <c r="AH63" s="612"/>
      <c r="AI63" s="541"/>
      <c r="AJ63" s="540"/>
    </row>
    <row r="64" spans="2:36" ht="13.5" customHeight="1" thickTop="1" thickBot="1" x14ac:dyDescent="0.25">
      <c r="B64" s="540">
        <v>30</v>
      </c>
      <c r="C64" s="611">
        <v>93</v>
      </c>
      <c r="D64" s="613" t="s">
        <v>461</v>
      </c>
      <c r="E64" s="541" t="s">
        <v>253</v>
      </c>
      <c r="F64" s="612" t="s">
        <v>272</v>
      </c>
      <c r="G64" s="541" t="s">
        <v>251</v>
      </c>
      <c r="H64" s="643"/>
      <c r="I64" s="648"/>
      <c r="J64" s="544"/>
      <c r="K64" s="642"/>
      <c r="L64" s="544"/>
      <c r="M64" s="544"/>
      <c r="Y64" s="544"/>
      <c r="Z64" s="544"/>
      <c r="AA64" s="553"/>
      <c r="AB64" s="558"/>
      <c r="AC64" s="558"/>
      <c r="AD64" s="557"/>
      <c r="AE64" s="611">
        <v>95</v>
      </c>
      <c r="AF64" s="613" t="s">
        <v>332</v>
      </c>
      <c r="AG64" s="541" t="s">
        <v>253</v>
      </c>
      <c r="AH64" s="612" t="s">
        <v>331</v>
      </c>
      <c r="AI64" s="541" t="s">
        <v>251</v>
      </c>
      <c r="AJ64" s="540">
        <v>62</v>
      </c>
    </row>
    <row r="65" spans="2:36" ht="13.5" customHeight="1" thickTop="1" thickBot="1" x14ac:dyDescent="0.25">
      <c r="B65" s="540"/>
      <c r="C65" s="611"/>
      <c r="D65" s="613"/>
      <c r="E65" s="541"/>
      <c r="F65" s="612"/>
      <c r="G65" s="541"/>
      <c r="H65" s="544"/>
      <c r="I65" s="544"/>
      <c r="J65" s="646"/>
      <c r="K65" s="642"/>
      <c r="L65" s="544"/>
      <c r="M65" s="544"/>
      <c r="Y65" s="544"/>
      <c r="Z65" s="544"/>
      <c r="AA65" s="544"/>
      <c r="AB65" s="558"/>
      <c r="AC65" s="544"/>
      <c r="AD65" s="544"/>
      <c r="AE65" s="611"/>
      <c r="AF65" s="613"/>
      <c r="AG65" s="541"/>
      <c r="AH65" s="612"/>
      <c r="AI65" s="541"/>
      <c r="AJ65" s="540"/>
    </row>
    <row r="66" spans="2:36" ht="13.5" customHeight="1" thickTop="1" thickBot="1" x14ac:dyDescent="0.25">
      <c r="B66" s="540">
        <v>31</v>
      </c>
      <c r="C66" s="611">
        <v>196</v>
      </c>
      <c r="D66" s="613" t="s">
        <v>443</v>
      </c>
      <c r="E66" s="541" t="s">
        <v>253</v>
      </c>
      <c r="F66" s="612" t="s">
        <v>309</v>
      </c>
      <c r="G66" s="541" t="s">
        <v>251</v>
      </c>
      <c r="H66" s="544"/>
      <c r="I66" s="544"/>
      <c r="J66" s="642"/>
      <c r="K66" s="544"/>
      <c r="L66" s="544"/>
      <c r="M66" s="544"/>
      <c r="Y66" s="544"/>
      <c r="Z66" s="544"/>
      <c r="AA66" s="544"/>
      <c r="AB66" s="647"/>
      <c r="AC66" s="544"/>
      <c r="AD66" s="643"/>
      <c r="AE66" s="611">
        <v>194</v>
      </c>
      <c r="AF66" s="613" t="s">
        <v>301</v>
      </c>
      <c r="AG66" s="541" t="s">
        <v>253</v>
      </c>
      <c r="AH66" s="612" t="s">
        <v>300</v>
      </c>
      <c r="AI66" s="541" t="s">
        <v>251</v>
      </c>
      <c r="AJ66" s="540">
        <v>63</v>
      </c>
    </row>
    <row r="67" spans="2:36" ht="13.5" customHeight="1" thickTop="1" thickBot="1" x14ac:dyDescent="0.25">
      <c r="B67" s="540"/>
      <c r="C67" s="611"/>
      <c r="D67" s="613"/>
      <c r="E67" s="541"/>
      <c r="F67" s="612"/>
      <c r="G67" s="541"/>
      <c r="H67" s="554"/>
      <c r="I67" s="646"/>
      <c r="J67" s="642"/>
      <c r="K67" s="544"/>
      <c r="L67" s="544"/>
      <c r="M67" s="544"/>
      <c r="Y67" s="544"/>
      <c r="Z67" s="544"/>
      <c r="AA67" s="544"/>
      <c r="AB67" s="645"/>
      <c r="AC67" s="644"/>
      <c r="AD67" s="544"/>
      <c r="AE67" s="611"/>
      <c r="AF67" s="613"/>
      <c r="AG67" s="541"/>
      <c r="AH67" s="612"/>
      <c r="AI67" s="541"/>
      <c r="AJ67" s="540"/>
    </row>
    <row r="68" spans="2:36" ht="13.5" customHeight="1" thickTop="1" thickBot="1" x14ac:dyDescent="0.25">
      <c r="B68" s="540">
        <v>32</v>
      </c>
      <c r="C68" s="611">
        <v>132</v>
      </c>
      <c r="D68" s="613" t="s">
        <v>430</v>
      </c>
      <c r="E68" s="541" t="s">
        <v>253</v>
      </c>
      <c r="F68" s="612" t="s">
        <v>286</v>
      </c>
      <c r="G68" s="541" t="s">
        <v>251</v>
      </c>
      <c r="H68" s="643"/>
      <c r="I68" s="642"/>
      <c r="J68" s="544"/>
      <c r="K68" s="544"/>
      <c r="L68" s="544"/>
      <c r="M68" s="544"/>
      <c r="Y68" s="544"/>
      <c r="Z68" s="544"/>
      <c r="AA68" s="544"/>
      <c r="AB68" s="544"/>
      <c r="AC68" s="544"/>
      <c r="AD68" s="641"/>
      <c r="AE68" s="611">
        <v>127</v>
      </c>
      <c r="AF68" s="613" t="s">
        <v>283</v>
      </c>
      <c r="AG68" s="541" t="s">
        <v>253</v>
      </c>
      <c r="AH68" s="612" t="s">
        <v>282</v>
      </c>
      <c r="AI68" s="541" t="s">
        <v>251</v>
      </c>
      <c r="AJ68" s="540">
        <v>64</v>
      </c>
    </row>
    <row r="69" spans="2:36" ht="13.5" customHeight="1" thickTop="1" x14ac:dyDescent="0.2">
      <c r="B69" s="540"/>
      <c r="C69" s="611"/>
      <c r="D69" s="613"/>
      <c r="E69" s="541"/>
      <c r="F69" s="612"/>
      <c r="G69" s="541"/>
      <c r="H69" s="544"/>
      <c r="I69" s="544"/>
      <c r="J69" s="544"/>
      <c r="K69" s="544"/>
      <c r="L69" s="544"/>
      <c r="M69" s="544"/>
      <c r="Y69" s="544"/>
      <c r="Z69" s="544"/>
      <c r="AA69" s="544"/>
      <c r="AB69" s="544"/>
      <c r="AC69" s="544"/>
      <c r="AD69" s="544"/>
      <c r="AE69" s="611"/>
      <c r="AF69" s="613"/>
      <c r="AG69" s="541"/>
      <c r="AH69" s="612"/>
      <c r="AI69" s="541"/>
      <c r="AJ69" s="540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2">
    <mergeCell ref="D1:AH1"/>
    <mergeCell ref="AF54:AF55"/>
    <mergeCell ref="AG54:AG55"/>
    <mergeCell ref="AF3:AJ3"/>
    <mergeCell ref="AF4:AJ4"/>
    <mergeCell ref="I3:AC3"/>
    <mergeCell ref="I4:AC4"/>
    <mergeCell ref="AF52:AF53"/>
    <mergeCell ref="AF32:AF3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G56:AG57"/>
    <mergeCell ref="AI30:AI31"/>
    <mergeCell ref="AJ32:AJ33"/>
    <mergeCell ref="AI36:AI37"/>
    <mergeCell ref="AI34:AI35"/>
    <mergeCell ref="AI32:AI33"/>
    <mergeCell ref="AJ30:AJ31"/>
    <mergeCell ref="AI58:AI59"/>
    <mergeCell ref="AI56:AI57"/>
    <mergeCell ref="AH52:AH53"/>
    <mergeCell ref="AI48:AI49"/>
    <mergeCell ref="AF56:AF57"/>
    <mergeCell ref="AJ34:AJ35"/>
    <mergeCell ref="AJ36:AJ37"/>
    <mergeCell ref="AH56:AH57"/>
    <mergeCell ref="AI46:AI47"/>
    <mergeCell ref="AH46:AH47"/>
    <mergeCell ref="AH44:AH45"/>
    <mergeCell ref="AI44:AI45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G24:AG2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G30:G31"/>
    <mergeCell ref="F26:F27"/>
    <mergeCell ref="G26:G27"/>
    <mergeCell ref="E24:E25"/>
    <mergeCell ref="F24:F25"/>
    <mergeCell ref="G24:G25"/>
    <mergeCell ref="E26:E27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16:AI17"/>
    <mergeCell ref="AH16:AH17"/>
    <mergeCell ref="AH28:AH29"/>
    <mergeCell ref="AH22:AH23"/>
    <mergeCell ref="AH24:AH25"/>
    <mergeCell ref="AI26:AI27"/>
    <mergeCell ref="AI24:AI25"/>
    <mergeCell ref="AI28:AI29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D58:D59"/>
    <mergeCell ref="E58:E59"/>
    <mergeCell ref="F58:F59"/>
    <mergeCell ref="G58:G59"/>
    <mergeCell ref="D56:D57"/>
    <mergeCell ref="E56:E57"/>
    <mergeCell ref="F56:F57"/>
    <mergeCell ref="G56:G57"/>
    <mergeCell ref="D54:D55"/>
    <mergeCell ref="E54:E55"/>
    <mergeCell ref="F54:F55"/>
    <mergeCell ref="G54:G55"/>
    <mergeCell ref="D52:D53"/>
    <mergeCell ref="E52:E53"/>
    <mergeCell ref="F52:F53"/>
    <mergeCell ref="G52:G53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H60:AH61"/>
    <mergeCell ref="AI60:AI61"/>
    <mergeCell ref="AH64:AH65"/>
    <mergeCell ref="AI64:AI65"/>
    <mergeCell ref="AI50:AI51"/>
    <mergeCell ref="AH54:AH55"/>
    <mergeCell ref="AG62:AG63"/>
    <mergeCell ref="AH62:AH63"/>
    <mergeCell ref="AI62:AI63"/>
    <mergeCell ref="B60:B61"/>
    <mergeCell ref="B62:B63"/>
    <mergeCell ref="AJ60:AJ61"/>
    <mergeCell ref="AJ62:AJ63"/>
    <mergeCell ref="AF60:AF61"/>
    <mergeCell ref="AG60:AG61"/>
    <mergeCell ref="D60:D61"/>
    <mergeCell ref="E60:E61"/>
    <mergeCell ref="D62:D63"/>
    <mergeCell ref="E62:E63"/>
    <mergeCell ref="C66:C67"/>
    <mergeCell ref="AF62:AF63"/>
    <mergeCell ref="B64:B65"/>
    <mergeCell ref="B66:B67"/>
    <mergeCell ref="F62:F63"/>
    <mergeCell ref="G62:G63"/>
    <mergeCell ref="D64:D65"/>
    <mergeCell ref="E64:E65"/>
    <mergeCell ref="F64:F65"/>
    <mergeCell ref="G64:G65"/>
    <mergeCell ref="B52:B53"/>
    <mergeCell ref="B54:B55"/>
    <mergeCell ref="B56:B57"/>
    <mergeCell ref="B58:B59"/>
    <mergeCell ref="C52:C53"/>
    <mergeCell ref="C54:C55"/>
    <mergeCell ref="C56:C5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AF66:AF67"/>
    <mergeCell ref="AG66:AG67"/>
    <mergeCell ref="AH66:AH67"/>
    <mergeCell ref="AI66:AI67"/>
    <mergeCell ref="AF64:AF65"/>
    <mergeCell ref="AG64:AG65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C18:C19"/>
    <mergeCell ref="C20:C21"/>
    <mergeCell ref="C22:C23"/>
    <mergeCell ref="C24:C25"/>
    <mergeCell ref="C26:C27"/>
    <mergeCell ref="C38:C39"/>
    <mergeCell ref="C40:C41"/>
    <mergeCell ref="C42:C43"/>
    <mergeCell ref="C44:C45"/>
    <mergeCell ref="C46:C47"/>
    <mergeCell ref="C48:C49"/>
    <mergeCell ref="C50:C51"/>
    <mergeCell ref="C58:C59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AE18:AE19"/>
    <mergeCell ref="AE20:AE21"/>
    <mergeCell ref="AE24:AE25"/>
    <mergeCell ref="AE26:AE27"/>
    <mergeCell ref="AE28:AE29"/>
    <mergeCell ref="AE30:AE31"/>
    <mergeCell ref="AE22:AE23"/>
    <mergeCell ref="AE32:AE33"/>
    <mergeCell ref="AE34:AE35"/>
    <mergeCell ref="AE36:AE37"/>
    <mergeCell ref="AE38:AE39"/>
    <mergeCell ref="AE40:AE41"/>
    <mergeCell ref="AE42:AE43"/>
    <mergeCell ref="AE44:AE45"/>
    <mergeCell ref="AE46:AE47"/>
    <mergeCell ref="AE48:AE49"/>
    <mergeCell ref="AE50:AE51"/>
    <mergeCell ref="AE52:AE53"/>
    <mergeCell ref="AE54:AE55"/>
    <mergeCell ref="AE56:AE57"/>
    <mergeCell ref="AE66:AE67"/>
    <mergeCell ref="AE68:AE69"/>
    <mergeCell ref="AE58:AE59"/>
    <mergeCell ref="AE60:AE61"/>
    <mergeCell ref="AE62:AE63"/>
    <mergeCell ref="AE64:AE6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D94C-F074-4D48-87F7-AEBAAA7BDA48}">
  <dimension ref="B1:BS42"/>
  <sheetViews>
    <sheetView view="pageBreakPreview" zoomScale="85" zoomScaleNormal="55" workbookViewId="0">
      <selection activeCell="D1" sqref="D1:BR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8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3" width="4.33203125" style="527" customWidth="1"/>
    <col min="14" max="24" width="2.21875" style="527" hidden="1" customWidth="1"/>
    <col min="25" max="30" width="4.33203125" style="527" customWidth="1"/>
    <col min="31" max="31" width="7.77734375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7" width="2.6640625" style="527" customWidth="1"/>
    <col min="38" max="38" width="4.109375" style="528" customWidth="1"/>
    <col min="39" max="39" width="2.6640625" style="527" customWidth="1"/>
    <col min="40" max="40" width="9" style="527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6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6" ht="25.05" customHeight="1" x14ac:dyDescent="0.2">
      <c r="I3" s="594" t="s">
        <v>549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670" t="s">
        <v>535</v>
      </c>
      <c r="AG3" s="670"/>
      <c r="AH3" s="670"/>
      <c r="AI3" s="670"/>
      <c r="AJ3" s="670"/>
    </row>
    <row r="4" spans="2:36" x14ac:dyDescent="0.2">
      <c r="I4" s="611" t="s">
        <v>551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670" t="s">
        <v>547</v>
      </c>
      <c r="AG4" s="670"/>
      <c r="AH4" s="670"/>
      <c r="AI4" s="670"/>
      <c r="AJ4" s="670"/>
    </row>
    <row r="6" spans="2:36" ht="26.25" customHeight="1" x14ac:dyDescent="0.2">
      <c r="B6" s="540">
        <v>1</v>
      </c>
      <c r="C6" s="611">
        <v>193</v>
      </c>
      <c r="D6" s="613" t="s">
        <v>385</v>
      </c>
      <c r="E6" s="541" t="s">
        <v>253</v>
      </c>
      <c r="F6" s="612" t="s">
        <v>282</v>
      </c>
      <c r="G6" s="541" t="s">
        <v>251</v>
      </c>
      <c r="H6" s="638"/>
      <c r="I6" s="544"/>
      <c r="J6" s="544"/>
      <c r="K6" s="544"/>
      <c r="L6" s="544"/>
      <c r="M6" s="544"/>
      <c r="R6" s="668"/>
      <c r="S6" s="668"/>
      <c r="T6" s="668"/>
      <c r="Y6" s="544"/>
      <c r="Z6" s="544"/>
      <c r="AA6" s="544"/>
      <c r="AB6" s="544"/>
      <c r="AC6" s="544"/>
      <c r="AD6" s="638"/>
      <c r="AE6" s="611">
        <v>67</v>
      </c>
      <c r="AF6" s="613" t="s">
        <v>399</v>
      </c>
      <c r="AG6" s="541" t="s">
        <v>253</v>
      </c>
      <c r="AH6" s="612" t="s">
        <v>261</v>
      </c>
      <c r="AI6" s="541" t="s">
        <v>251</v>
      </c>
      <c r="AJ6" s="540">
        <v>17</v>
      </c>
    </row>
    <row r="7" spans="2:36" ht="26.25" customHeight="1" thickBot="1" x14ac:dyDescent="0.25">
      <c r="B7" s="540"/>
      <c r="C7" s="611"/>
      <c r="D7" s="613"/>
      <c r="E7" s="541"/>
      <c r="F7" s="612"/>
      <c r="G7" s="541"/>
      <c r="H7" s="544"/>
      <c r="I7" s="676"/>
      <c r="J7" s="544"/>
      <c r="K7" s="544"/>
      <c r="L7" s="544"/>
      <c r="M7" s="544"/>
      <c r="R7" s="668"/>
      <c r="S7" s="668"/>
      <c r="T7" s="668"/>
      <c r="Y7" s="544"/>
      <c r="Z7" s="544"/>
      <c r="AA7" s="544"/>
      <c r="AB7" s="544"/>
      <c r="AC7" s="669"/>
      <c r="AD7" s="544"/>
      <c r="AE7" s="611"/>
      <c r="AF7" s="613"/>
      <c r="AG7" s="541"/>
      <c r="AH7" s="612"/>
      <c r="AI7" s="541"/>
      <c r="AJ7" s="540"/>
    </row>
    <row r="8" spans="2:36" ht="26.25" customHeight="1" thickTop="1" thickBot="1" x14ac:dyDescent="0.25">
      <c r="B8" s="540">
        <v>2</v>
      </c>
      <c r="C8" s="611">
        <v>33</v>
      </c>
      <c r="D8" s="613" t="s">
        <v>367</v>
      </c>
      <c r="E8" s="541" t="s">
        <v>253</v>
      </c>
      <c r="F8" s="612" t="s">
        <v>270</v>
      </c>
      <c r="G8" s="541" t="s">
        <v>251</v>
      </c>
      <c r="H8" s="643"/>
      <c r="I8" s="642"/>
      <c r="J8" s="642"/>
      <c r="K8" s="544"/>
      <c r="L8" s="544"/>
      <c r="M8" s="544"/>
      <c r="R8" s="668"/>
      <c r="S8" s="668"/>
      <c r="T8" s="668"/>
      <c r="Y8" s="544"/>
      <c r="Z8" s="544"/>
      <c r="AA8" s="544"/>
      <c r="AB8" s="645"/>
      <c r="AC8" s="645"/>
      <c r="AD8" s="643"/>
      <c r="AE8" s="611">
        <v>35</v>
      </c>
      <c r="AF8" s="613" t="s">
        <v>385</v>
      </c>
      <c r="AG8" s="541" t="s">
        <v>253</v>
      </c>
      <c r="AH8" s="612" t="s">
        <v>259</v>
      </c>
      <c r="AI8" s="541" t="s">
        <v>251</v>
      </c>
      <c r="AJ8" s="540">
        <v>18</v>
      </c>
    </row>
    <row r="9" spans="2:36" ht="26.25" customHeight="1" thickTop="1" thickBot="1" x14ac:dyDescent="0.25">
      <c r="B9" s="540"/>
      <c r="C9" s="611"/>
      <c r="D9" s="613"/>
      <c r="E9" s="541"/>
      <c r="F9" s="612"/>
      <c r="G9" s="541"/>
      <c r="H9" s="544"/>
      <c r="I9" s="544"/>
      <c r="J9" s="653"/>
      <c r="K9" s="544"/>
      <c r="L9" s="544"/>
      <c r="M9" s="544"/>
      <c r="R9" s="668"/>
      <c r="S9" s="668"/>
      <c r="T9" s="668"/>
      <c r="Y9" s="544"/>
      <c r="Z9" s="544"/>
      <c r="AA9" s="544"/>
      <c r="AB9" s="644"/>
      <c r="AC9" s="544"/>
      <c r="AD9" s="544"/>
      <c r="AE9" s="611"/>
      <c r="AF9" s="613"/>
      <c r="AG9" s="541"/>
      <c r="AH9" s="612"/>
      <c r="AI9" s="541"/>
      <c r="AJ9" s="540"/>
    </row>
    <row r="10" spans="2:36" ht="26.25" customHeight="1" thickTop="1" x14ac:dyDescent="0.2">
      <c r="B10" s="540">
        <v>3</v>
      </c>
      <c r="C10" s="611">
        <v>48</v>
      </c>
      <c r="D10" s="613" t="s">
        <v>453</v>
      </c>
      <c r="E10" s="541" t="s">
        <v>253</v>
      </c>
      <c r="F10" s="612" t="s">
        <v>213</v>
      </c>
      <c r="G10" s="541" t="s">
        <v>251</v>
      </c>
      <c r="H10" s="544"/>
      <c r="I10" s="544"/>
      <c r="J10" s="548"/>
      <c r="K10" s="548"/>
      <c r="L10" s="544"/>
      <c r="M10" s="544"/>
      <c r="R10" s="668"/>
      <c r="S10" s="668"/>
      <c r="T10" s="668"/>
      <c r="Y10" s="544"/>
      <c r="Z10" s="544"/>
      <c r="AA10" s="645"/>
      <c r="AB10" s="553"/>
      <c r="AC10" s="544"/>
      <c r="AD10" s="569"/>
      <c r="AE10" s="611">
        <v>19</v>
      </c>
      <c r="AF10" s="613" t="s">
        <v>349</v>
      </c>
      <c r="AG10" s="541" t="s">
        <v>253</v>
      </c>
      <c r="AH10" s="612" t="s">
        <v>263</v>
      </c>
      <c r="AI10" s="541" t="s">
        <v>251</v>
      </c>
      <c r="AJ10" s="540">
        <v>19</v>
      </c>
    </row>
    <row r="11" spans="2:36" ht="26.25" customHeight="1" thickBot="1" x14ac:dyDescent="0.25">
      <c r="B11" s="540"/>
      <c r="C11" s="611"/>
      <c r="D11" s="613"/>
      <c r="E11" s="541"/>
      <c r="F11" s="612"/>
      <c r="G11" s="541"/>
      <c r="H11" s="554"/>
      <c r="I11" s="558"/>
      <c r="J11" s="544"/>
      <c r="K11" s="548"/>
      <c r="L11" s="544"/>
      <c r="M11" s="544"/>
      <c r="R11" s="668"/>
      <c r="S11" s="668"/>
      <c r="T11" s="668"/>
      <c r="Y11" s="544"/>
      <c r="Z11" s="544"/>
      <c r="AA11" s="645"/>
      <c r="AB11" s="544"/>
      <c r="AC11" s="558"/>
      <c r="AD11" s="544"/>
      <c r="AE11" s="611"/>
      <c r="AF11" s="613"/>
      <c r="AG11" s="541"/>
      <c r="AH11" s="612"/>
      <c r="AI11" s="541"/>
      <c r="AJ11" s="540"/>
    </row>
    <row r="12" spans="2:36" ht="26.25" customHeight="1" thickTop="1" thickBot="1" x14ac:dyDescent="0.25">
      <c r="B12" s="540">
        <v>4</v>
      </c>
      <c r="C12" s="611">
        <v>49</v>
      </c>
      <c r="D12" s="613" t="s">
        <v>449</v>
      </c>
      <c r="E12" s="541" t="s">
        <v>253</v>
      </c>
      <c r="F12" s="612" t="s">
        <v>255</v>
      </c>
      <c r="G12" s="541" t="s">
        <v>251</v>
      </c>
      <c r="H12" s="643"/>
      <c r="I12" s="649"/>
      <c r="J12" s="553"/>
      <c r="K12" s="548"/>
      <c r="L12" s="544"/>
      <c r="M12" s="544"/>
      <c r="R12" s="668"/>
      <c r="S12" s="668"/>
      <c r="T12" s="668"/>
      <c r="Y12" s="544"/>
      <c r="Z12" s="544"/>
      <c r="AA12" s="645"/>
      <c r="AB12" s="544"/>
      <c r="AC12" s="647"/>
      <c r="AD12" s="643"/>
      <c r="AE12" s="611">
        <v>51</v>
      </c>
      <c r="AF12" s="613" t="s">
        <v>308</v>
      </c>
      <c r="AG12" s="541" t="s">
        <v>253</v>
      </c>
      <c r="AH12" s="612" t="s">
        <v>279</v>
      </c>
      <c r="AI12" s="541" t="s">
        <v>251</v>
      </c>
      <c r="AJ12" s="540">
        <v>20</v>
      </c>
    </row>
    <row r="13" spans="2:36" ht="26.2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44"/>
      <c r="K13" s="646"/>
      <c r="L13" s="544"/>
      <c r="M13" s="544"/>
      <c r="R13" s="668"/>
      <c r="S13" s="668"/>
      <c r="T13" s="668"/>
      <c r="Y13" s="544"/>
      <c r="Z13" s="544"/>
      <c r="AA13" s="644"/>
      <c r="AB13" s="544"/>
      <c r="AC13" s="544"/>
      <c r="AD13" s="544"/>
      <c r="AE13" s="611"/>
      <c r="AF13" s="613"/>
      <c r="AG13" s="541"/>
      <c r="AH13" s="612"/>
      <c r="AI13" s="541"/>
      <c r="AJ13" s="540"/>
    </row>
    <row r="14" spans="2:36" ht="26.25" customHeight="1" thickTop="1" thickBot="1" x14ac:dyDescent="0.25">
      <c r="B14" s="540">
        <v>5</v>
      </c>
      <c r="C14" s="611">
        <v>56</v>
      </c>
      <c r="D14" s="613" t="s">
        <v>439</v>
      </c>
      <c r="E14" s="541" t="s">
        <v>253</v>
      </c>
      <c r="F14" s="612" t="s">
        <v>303</v>
      </c>
      <c r="G14" s="541" t="s">
        <v>251</v>
      </c>
      <c r="H14" s="643"/>
      <c r="I14" s="544"/>
      <c r="J14" s="544"/>
      <c r="K14" s="642"/>
      <c r="L14" s="642"/>
      <c r="M14" s="544"/>
      <c r="R14" s="668"/>
      <c r="S14" s="668"/>
      <c r="T14" s="668"/>
      <c r="Y14" s="544"/>
      <c r="Z14" s="553"/>
      <c r="AA14" s="558"/>
      <c r="AB14" s="544"/>
      <c r="AC14" s="544"/>
      <c r="AD14" s="569"/>
      <c r="AE14" s="611">
        <v>54</v>
      </c>
      <c r="AF14" s="613" t="s">
        <v>388</v>
      </c>
      <c r="AG14" s="541" t="s">
        <v>253</v>
      </c>
      <c r="AH14" s="612" t="s">
        <v>274</v>
      </c>
      <c r="AI14" s="541" t="s">
        <v>251</v>
      </c>
      <c r="AJ14" s="540">
        <v>21</v>
      </c>
    </row>
    <row r="15" spans="2:36" ht="26.25" customHeight="1" thickTop="1" thickBot="1" x14ac:dyDescent="0.25">
      <c r="B15" s="540"/>
      <c r="C15" s="611"/>
      <c r="D15" s="613"/>
      <c r="E15" s="541"/>
      <c r="F15" s="612"/>
      <c r="G15" s="541"/>
      <c r="H15" s="544"/>
      <c r="I15" s="653"/>
      <c r="J15" s="544"/>
      <c r="K15" s="642"/>
      <c r="L15" s="642"/>
      <c r="M15" s="544"/>
      <c r="R15" s="668"/>
      <c r="S15" s="668"/>
      <c r="T15" s="668"/>
      <c r="Y15" s="544"/>
      <c r="Z15" s="553"/>
      <c r="AA15" s="558"/>
      <c r="AB15" s="544"/>
      <c r="AC15" s="652"/>
      <c r="AD15" s="544"/>
      <c r="AE15" s="611"/>
      <c r="AF15" s="613"/>
      <c r="AG15" s="541"/>
      <c r="AH15" s="612"/>
      <c r="AI15" s="541"/>
      <c r="AJ15" s="540"/>
    </row>
    <row r="16" spans="2:36" ht="26.25" customHeight="1" thickTop="1" thickBot="1" x14ac:dyDescent="0.25">
      <c r="B16" s="540">
        <v>6</v>
      </c>
      <c r="C16" s="611">
        <v>41</v>
      </c>
      <c r="D16" s="613" t="s">
        <v>505</v>
      </c>
      <c r="E16" s="541" t="s">
        <v>253</v>
      </c>
      <c r="F16" s="612" t="s">
        <v>272</v>
      </c>
      <c r="G16" s="541" t="s">
        <v>251</v>
      </c>
      <c r="H16" s="559"/>
      <c r="I16" s="548"/>
      <c r="J16" s="548"/>
      <c r="K16" s="642"/>
      <c r="L16" s="642"/>
      <c r="M16" s="544"/>
      <c r="R16" s="667"/>
      <c r="S16" s="667"/>
      <c r="T16" s="667"/>
      <c r="Y16" s="544"/>
      <c r="Z16" s="553"/>
      <c r="AA16" s="548"/>
      <c r="AB16" s="651"/>
      <c r="AC16" s="645"/>
      <c r="AD16" s="643"/>
      <c r="AE16" s="611">
        <v>86</v>
      </c>
      <c r="AF16" s="613" t="s">
        <v>374</v>
      </c>
      <c r="AG16" s="541" t="s">
        <v>253</v>
      </c>
      <c r="AH16" s="612" t="s">
        <v>263</v>
      </c>
      <c r="AI16" s="541" t="s">
        <v>251</v>
      </c>
      <c r="AJ16" s="540">
        <v>22</v>
      </c>
    </row>
    <row r="17" spans="2:36" ht="26.2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646"/>
      <c r="K17" s="642"/>
      <c r="L17" s="642"/>
      <c r="M17" s="544"/>
      <c r="Q17" s="659"/>
      <c r="R17" s="658"/>
      <c r="T17" s="659"/>
      <c r="U17" s="658"/>
      <c r="Y17" s="544"/>
      <c r="Z17" s="553"/>
      <c r="AA17" s="548"/>
      <c r="AB17" s="650"/>
      <c r="AC17" s="544"/>
      <c r="AD17" s="544"/>
      <c r="AE17" s="611"/>
      <c r="AF17" s="613"/>
      <c r="AG17" s="541"/>
      <c r="AH17" s="612"/>
      <c r="AI17" s="541"/>
      <c r="AJ17" s="540"/>
    </row>
    <row r="18" spans="2:36" ht="26.25" customHeight="1" thickTop="1" thickBot="1" x14ac:dyDescent="0.25">
      <c r="B18" s="540">
        <v>7</v>
      </c>
      <c r="C18" s="611">
        <v>40</v>
      </c>
      <c r="D18" s="613" t="s">
        <v>403</v>
      </c>
      <c r="E18" s="541" t="s">
        <v>253</v>
      </c>
      <c r="F18" s="612" t="s">
        <v>355</v>
      </c>
      <c r="G18" s="541" t="s">
        <v>251</v>
      </c>
      <c r="H18" s="643"/>
      <c r="I18" s="544"/>
      <c r="J18" s="642"/>
      <c r="K18" s="544"/>
      <c r="L18" s="642"/>
      <c r="M18" s="544"/>
      <c r="Q18" s="658"/>
      <c r="R18" s="658"/>
      <c r="T18" s="658"/>
      <c r="U18" s="658"/>
      <c r="Y18" s="544"/>
      <c r="Z18" s="553"/>
      <c r="AA18" s="544"/>
      <c r="AB18" s="553"/>
      <c r="AC18" s="544"/>
      <c r="AD18" s="569"/>
      <c r="AE18" s="611">
        <v>38</v>
      </c>
      <c r="AF18" s="613" t="s">
        <v>314</v>
      </c>
      <c r="AG18" s="541" t="s">
        <v>253</v>
      </c>
      <c r="AH18" s="612" t="s">
        <v>313</v>
      </c>
      <c r="AI18" s="541" t="s">
        <v>251</v>
      </c>
      <c r="AJ18" s="540">
        <v>23</v>
      </c>
    </row>
    <row r="19" spans="2:36" ht="26.25" customHeight="1" thickTop="1" thickBot="1" x14ac:dyDescent="0.25">
      <c r="B19" s="540"/>
      <c r="C19" s="611"/>
      <c r="D19" s="613"/>
      <c r="E19" s="541"/>
      <c r="F19" s="612"/>
      <c r="G19" s="541"/>
      <c r="H19" s="544"/>
      <c r="I19" s="653"/>
      <c r="J19" s="642"/>
      <c r="K19" s="544"/>
      <c r="L19" s="642"/>
      <c r="M19" s="544"/>
      <c r="Q19" s="659"/>
      <c r="R19" s="658"/>
      <c r="T19" s="659"/>
      <c r="U19" s="658"/>
      <c r="Y19" s="544"/>
      <c r="Z19" s="553"/>
      <c r="AA19" s="544"/>
      <c r="AB19" s="544"/>
      <c r="AC19" s="558"/>
      <c r="AD19" s="544"/>
      <c r="AE19" s="611"/>
      <c r="AF19" s="613"/>
      <c r="AG19" s="541"/>
      <c r="AH19" s="612"/>
      <c r="AI19" s="541"/>
      <c r="AJ19" s="540"/>
    </row>
    <row r="20" spans="2:36" ht="26.25" customHeight="1" thickTop="1" thickBot="1" x14ac:dyDescent="0.25">
      <c r="B20" s="540">
        <v>8</v>
      </c>
      <c r="C20" s="611">
        <v>57</v>
      </c>
      <c r="D20" s="613" t="s">
        <v>452</v>
      </c>
      <c r="E20" s="541" t="s">
        <v>253</v>
      </c>
      <c r="F20" s="612" t="s">
        <v>208</v>
      </c>
      <c r="G20" s="541" t="s">
        <v>251</v>
      </c>
      <c r="H20" s="559"/>
      <c r="I20" s="548"/>
      <c r="J20" s="544"/>
      <c r="K20" s="544"/>
      <c r="L20" s="642"/>
      <c r="M20" s="544"/>
      <c r="O20" s="660" t="s">
        <v>539</v>
      </c>
      <c r="P20" s="660"/>
      <c r="Q20" s="658"/>
      <c r="R20" s="658"/>
      <c r="T20" s="658"/>
      <c r="U20" s="658"/>
      <c r="V20" s="660" t="s">
        <v>539</v>
      </c>
      <c r="W20" s="660"/>
      <c r="Y20" s="544"/>
      <c r="Z20" s="553"/>
      <c r="AA20" s="544"/>
      <c r="AB20" s="544"/>
      <c r="AC20" s="647"/>
      <c r="AD20" s="643"/>
      <c r="AE20" s="611">
        <v>59</v>
      </c>
      <c r="AF20" s="613" t="s">
        <v>550</v>
      </c>
      <c r="AG20" s="541" t="s">
        <v>253</v>
      </c>
      <c r="AH20" s="612" t="s">
        <v>309</v>
      </c>
      <c r="AI20" s="541" t="s">
        <v>251</v>
      </c>
      <c r="AJ20" s="540">
        <v>24</v>
      </c>
    </row>
    <row r="21" spans="2:36" ht="26.25" customHeight="1" thickTop="1" thickBot="1" x14ac:dyDescent="0.25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675"/>
      <c r="M21" s="559"/>
      <c r="N21" s="533"/>
      <c r="O21" s="662"/>
      <c r="P21" s="662"/>
      <c r="Q21" s="664"/>
      <c r="R21" s="674"/>
      <c r="S21" s="533"/>
      <c r="T21" s="664"/>
      <c r="U21" s="663"/>
      <c r="V21" s="662"/>
      <c r="W21" s="662"/>
      <c r="X21" s="533"/>
      <c r="Y21" s="673"/>
      <c r="Z21" s="652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26.25" customHeight="1" thickTop="1" thickBot="1" x14ac:dyDescent="0.25">
      <c r="B22" s="540">
        <v>9</v>
      </c>
      <c r="C22" s="611">
        <v>60</v>
      </c>
      <c r="D22" s="613" t="s">
        <v>506</v>
      </c>
      <c r="E22" s="541" t="s">
        <v>253</v>
      </c>
      <c r="F22" s="612" t="s">
        <v>268</v>
      </c>
      <c r="G22" s="541" t="s">
        <v>251</v>
      </c>
      <c r="H22" s="569"/>
      <c r="I22" s="544"/>
      <c r="J22" s="544"/>
      <c r="K22" s="544"/>
      <c r="L22" s="548"/>
      <c r="M22" s="672"/>
      <c r="N22" s="672"/>
      <c r="O22" s="672"/>
      <c r="P22" s="672"/>
      <c r="Q22" s="672"/>
      <c r="R22" s="672"/>
      <c r="S22" s="672"/>
      <c r="T22" s="672"/>
      <c r="U22" s="672"/>
      <c r="V22" s="672"/>
      <c r="W22" s="672"/>
      <c r="X22" s="672"/>
      <c r="Y22" s="672"/>
      <c r="Z22" s="645"/>
      <c r="AA22" s="544"/>
      <c r="AB22" s="544"/>
      <c r="AC22" s="544"/>
      <c r="AD22" s="643"/>
      <c r="AE22" s="611">
        <v>58</v>
      </c>
      <c r="AF22" s="613" t="s">
        <v>387</v>
      </c>
      <c r="AG22" s="541" t="s">
        <v>253</v>
      </c>
      <c r="AH22" s="612" t="s">
        <v>270</v>
      </c>
      <c r="AI22" s="541" t="s">
        <v>251</v>
      </c>
      <c r="AJ22" s="540">
        <v>25</v>
      </c>
    </row>
    <row r="23" spans="2:36" ht="26.25" customHeight="1" thickTop="1" thickBot="1" x14ac:dyDescent="0.25">
      <c r="B23" s="540"/>
      <c r="C23" s="611"/>
      <c r="D23" s="613"/>
      <c r="E23" s="541"/>
      <c r="F23" s="612"/>
      <c r="G23" s="541"/>
      <c r="H23" s="544"/>
      <c r="I23" s="646"/>
      <c r="J23" s="544"/>
      <c r="K23" s="544"/>
      <c r="L23" s="548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2"/>
      <c r="Z23" s="645"/>
      <c r="AA23" s="544"/>
      <c r="AB23" s="544"/>
      <c r="AC23" s="644"/>
      <c r="AD23" s="544"/>
      <c r="AE23" s="611"/>
      <c r="AF23" s="613"/>
      <c r="AG23" s="541"/>
      <c r="AH23" s="612"/>
      <c r="AI23" s="541"/>
      <c r="AJ23" s="540"/>
    </row>
    <row r="24" spans="2:36" ht="26.25" customHeight="1" thickTop="1" thickBot="1" x14ac:dyDescent="0.25">
      <c r="B24" s="540">
        <v>10</v>
      </c>
      <c r="C24" s="611">
        <v>28</v>
      </c>
      <c r="D24" s="613" t="s">
        <v>477</v>
      </c>
      <c r="E24" s="541" t="s">
        <v>253</v>
      </c>
      <c r="F24" s="612" t="s">
        <v>279</v>
      </c>
      <c r="G24" s="541" t="s">
        <v>251</v>
      </c>
      <c r="H24" s="643"/>
      <c r="I24" s="642"/>
      <c r="J24" s="642"/>
      <c r="K24" s="544"/>
      <c r="L24" s="548"/>
      <c r="M24" s="544"/>
      <c r="Q24" s="658"/>
      <c r="R24" s="658"/>
      <c r="T24" s="658"/>
      <c r="U24" s="658"/>
      <c r="Y24" s="544"/>
      <c r="Z24" s="645"/>
      <c r="AA24" s="544"/>
      <c r="AB24" s="553"/>
      <c r="AC24" s="558"/>
      <c r="AD24" s="557"/>
      <c r="AE24" s="611">
        <v>231</v>
      </c>
      <c r="AF24" s="613" t="s">
        <v>358</v>
      </c>
      <c r="AG24" s="541" t="s">
        <v>253</v>
      </c>
      <c r="AH24" s="612" t="s">
        <v>255</v>
      </c>
      <c r="AI24" s="541" t="s">
        <v>251</v>
      </c>
      <c r="AJ24" s="540">
        <v>26</v>
      </c>
    </row>
    <row r="25" spans="2:36" ht="26.25" customHeight="1" thickTop="1" thickBot="1" x14ac:dyDescent="0.25">
      <c r="B25" s="540"/>
      <c r="C25" s="611"/>
      <c r="D25" s="613"/>
      <c r="E25" s="541"/>
      <c r="F25" s="612"/>
      <c r="G25" s="541"/>
      <c r="H25" s="544"/>
      <c r="I25" s="544"/>
      <c r="J25" s="653"/>
      <c r="K25" s="544"/>
      <c r="L25" s="548"/>
      <c r="M25" s="544"/>
      <c r="Q25" s="659"/>
      <c r="R25" s="658"/>
      <c r="T25" s="659"/>
      <c r="U25" s="658"/>
      <c r="Y25" s="544"/>
      <c r="Z25" s="645"/>
      <c r="AA25" s="544"/>
      <c r="AB25" s="652"/>
      <c r="AC25" s="544"/>
      <c r="AD25" s="544"/>
      <c r="AE25" s="611"/>
      <c r="AF25" s="613"/>
      <c r="AG25" s="541"/>
      <c r="AH25" s="612"/>
      <c r="AI25" s="541"/>
      <c r="AJ25" s="540"/>
    </row>
    <row r="26" spans="2:36" ht="26.25" customHeight="1" thickTop="1" thickBot="1" x14ac:dyDescent="0.25">
      <c r="B26" s="540">
        <v>11</v>
      </c>
      <c r="C26" s="611">
        <v>44</v>
      </c>
      <c r="D26" s="613" t="s">
        <v>451</v>
      </c>
      <c r="E26" s="541" t="s">
        <v>253</v>
      </c>
      <c r="F26" s="612" t="s">
        <v>328</v>
      </c>
      <c r="G26" s="541" t="s">
        <v>251</v>
      </c>
      <c r="H26" s="643"/>
      <c r="I26" s="544"/>
      <c r="J26" s="548"/>
      <c r="K26" s="656"/>
      <c r="L26" s="544"/>
      <c r="M26" s="544"/>
      <c r="Q26" s="658"/>
      <c r="R26" s="658"/>
      <c r="T26" s="658"/>
      <c r="U26" s="658"/>
      <c r="Y26" s="544"/>
      <c r="Z26" s="645"/>
      <c r="AA26" s="645"/>
      <c r="AB26" s="645"/>
      <c r="AC26" s="544"/>
      <c r="AD26" s="569"/>
      <c r="AE26" s="611">
        <v>42</v>
      </c>
      <c r="AF26" s="613" t="s">
        <v>312</v>
      </c>
      <c r="AG26" s="541" t="s">
        <v>253</v>
      </c>
      <c r="AH26" s="612" t="s">
        <v>213</v>
      </c>
      <c r="AI26" s="541" t="s">
        <v>251</v>
      </c>
      <c r="AJ26" s="540">
        <v>27</v>
      </c>
    </row>
    <row r="27" spans="2:36" ht="26.25" customHeight="1" thickTop="1" thickBot="1" x14ac:dyDescent="0.25">
      <c r="B27" s="540"/>
      <c r="C27" s="611"/>
      <c r="D27" s="613"/>
      <c r="E27" s="541"/>
      <c r="F27" s="612"/>
      <c r="G27" s="541"/>
      <c r="H27" s="544"/>
      <c r="I27" s="655"/>
      <c r="J27" s="544"/>
      <c r="K27" s="656"/>
      <c r="L27" s="544"/>
      <c r="M27" s="544"/>
      <c r="Y27" s="544"/>
      <c r="Z27" s="645"/>
      <c r="AA27" s="645"/>
      <c r="AB27" s="645"/>
      <c r="AC27" s="652"/>
      <c r="AD27" s="544"/>
      <c r="AE27" s="611"/>
      <c r="AF27" s="613"/>
      <c r="AG27" s="541"/>
      <c r="AH27" s="612"/>
      <c r="AI27" s="541"/>
      <c r="AJ27" s="540"/>
    </row>
    <row r="28" spans="2:36" ht="26.25" customHeight="1" thickTop="1" thickBot="1" x14ac:dyDescent="0.25">
      <c r="B28" s="540">
        <v>12</v>
      </c>
      <c r="C28" s="611">
        <v>53</v>
      </c>
      <c r="D28" s="613" t="s">
        <v>447</v>
      </c>
      <c r="E28" s="541" t="s">
        <v>253</v>
      </c>
      <c r="F28" s="612" t="s">
        <v>319</v>
      </c>
      <c r="G28" s="541" t="s">
        <v>251</v>
      </c>
      <c r="H28" s="559"/>
      <c r="I28" s="548"/>
      <c r="J28" s="544"/>
      <c r="K28" s="656"/>
      <c r="L28" s="544"/>
      <c r="M28" s="544"/>
      <c r="Y28" s="544"/>
      <c r="Z28" s="645"/>
      <c r="AA28" s="645"/>
      <c r="AB28" s="544"/>
      <c r="AC28" s="645"/>
      <c r="AD28" s="643"/>
      <c r="AE28" s="611">
        <v>10</v>
      </c>
      <c r="AF28" s="613" t="s">
        <v>256</v>
      </c>
      <c r="AG28" s="541" t="s">
        <v>253</v>
      </c>
      <c r="AH28" s="612" t="s">
        <v>255</v>
      </c>
      <c r="AI28" s="541" t="s">
        <v>251</v>
      </c>
      <c r="AJ28" s="540">
        <v>28</v>
      </c>
    </row>
    <row r="29" spans="2:36" ht="26.25" customHeight="1" thickTop="1" thickBot="1" x14ac:dyDescent="0.25">
      <c r="B29" s="540"/>
      <c r="C29" s="611"/>
      <c r="D29" s="613"/>
      <c r="E29" s="541"/>
      <c r="F29" s="612"/>
      <c r="G29" s="541"/>
      <c r="H29" s="544"/>
      <c r="I29" s="544"/>
      <c r="J29" s="544"/>
      <c r="K29" s="655"/>
      <c r="L29" s="544"/>
      <c r="M29" s="544"/>
      <c r="Y29" s="544"/>
      <c r="Z29" s="645"/>
      <c r="AA29" s="644"/>
      <c r="AB29" s="544"/>
      <c r="AC29" s="544"/>
      <c r="AD29" s="544"/>
      <c r="AE29" s="611"/>
      <c r="AF29" s="613"/>
      <c r="AG29" s="541"/>
      <c r="AH29" s="612"/>
      <c r="AI29" s="541"/>
      <c r="AJ29" s="540"/>
    </row>
    <row r="30" spans="2:36" ht="26.25" customHeight="1" thickTop="1" thickBot="1" x14ac:dyDescent="0.25">
      <c r="B30" s="540">
        <v>13</v>
      </c>
      <c r="C30" s="611">
        <v>52</v>
      </c>
      <c r="D30" s="613" t="s">
        <v>448</v>
      </c>
      <c r="E30" s="541" t="s">
        <v>253</v>
      </c>
      <c r="F30" s="612" t="s">
        <v>266</v>
      </c>
      <c r="G30" s="541" t="s">
        <v>251</v>
      </c>
      <c r="H30" s="569"/>
      <c r="I30" s="544"/>
      <c r="J30" s="544"/>
      <c r="K30" s="548"/>
      <c r="L30" s="544"/>
      <c r="M30" s="544"/>
      <c r="Y30" s="544"/>
      <c r="Z30" s="544"/>
      <c r="AA30" s="553"/>
      <c r="AB30" s="544"/>
      <c r="AC30" s="544"/>
      <c r="AD30" s="643"/>
      <c r="AE30" s="611">
        <v>15</v>
      </c>
      <c r="AF30" s="613" t="s">
        <v>413</v>
      </c>
      <c r="AG30" s="541" t="s">
        <v>253</v>
      </c>
      <c r="AH30" s="612" t="s">
        <v>208</v>
      </c>
      <c r="AI30" s="541" t="s">
        <v>251</v>
      </c>
      <c r="AJ30" s="540">
        <v>29</v>
      </c>
    </row>
    <row r="31" spans="2:36" ht="26.25" customHeight="1" thickTop="1" thickBot="1" x14ac:dyDescent="0.25">
      <c r="B31" s="540"/>
      <c r="C31" s="611"/>
      <c r="D31" s="613"/>
      <c r="E31" s="541"/>
      <c r="F31" s="612"/>
      <c r="G31" s="541"/>
      <c r="H31" s="544"/>
      <c r="I31" s="646"/>
      <c r="J31" s="544"/>
      <c r="K31" s="548"/>
      <c r="L31" s="544"/>
      <c r="M31" s="544"/>
      <c r="Y31" s="544"/>
      <c r="Z31" s="544"/>
      <c r="AA31" s="553"/>
      <c r="AB31" s="544"/>
      <c r="AC31" s="644"/>
      <c r="AD31" s="544"/>
      <c r="AE31" s="611"/>
      <c r="AF31" s="613"/>
      <c r="AG31" s="541"/>
      <c r="AH31" s="612"/>
      <c r="AI31" s="541"/>
      <c r="AJ31" s="540"/>
    </row>
    <row r="32" spans="2:36" ht="26.25" customHeight="1" thickTop="1" thickBot="1" x14ac:dyDescent="0.25">
      <c r="B32" s="540">
        <v>14</v>
      </c>
      <c r="C32" s="611">
        <v>45</v>
      </c>
      <c r="D32" s="613" t="s">
        <v>503</v>
      </c>
      <c r="E32" s="541" t="s">
        <v>253</v>
      </c>
      <c r="F32" s="612" t="s">
        <v>292</v>
      </c>
      <c r="G32" s="541" t="s">
        <v>251</v>
      </c>
      <c r="H32" s="643"/>
      <c r="I32" s="642"/>
      <c r="J32" s="656"/>
      <c r="K32" s="544"/>
      <c r="L32" s="544"/>
      <c r="M32" s="544"/>
      <c r="Y32" s="544"/>
      <c r="Z32" s="544"/>
      <c r="AA32" s="553"/>
      <c r="AB32" s="544"/>
      <c r="AC32" s="558"/>
      <c r="AD32" s="557"/>
      <c r="AE32" s="611">
        <v>47</v>
      </c>
      <c r="AF32" s="613" t="s">
        <v>383</v>
      </c>
      <c r="AG32" s="541" t="s">
        <v>253</v>
      </c>
      <c r="AH32" s="612" t="s">
        <v>259</v>
      </c>
      <c r="AI32" s="541" t="s">
        <v>251</v>
      </c>
      <c r="AJ32" s="540">
        <v>30</v>
      </c>
    </row>
    <row r="33" spans="2:36" ht="26.25" customHeight="1" thickTop="1" thickBot="1" x14ac:dyDescent="0.25">
      <c r="B33" s="540"/>
      <c r="C33" s="611"/>
      <c r="D33" s="613"/>
      <c r="E33" s="541"/>
      <c r="F33" s="612"/>
      <c r="G33" s="541"/>
      <c r="H33" s="544"/>
      <c r="I33" s="544"/>
      <c r="J33" s="655"/>
      <c r="K33" s="544"/>
      <c r="L33" s="544"/>
      <c r="M33" s="544"/>
      <c r="Y33" s="544"/>
      <c r="Z33" s="544"/>
      <c r="AA33" s="544"/>
      <c r="AB33" s="558"/>
      <c r="AC33" s="544"/>
      <c r="AD33" s="544"/>
      <c r="AE33" s="611"/>
      <c r="AF33" s="613"/>
      <c r="AG33" s="541"/>
      <c r="AH33" s="612"/>
      <c r="AI33" s="541"/>
      <c r="AJ33" s="540"/>
    </row>
    <row r="34" spans="2:36" ht="26.25" customHeight="1" thickTop="1" thickBot="1" x14ac:dyDescent="0.25">
      <c r="B34" s="540">
        <v>15</v>
      </c>
      <c r="C34" s="611">
        <v>36</v>
      </c>
      <c r="D34" s="613" t="s">
        <v>450</v>
      </c>
      <c r="E34" s="541" t="s">
        <v>253</v>
      </c>
      <c r="F34" s="612" t="s">
        <v>208</v>
      </c>
      <c r="G34" s="541" t="s">
        <v>251</v>
      </c>
      <c r="H34" s="643"/>
      <c r="I34" s="544"/>
      <c r="J34" s="548"/>
      <c r="K34" s="544"/>
      <c r="L34" s="544"/>
      <c r="M34" s="544"/>
      <c r="Y34" s="544"/>
      <c r="Z34" s="544"/>
      <c r="AA34" s="544"/>
      <c r="AB34" s="647"/>
      <c r="AC34" s="544"/>
      <c r="AD34" s="643"/>
      <c r="AE34" s="611">
        <v>34</v>
      </c>
      <c r="AF34" s="613" t="s">
        <v>311</v>
      </c>
      <c r="AG34" s="541" t="s">
        <v>253</v>
      </c>
      <c r="AH34" s="612" t="s">
        <v>279</v>
      </c>
      <c r="AI34" s="541" t="s">
        <v>251</v>
      </c>
      <c r="AJ34" s="540">
        <v>31</v>
      </c>
    </row>
    <row r="35" spans="2:36" ht="26.25" customHeight="1" thickTop="1" thickBot="1" x14ac:dyDescent="0.25">
      <c r="B35" s="540"/>
      <c r="C35" s="611"/>
      <c r="D35" s="613"/>
      <c r="E35" s="541"/>
      <c r="F35" s="612"/>
      <c r="G35" s="541"/>
      <c r="H35" s="544"/>
      <c r="I35" s="655"/>
      <c r="J35" s="544"/>
      <c r="K35" s="544"/>
      <c r="L35" s="544"/>
      <c r="M35" s="544"/>
      <c r="Y35" s="544"/>
      <c r="Z35" s="544"/>
      <c r="AA35" s="544"/>
      <c r="AB35" s="645"/>
      <c r="AC35" s="644"/>
      <c r="AD35" s="544"/>
      <c r="AE35" s="611"/>
      <c r="AF35" s="613"/>
      <c r="AG35" s="541"/>
      <c r="AH35" s="612"/>
      <c r="AI35" s="541"/>
      <c r="AJ35" s="540"/>
    </row>
    <row r="36" spans="2:36" ht="26.25" customHeight="1" thickTop="1" x14ac:dyDescent="0.2">
      <c r="B36" s="540">
        <v>16</v>
      </c>
      <c r="C36" s="611">
        <v>68</v>
      </c>
      <c r="D36" s="613" t="s">
        <v>403</v>
      </c>
      <c r="E36" s="541" t="s">
        <v>253</v>
      </c>
      <c r="F36" s="612" t="s">
        <v>261</v>
      </c>
      <c r="G36" s="541" t="s">
        <v>251</v>
      </c>
      <c r="H36" s="559"/>
      <c r="I36" s="548"/>
      <c r="J36" s="544"/>
      <c r="K36" s="544"/>
      <c r="L36" s="544"/>
      <c r="M36" s="544"/>
      <c r="Y36" s="544"/>
      <c r="Z36" s="544"/>
      <c r="AA36" s="544"/>
      <c r="AB36" s="544"/>
      <c r="AC36" s="553"/>
      <c r="AD36" s="557"/>
      <c r="AE36" s="611">
        <v>191</v>
      </c>
      <c r="AF36" s="613" t="s">
        <v>293</v>
      </c>
      <c r="AG36" s="541" t="s">
        <v>253</v>
      </c>
      <c r="AH36" s="612" t="s">
        <v>292</v>
      </c>
      <c r="AI36" s="541" t="s">
        <v>251</v>
      </c>
      <c r="AJ36" s="540">
        <v>32</v>
      </c>
    </row>
    <row r="37" spans="2:36" ht="26.25" customHeight="1" x14ac:dyDescent="0.2">
      <c r="B37" s="540"/>
      <c r="C37" s="611"/>
      <c r="D37" s="613"/>
      <c r="E37" s="541"/>
      <c r="F37" s="612"/>
      <c r="G37" s="541"/>
      <c r="H37" s="544"/>
      <c r="I37" s="544"/>
      <c r="J37" s="544"/>
      <c r="K37" s="544"/>
      <c r="L37" s="544"/>
      <c r="M37" s="544"/>
      <c r="Y37" s="544"/>
      <c r="Z37" s="544"/>
      <c r="AA37" s="544"/>
      <c r="AB37" s="544"/>
      <c r="AC37" s="544"/>
      <c r="AD37" s="554"/>
      <c r="AE37" s="611"/>
      <c r="AF37" s="613"/>
      <c r="AG37" s="541"/>
      <c r="AH37" s="612"/>
      <c r="AI37" s="541"/>
      <c r="AJ37" s="540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I3:AC3"/>
    <mergeCell ref="I4:AC4"/>
    <mergeCell ref="D1:AH1"/>
    <mergeCell ref="AJ32:AJ33"/>
    <mergeCell ref="AJ22:AJ23"/>
    <mergeCell ref="AJ24:AJ25"/>
    <mergeCell ref="AJ26:AJ27"/>
    <mergeCell ref="AJ28:AJ29"/>
    <mergeCell ref="AJ18:AJ19"/>
    <mergeCell ref="AF16:AF17"/>
    <mergeCell ref="AI36:AI37"/>
    <mergeCell ref="AJ30:AJ31"/>
    <mergeCell ref="AJ34:AJ35"/>
    <mergeCell ref="AJ36:AJ37"/>
    <mergeCell ref="AI30:AI31"/>
    <mergeCell ref="AF3:AJ3"/>
    <mergeCell ref="AF4:AJ4"/>
    <mergeCell ref="AF14:AF15"/>
    <mergeCell ref="AJ14:AJ15"/>
    <mergeCell ref="AJ16:AJ17"/>
    <mergeCell ref="AF18:AF19"/>
    <mergeCell ref="AG16:AG17"/>
    <mergeCell ref="AI16:AI17"/>
    <mergeCell ref="AI18:AI19"/>
    <mergeCell ref="AH16:AH17"/>
    <mergeCell ref="D12:D13"/>
    <mergeCell ref="AI12:AI13"/>
    <mergeCell ref="E18:E19"/>
    <mergeCell ref="AH18:AH19"/>
    <mergeCell ref="AH12:AH13"/>
    <mergeCell ref="AF6:AF7"/>
    <mergeCell ref="AF8:AF9"/>
    <mergeCell ref="AF10:AF11"/>
    <mergeCell ref="AF12:AF13"/>
    <mergeCell ref="AG6:AG7"/>
    <mergeCell ref="C14:C15"/>
    <mergeCell ref="AG14:AG15"/>
    <mergeCell ref="F8:F9"/>
    <mergeCell ref="G8:G9"/>
    <mergeCell ref="E6:E7"/>
    <mergeCell ref="AH6:AH7"/>
    <mergeCell ref="C6:C7"/>
    <mergeCell ref="C8:C9"/>
    <mergeCell ref="C10:C11"/>
    <mergeCell ref="D6:D7"/>
    <mergeCell ref="D8:D9"/>
    <mergeCell ref="D10:D11"/>
    <mergeCell ref="F6:F7"/>
    <mergeCell ref="G6:G7"/>
    <mergeCell ref="E8:E9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D24:D25"/>
    <mergeCell ref="F10:F11"/>
    <mergeCell ref="G10:G11"/>
    <mergeCell ref="F18:F19"/>
    <mergeCell ref="G18:G19"/>
    <mergeCell ref="E16:E17"/>
    <mergeCell ref="F16:F17"/>
    <mergeCell ref="D14:D15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AG22:AG23"/>
    <mergeCell ref="AH36:AH37"/>
    <mergeCell ref="AG34:AG35"/>
    <mergeCell ref="AG30:AG31"/>
    <mergeCell ref="AG26:AG27"/>
    <mergeCell ref="AH34:AH35"/>
    <mergeCell ref="AH32:AH33"/>
    <mergeCell ref="AG18:AG19"/>
    <mergeCell ref="AG36:AG3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I32:AI33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H10:AH11"/>
    <mergeCell ref="E14:E15"/>
    <mergeCell ref="F14:F15"/>
    <mergeCell ref="G14:G15"/>
    <mergeCell ref="E12:E13"/>
    <mergeCell ref="F12:F13"/>
    <mergeCell ref="E10:E11"/>
    <mergeCell ref="C16:C17"/>
    <mergeCell ref="G16:G17"/>
    <mergeCell ref="G12:G13"/>
    <mergeCell ref="D16:D17"/>
    <mergeCell ref="C12:C13"/>
    <mergeCell ref="C18:C19"/>
    <mergeCell ref="D18:D19"/>
    <mergeCell ref="C20:C21"/>
    <mergeCell ref="C26:C27"/>
    <mergeCell ref="C30:C31"/>
    <mergeCell ref="C24:C25"/>
    <mergeCell ref="C32:C33"/>
    <mergeCell ref="C34:C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36:AE37"/>
    <mergeCell ref="AE28:AE29"/>
    <mergeCell ref="AE30:AE31"/>
    <mergeCell ref="AE32:AE33"/>
    <mergeCell ref="AE34:AE3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4F10-EE4B-44D1-BD10-85AC45EB609E}">
  <dimension ref="B1:BS44"/>
  <sheetViews>
    <sheetView view="pageBreakPreview" topLeftCell="A14" zoomScale="115" zoomScaleNormal="70" zoomScaleSheetLayoutView="115" workbookViewId="0">
      <selection activeCell="D1" sqref="D1:BR1"/>
    </sheetView>
  </sheetViews>
  <sheetFormatPr defaultColWidth="9" defaultRowHeight="16.2" x14ac:dyDescent="0.2"/>
  <cols>
    <col min="1" max="1" width="2.6640625" style="527" customWidth="1"/>
    <col min="2" max="2" width="4.109375" style="528" customWidth="1"/>
    <col min="3" max="3" width="8.109375" style="527" hidden="1" customWidth="1"/>
    <col min="4" max="4" width="11.77734375" style="640" customWidth="1"/>
    <col min="5" max="5" width="1.6640625" style="527" customWidth="1"/>
    <col min="6" max="6" width="8.77734375" style="639" customWidth="1"/>
    <col min="7" max="7" width="1.6640625" style="527" customWidth="1"/>
    <col min="8" max="12" width="5.109375" style="527" customWidth="1"/>
    <col min="13" max="25" width="2.21875" style="527" hidden="1" customWidth="1"/>
    <col min="26" max="30" width="5.109375" style="527" customWidth="1"/>
    <col min="31" max="31" width="12.33203125" style="527" hidden="1" customWidth="1"/>
    <col min="32" max="32" width="11.77734375" style="640" customWidth="1"/>
    <col min="33" max="33" width="1.6640625" style="527" customWidth="1"/>
    <col min="34" max="34" width="8.77734375" style="639" customWidth="1"/>
    <col min="35" max="35" width="1.6640625" style="527" customWidth="1"/>
    <col min="36" max="36" width="4.109375" style="528" customWidth="1"/>
    <col min="37" max="38" width="2.6640625" style="527" customWidth="1"/>
    <col min="39" max="39" width="4.109375" style="528" customWidth="1"/>
    <col min="40" max="40" width="0" style="527" hidden="1" customWidth="1"/>
    <col min="41" max="41" width="11.77734375" style="639" customWidth="1"/>
    <col min="42" max="42" width="9" style="527"/>
    <col min="43" max="43" width="8.77734375" style="639" customWidth="1"/>
    <col min="44" max="44" width="9" style="527"/>
    <col min="45" max="67" width="2.21875" style="527" customWidth="1"/>
    <col min="68" max="68" width="9" style="527"/>
    <col min="69" max="69" width="11.77734375" style="639" customWidth="1"/>
    <col min="70" max="70" width="9" style="527"/>
    <col min="71" max="71" width="8.77734375" style="639" customWidth="1"/>
    <col min="72" max="16384" width="9" style="527"/>
  </cols>
  <sheetData>
    <row r="1" spans="2:36" ht="30" customHeight="1" x14ac:dyDescent="0.2">
      <c r="D1" s="671" t="s">
        <v>536</v>
      </c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</row>
    <row r="3" spans="2:36" ht="25.05" customHeight="1" x14ac:dyDescent="0.2">
      <c r="I3" s="594" t="s">
        <v>549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622"/>
      <c r="AE3" s="622"/>
      <c r="AF3" s="670" t="s">
        <v>535</v>
      </c>
      <c r="AG3" s="670"/>
      <c r="AH3" s="670"/>
      <c r="AI3" s="670"/>
      <c r="AJ3" s="670"/>
    </row>
    <row r="4" spans="2:36" ht="21.75" customHeight="1" x14ac:dyDescent="0.2">
      <c r="I4" s="611" t="s">
        <v>565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22"/>
      <c r="AE4" s="622"/>
      <c r="AF4" s="670" t="s">
        <v>547</v>
      </c>
      <c r="AG4" s="670"/>
      <c r="AH4" s="670"/>
      <c r="AI4" s="670"/>
      <c r="AJ4" s="670"/>
    </row>
    <row r="5" spans="2:36" ht="21.75" customHeight="1" x14ac:dyDescent="0.2"/>
    <row r="6" spans="2:36" ht="21.75" customHeight="1" thickBot="1" x14ac:dyDescent="0.25">
      <c r="B6" s="540">
        <v>1</v>
      </c>
      <c r="C6" s="611">
        <v>32</v>
      </c>
      <c r="D6" s="613" t="s">
        <v>564</v>
      </c>
      <c r="E6" s="541" t="s">
        <v>253</v>
      </c>
      <c r="F6" s="612" t="s">
        <v>261</v>
      </c>
      <c r="G6" s="541" t="s">
        <v>251</v>
      </c>
      <c r="H6" s="643"/>
      <c r="I6" s="544"/>
      <c r="J6" s="544"/>
      <c r="K6" s="544"/>
      <c r="L6" s="544"/>
      <c r="M6" s="544"/>
      <c r="Y6" s="544"/>
      <c r="Z6" s="544"/>
      <c r="AA6" s="544"/>
      <c r="AB6" s="544"/>
      <c r="AC6" s="544"/>
      <c r="AD6" s="643"/>
      <c r="AE6" s="611">
        <v>30</v>
      </c>
      <c r="AF6" s="613" t="s">
        <v>353</v>
      </c>
      <c r="AG6" s="541" t="s">
        <v>253</v>
      </c>
      <c r="AH6" s="612" t="s">
        <v>255</v>
      </c>
      <c r="AI6" s="541" t="s">
        <v>251</v>
      </c>
      <c r="AJ6" s="540">
        <v>9</v>
      </c>
    </row>
    <row r="7" spans="2:36" ht="21.75" customHeight="1" thickTop="1" thickBot="1" x14ac:dyDescent="0.25">
      <c r="B7" s="540"/>
      <c r="C7" s="611"/>
      <c r="D7" s="613"/>
      <c r="E7" s="541"/>
      <c r="F7" s="612"/>
      <c r="G7" s="541"/>
      <c r="H7" s="544"/>
      <c r="I7" s="653"/>
      <c r="J7" s="544"/>
      <c r="K7" s="544"/>
      <c r="L7" s="544"/>
      <c r="M7" s="544"/>
      <c r="Y7" s="544"/>
      <c r="Z7" s="544"/>
      <c r="AA7" s="544"/>
      <c r="AB7" s="544"/>
      <c r="AC7" s="644"/>
      <c r="AD7" s="544"/>
      <c r="AE7" s="611"/>
      <c r="AF7" s="613"/>
      <c r="AG7" s="541"/>
      <c r="AH7" s="612"/>
      <c r="AI7" s="541"/>
      <c r="AJ7" s="540"/>
    </row>
    <row r="8" spans="2:36" ht="21.75" customHeight="1" thickTop="1" x14ac:dyDescent="0.2">
      <c r="B8" s="540">
        <v>2</v>
      </c>
      <c r="C8" s="611">
        <v>17</v>
      </c>
      <c r="D8" s="613" t="s">
        <v>354</v>
      </c>
      <c r="E8" s="541" t="s">
        <v>253</v>
      </c>
      <c r="F8" s="612" t="s">
        <v>252</v>
      </c>
      <c r="G8" s="541" t="s">
        <v>251</v>
      </c>
      <c r="H8" s="559"/>
      <c r="I8" s="548"/>
      <c r="J8" s="642"/>
      <c r="K8" s="544"/>
      <c r="L8" s="544"/>
      <c r="M8" s="544"/>
      <c r="Y8" s="544"/>
      <c r="Z8" s="544"/>
      <c r="AA8" s="544"/>
      <c r="AB8" s="645"/>
      <c r="AC8" s="553"/>
      <c r="AD8" s="557"/>
      <c r="AE8" s="611">
        <v>46</v>
      </c>
      <c r="AF8" s="613" t="s">
        <v>315</v>
      </c>
      <c r="AG8" s="541" t="s">
        <v>253</v>
      </c>
      <c r="AH8" s="612" t="s">
        <v>208</v>
      </c>
      <c r="AI8" s="541" t="s">
        <v>251</v>
      </c>
      <c r="AJ8" s="540">
        <v>10</v>
      </c>
    </row>
    <row r="9" spans="2:36" ht="21.75" customHeight="1" thickBot="1" x14ac:dyDescent="0.25">
      <c r="B9" s="540"/>
      <c r="C9" s="611"/>
      <c r="D9" s="613"/>
      <c r="E9" s="541"/>
      <c r="F9" s="612"/>
      <c r="G9" s="541"/>
      <c r="H9" s="544"/>
      <c r="I9" s="544"/>
      <c r="J9" s="653"/>
      <c r="K9" s="544"/>
      <c r="L9" s="544"/>
      <c r="M9" s="544"/>
      <c r="Q9" s="567"/>
      <c r="R9" s="595"/>
      <c r="T9" s="567"/>
      <c r="U9" s="595"/>
      <c r="Y9" s="544"/>
      <c r="Z9" s="544"/>
      <c r="AA9" s="544"/>
      <c r="AB9" s="644"/>
      <c r="AC9" s="544"/>
      <c r="AD9" s="544"/>
      <c r="AE9" s="611"/>
      <c r="AF9" s="613"/>
      <c r="AG9" s="541"/>
      <c r="AH9" s="612"/>
      <c r="AI9" s="541"/>
      <c r="AJ9" s="540"/>
    </row>
    <row r="10" spans="2:36" ht="21.75" customHeight="1" thickTop="1" x14ac:dyDescent="0.2">
      <c r="B10" s="540">
        <v>3</v>
      </c>
      <c r="C10" s="611">
        <v>24</v>
      </c>
      <c r="D10" s="613" t="s">
        <v>481</v>
      </c>
      <c r="E10" s="541" t="s">
        <v>253</v>
      </c>
      <c r="F10" s="612" t="s">
        <v>259</v>
      </c>
      <c r="G10" s="541" t="s">
        <v>251</v>
      </c>
      <c r="H10" s="569"/>
      <c r="I10" s="544"/>
      <c r="J10" s="548"/>
      <c r="K10" s="548"/>
      <c r="L10" s="544"/>
      <c r="M10" s="544"/>
      <c r="Q10" s="595"/>
      <c r="R10" s="595"/>
      <c r="T10" s="595"/>
      <c r="U10" s="595"/>
      <c r="Y10" s="544"/>
      <c r="Z10" s="544"/>
      <c r="AA10" s="544"/>
      <c r="AB10" s="558"/>
      <c r="AC10" s="544"/>
      <c r="AD10" s="569"/>
      <c r="AE10" s="611">
        <v>22</v>
      </c>
      <c r="AF10" s="613" t="s">
        <v>357</v>
      </c>
      <c r="AG10" s="541" t="s">
        <v>253</v>
      </c>
      <c r="AH10" s="612" t="s">
        <v>252</v>
      </c>
      <c r="AI10" s="541" t="s">
        <v>251</v>
      </c>
      <c r="AJ10" s="540">
        <v>11</v>
      </c>
    </row>
    <row r="11" spans="2:36" ht="21.75" customHeight="1" thickBot="1" x14ac:dyDescent="0.25">
      <c r="B11" s="540"/>
      <c r="C11" s="611"/>
      <c r="D11" s="613"/>
      <c r="E11" s="541"/>
      <c r="F11" s="612"/>
      <c r="G11" s="541"/>
      <c r="H11" s="544"/>
      <c r="I11" s="558"/>
      <c r="J11" s="544"/>
      <c r="K11" s="548"/>
      <c r="L11" s="544"/>
      <c r="M11" s="544"/>
      <c r="Q11" s="659"/>
      <c r="R11" s="658"/>
      <c r="T11" s="659"/>
      <c r="U11" s="658"/>
      <c r="Y11" s="544"/>
      <c r="Z11" s="544"/>
      <c r="AA11" s="544"/>
      <c r="AB11" s="548"/>
      <c r="AC11" s="558"/>
      <c r="AD11" s="544"/>
      <c r="AE11" s="611"/>
      <c r="AF11" s="613"/>
      <c r="AG11" s="541"/>
      <c r="AH11" s="612"/>
      <c r="AI11" s="541"/>
      <c r="AJ11" s="540"/>
    </row>
    <row r="12" spans="2:36" ht="21.75" customHeight="1" thickTop="1" thickBot="1" x14ac:dyDescent="0.25">
      <c r="B12" s="540">
        <v>4</v>
      </c>
      <c r="C12" s="611">
        <v>25</v>
      </c>
      <c r="D12" s="613" t="s">
        <v>478</v>
      </c>
      <c r="E12" s="541" t="s">
        <v>253</v>
      </c>
      <c r="F12" s="612" t="s">
        <v>255</v>
      </c>
      <c r="G12" s="541" t="s">
        <v>251</v>
      </c>
      <c r="H12" s="643"/>
      <c r="I12" s="649"/>
      <c r="J12" s="544"/>
      <c r="K12" s="548"/>
      <c r="L12" s="544"/>
      <c r="M12" s="544"/>
      <c r="O12" s="660"/>
      <c r="P12" s="660"/>
      <c r="Q12" s="658"/>
      <c r="R12" s="658"/>
      <c r="T12" s="658"/>
      <c r="U12" s="658"/>
      <c r="V12" s="660" t="s">
        <v>539</v>
      </c>
      <c r="W12" s="660"/>
      <c r="Y12" s="544"/>
      <c r="Z12" s="544"/>
      <c r="AA12" s="544"/>
      <c r="AB12" s="548"/>
      <c r="AC12" s="647"/>
      <c r="AD12" s="643"/>
      <c r="AE12" s="611">
        <v>6</v>
      </c>
      <c r="AF12" s="613" t="s">
        <v>257</v>
      </c>
      <c r="AG12" s="541" t="s">
        <v>253</v>
      </c>
      <c r="AH12" s="612" t="s">
        <v>208</v>
      </c>
      <c r="AI12" s="541" t="s">
        <v>251</v>
      </c>
      <c r="AJ12" s="540">
        <v>12</v>
      </c>
    </row>
    <row r="13" spans="2:36" ht="21.75" customHeight="1" thickTop="1" thickBot="1" x14ac:dyDescent="0.25">
      <c r="B13" s="540"/>
      <c r="C13" s="611"/>
      <c r="D13" s="613"/>
      <c r="E13" s="541"/>
      <c r="F13" s="612"/>
      <c r="G13" s="541"/>
      <c r="H13" s="544"/>
      <c r="I13" s="544"/>
      <c r="J13" s="544"/>
      <c r="K13" s="685"/>
      <c r="L13" s="559"/>
      <c r="M13" s="569"/>
      <c r="N13" s="533"/>
      <c r="O13" s="662"/>
      <c r="P13" s="662"/>
      <c r="Q13" s="664"/>
      <c r="R13" s="674"/>
      <c r="S13" s="533"/>
      <c r="T13" s="664"/>
      <c r="U13" s="663"/>
      <c r="V13" s="662"/>
      <c r="W13" s="662"/>
      <c r="X13" s="533"/>
      <c r="Y13" s="569"/>
      <c r="Z13" s="673"/>
      <c r="AA13" s="652"/>
      <c r="AB13" s="544"/>
      <c r="AC13" s="544"/>
      <c r="AD13" s="544"/>
      <c r="AE13" s="611"/>
      <c r="AF13" s="613"/>
      <c r="AG13" s="541"/>
      <c r="AH13" s="612"/>
      <c r="AI13" s="541"/>
      <c r="AJ13" s="540"/>
    </row>
    <row r="14" spans="2:36" ht="21.75" customHeight="1" thickTop="1" thickBot="1" x14ac:dyDescent="0.25">
      <c r="B14" s="540">
        <v>5</v>
      </c>
      <c r="C14" s="611">
        <v>92</v>
      </c>
      <c r="D14" s="613" t="s">
        <v>491</v>
      </c>
      <c r="E14" s="541" t="s">
        <v>253</v>
      </c>
      <c r="F14" s="612" t="s">
        <v>255</v>
      </c>
      <c r="G14" s="541" t="s">
        <v>251</v>
      </c>
      <c r="H14" s="569"/>
      <c r="I14" s="544"/>
      <c r="J14" s="544"/>
      <c r="K14" s="642"/>
      <c r="L14" s="544"/>
      <c r="M14" s="544"/>
      <c r="O14" s="660"/>
      <c r="P14" s="660"/>
      <c r="Q14" s="658"/>
      <c r="R14" s="658"/>
      <c r="T14" s="658"/>
      <c r="U14" s="658"/>
      <c r="V14" s="660"/>
      <c r="W14" s="660"/>
      <c r="Y14" s="544"/>
      <c r="Z14" s="544"/>
      <c r="AA14" s="645"/>
      <c r="AB14" s="544"/>
      <c r="AC14" s="544"/>
      <c r="AD14" s="643"/>
      <c r="AE14" s="611">
        <v>39</v>
      </c>
      <c r="AF14" s="613" t="s">
        <v>365</v>
      </c>
      <c r="AG14" s="541" t="s">
        <v>253</v>
      </c>
      <c r="AH14" s="612" t="s">
        <v>305</v>
      </c>
      <c r="AI14" s="541" t="s">
        <v>251</v>
      </c>
      <c r="AJ14" s="540">
        <v>13</v>
      </c>
    </row>
    <row r="15" spans="2:36" ht="21.75" customHeight="1" thickTop="1" thickBot="1" x14ac:dyDescent="0.25">
      <c r="B15" s="540"/>
      <c r="C15" s="611"/>
      <c r="D15" s="613"/>
      <c r="E15" s="541"/>
      <c r="F15" s="612"/>
      <c r="G15" s="541"/>
      <c r="H15" s="544"/>
      <c r="I15" s="548"/>
      <c r="J15" s="544"/>
      <c r="K15" s="642"/>
      <c r="L15" s="544"/>
      <c r="M15" s="544"/>
      <c r="O15" s="660"/>
      <c r="P15" s="660"/>
      <c r="Q15" s="659"/>
      <c r="R15" s="658"/>
      <c r="T15" s="659"/>
      <c r="U15" s="658"/>
      <c r="V15" s="660"/>
      <c r="W15" s="660"/>
      <c r="Y15" s="544"/>
      <c r="Z15" s="544"/>
      <c r="AA15" s="645"/>
      <c r="AB15" s="544"/>
      <c r="AC15" s="644"/>
      <c r="AD15" s="544"/>
      <c r="AE15" s="611"/>
      <c r="AF15" s="613"/>
      <c r="AG15" s="541"/>
      <c r="AH15" s="612"/>
      <c r="AI15" s="541"/>
      <c r="AJ15" s="540"/>
    </row>
    <row r="16" spans="2:36" ht="21.75" customHeight="1" thickTop="1" thickBot="1" x14ac:dyDescent="0.25">
      <c r="B16" s="540">
        <v>6</v>
      </c>
      <c r="C16" s="611">
        <v>21</v>
      </c>
      <c r="D16" s="613" t="s">
        <v>474</v>
      </c>
      <c r="E16" s="541" t="s">
        <v>253</v>
      </c>
      <c r="F16" s="612" t="s">
        <v>274</v>
      </c>
      <c r="G16" s="541" t="s">
        <v>251</v>
      </c>
      <c r="H16" s="643"/>
      <c r="I16" s="648"/>
      <c r="J16" s="544"/>
      <c r="K16" s="642"/>
      <c r="L16" s="544"/>
      <c r="M16" s="544"/>
      <c r="Q16" s="658"/>
      <c r="R16" s="658"/>
      <c r="T16" s="658"/>
      <c r="U16" s="658"/>
      <c r="Y16" s="544"/>
      <c r="Z16" s="544"/>
      <c r="AA16" s="645"/>
      <c r="AB16" s="553"/>
      <c r="AC16" s="553"/>
      <c r="AD16" s="557"/>
      <c r="AE16" s="611">
        <v>23</v>
      </c>
      <c r="AF16" s="613" t="s">
        <v>347</v>
      </c>
      <c r="AG16" s="541" t="s">
        <v>253</v>
      </c>
      <c r="AH16" s="612" t="s">
        <v>263</v>
      </c>
      <c r="AI16" s="541" t="s">
        <v>251</v>
      </c>
      <c r="AJ16" s="540">
        <v>14</v>
      </c>
    </row>
    <row r="17" spans="2:36" ht="21.75" customHeight="1" thickTop="1" thickBot="1" x14ac:dyDescent="0.25">
      <c r="B17" s="540"/>
      <c r="C17" s="611"/>
      <c r="D17" s="613"/>
      <c r="E17" s="541"/>
      <c r="F17" s="612"/>
      <c r="G17" s="541"/>
      <c r="H17" s="544"/>
      <c r="I17" s="544"/>
      <c r="J17" s="646"/>
      <c r="K17" s="642"/>
      <c r="L17" s="544"/>
      <c r="M17" s="544"/>
      <c r="Q17" s="567"/>
      <c r="R17" s="595"/>
      <c r="T17" s="567"/>
      <c r="U17" s="595"/>
      <c r="Y17" s="544"/>
      <c r="Z17" s="544"/>
      <c r="AA17" s="645"/>
      <c r="AB17" s="652"/>
      <c r="AC17" s="544"/>
      <c r="AD17" s="554"/>
      <c r="AE17" s="611"/>
      <c r="AF17" s="613"/>
      <c r="AG17" s="541"/>
      <c r="AH17" s="612"/>
      <c r="AI17" s="541"/>
      <c r="AJ17" s="540"/>
    </row>
    <row r="18" spans="2:36" ht="21.75" customHeight="1" thickTop="1" thickBot="1" x14ac:dyDescent="0.25">
      <c r="B18" s="540">
        <v>7</v>
      </c>
      <c r="C18" s="611">
        <v>20</v>
      </c>
      <c r="D18" s="613" t="s">
        <v>480</v>
      </c>
      <c r="E18" s="541" t="s">
        <v>253</v>
      </c>
      <c r="F18" s="612" t="s">
        <v>213</v>
      </c>
      <c r="G18" s="541" t="s">
        <v>251</v>
      </c>
      <c r="H18" s="643"/>
      <c r="I18" s="544"/>
      <c r="J18" s="642"/>
      <c r="K18" s="544"/>
      <c r="L18" s="544"/>
      <c r="M18" s="544"/>
      <c r="Q18" s="595"/>
      <c r="R18" s="595"/>
      <c r="T18" s="595"/>
      <c r="U18" s="595"/>
      <c r="Y18" s="544"/>
      <c r="Z18" s="544"/>
      <c r="AA18" s="544"/>
      <c r="AB18" s="645"/>
      <c r="AC18" s="544"/>
      <c r="AD18" s="544"/>
      <c r="AE18" s="611">
        <v>18</v>
      </c>
      <c r="AF18" s="613" t="s">
        <v>354</v>
      </c>
      <c r="AG18" s="541" t="s">
        <v>253</v>
      </c>
      <c r="AH18" s="612" t="s">
        <v>255</v>
      </c>
      <c r="AI18" s="541" t="s">
        <v>251</v>
      </c>
      <c r="AJ18" s="540">
        <v>15</v>
      </c>
    </row>
    <row r="19" spans="2:36" ht="21.75" customHeight="1" thickTop="1" thickBot="1" x14ac:dyDescent="0.25">
      <c r="B19" s="540"/>
      <c r="C19" s="611"/>
      <c r="D19" s="613"/>
      <c r="E19" s="541"/>
      <c r="F19" s="612"/>
      <c r="G19" s="541"/>
      <c r="H19" s="544"/>
      <c r="I19" s="653"/>
      <c r="J19" s="642"/>
      <c r="K19" s="544"/>
      <c r="L19" s="544"/>
      <c r="M19" s="544"/>
      <c r="Y19" s="544"/>
      <c r="Z19" s="544"/>
      <c r="AA19" s="544"/>
      <c r="AB19" s="645"/>
      <c r="AC19" s="652"/>
      <c r="AD19" s="554"/>
      <c r="AE19" s="611"/>
      <c r="AF19" s="613"/>
      <c r="AG19" s="541"/>
      <c r="AH19" s="612"/>
      <c r="AI19" s="541"/>
      <c r="AJ19" s="540"/>
    </row>
    <row r="20" spans="2:36" ht="21.75" customHeight="1" thickTop="1" thickBot="1" x14ac:dyDescent="0.25">
      <c r="B20" s="540">
        <v>8</v>
      </c>
      <c r="C20" s="611">
        <v>29</v>
      </c>
      <c r="D20" s="613" t="s">
        <v>476</v>
      </c>
      <c r="E20" s="541" t="s">
        <v>253</v>
      </c>
      <c r="F20" s="612" t="s">
        <v>259</v>
      </c>
      <c r="G20" s="541" t="s">
        <v>251</v>
      </c>
      <c r="H20" s="559"/>
      <c r="I20" s="548"/>
      <c r="J20" s="544"/>
      <c r="K20" s="544"/>
      <c r="L20" s="544"/>
      <c r="M20" s="544"/>
      <c r="Y20" s="544"/>
      <c r="Z20" s="544"/>
      <c r="AA20" s="544"/>
      <c r="AB20" s="544"/>
      <c r="AC20" s="645"/>
      <c r="AD20" s="643"/>
      <c r="AE20" s="611">
        <v>31</v>
      </c>
      <c r="AF20" s="613" t="s">
        <v>350</v>
      </c>
      <c r="AG20" s="541" t="s">
        <v>253</v>
      </c>
      <c r="AH20" s="612" t="s">
        <v>210</v>
      </c>
      <c r="AI20" s="541" t="s">
        <v>251</v>
      </c>
      <c r="AJ20" s="540">
        <v>16</v>
      </c>
    </row>
    <row r="21" spans="2:36" ht="21.75" customHeight="1" thickTop="1" x14ac:dyDescent="0.2">
      <c r="B21" s="540"/>
      <c r="C21" s="611"/>
      <c r="D21" s="613"/>
      <c r="E21" s="541"/>
      <c r="F21" s="612"/>
      <c r="G21" s="541"/>
      <c r="H21" s="544"/>
      <c r="I21" s="544"/>
      <c r="J21" s="544"/>
      <c r="K21" s="544"/>
      <c r="L21" s="544"/>
      <c r="M21" s="544"/>
      <c r="Y21" s="544"/>
      <c r="Z21" s="544"/>
      <c r="AA21" s="544"/>
      <c r="AB21" s="544"/>
      <c r="AC21" s="544"/>
      <c r="AD21" s="544"/>
      <c r="AE21" s="611"/>
      <c r="AF21" s="613"/>
      <c r="AG21" s="541"/>
      <c r="AH21" s="612"/>
      <c r="AI21" s="541"/>
      <c r="AJ21" s="540"/>
    </row>
    <row r="22" spans="2:36" ht="21.75" customHeight="1" x14ac:dyDescent="0.2">
      <c r="D22" s="683"/>
      <c r="E22" s="529"/>
      <c r="F22" s="682"/>
      <c r="G22" s="529"/>
      <c r="AG22" s="529"/>
      <c r="AI22" s="529"/>
    </row>
    <row r="23" spans="2:36" ht="21.75" customHeight="1" x14ac:dyDescent="0.2">
      <c r="D23" s="683"/>
      <c r="E23" s="529"/>
      <c r="F23" s="682"/>
      <c r="G23" s="529"/>
      <c r="I23" s="611" t="s">
        <v>563</v>
      </c>
      <c r="J23" s="611"/>
      <c r="K23" s="611"/>
      <c r="L23" s="611"/>
      <c r="M23" s="611"/>
      <c r="N23" s="611"/>
      <c r="O23" s="611"/>
      <c r="P23" s="611"/>
      <c r="Q23" s="611"/>
      <c r="R23" s="611"/>
      <c r="S23" s="611"/>
      <c r="T23" s="611"/>
      <c r="U23" s="611"/>
      <c r="V23" s="611"/>
      <c r="W23" s="611"/>
      <c r="X23" s="611"/>
      <c r="Y23" s="611"/>
      <c r="Z23" s="611"/>
      <c r="AA23" s="611"/>
      <c r="AB23" s="611"/>
      <c r="AC23" s="611"/>
      <c r="AD23" s="681"/>
      <c r="AE23" s="622"/>
      <c r="AF23" s="622"/>
      <c r="AG23" s="608"/>
      <c r="AH23" s="622"/>
      <c r="AI23" s="608"/>
      <c r="AJ23" s="622"/>
    </row>
    <row r="24" spans="2:36" ht="21.75" customHeight="1" x14ac:dyDescent="0.2">
      <c r="D24" s="683"/>
      <c r="E24" s="529"/>
      <c r="F24" s="682"/>
      <c r="G24" s="529"/>
      <c r="AD24" s="681"/>
      <c r="AE24" s="622"/>
      <c r="AF24" s="622"/>
      <c r="AG24" s="608"/>
      <c r="AH24" s="622"/>
      <c r="AI24" s="608"/>
      <c r="AJ24" s="622"/>
    </row>
    <row r="25" spans="2:36" ht="21.75" customHeight="1" thickBot="1" x14ac:dyDescent="0.25">
      <c r="B25" s="540">
        <v>1</v>
      </c>
      <c r="C25" s="611">
        <v>16</v>
      </c>
      <c r="D25" s="613" t="s">
        <v>422</v>
      </c>
      <c r="E25" s="541" t="s">
        <v>253</v>
      </c>
      <c r="F25" s="612" t="s">
        <v>208</v>
      </c>
      <c r="G25" s="541" t="s">
        <v>251</v>
      </c>
      <c r="H25" s="643"/>
      <c r="I25" s="544"/>
      <c r="J25" s="544"/>
      <c r="K25" s="544"/>
      <c r="L25" s="544"/>
      <c r="M25" s="544"/>
      <c r="Y25" s="544"/>
      <c r="Z25" s="544"/>
      <c r="AA25" s="544"/>
      <c r="AB25" s="544"/>
      <c r="AC25" s="544"/>
      <c r="AD25" s="569"/>
      <c r="AE25" s="611">
        <v>14</v>
      </c>
      <c r="AF25" s="613" t="s">
        <v>258</v>
      </c>
      <c r="AG25" s="541" t="s">
        <v>253</v>
      </c>
      <c r="AH25" s="612" t="s">
        <v>213</v>
      </c>
      <c r="AI25" s="541" t="s">
        <v>251</v>
      </c>
      <c r="AJ25" s="540">
        <v>5</v>
      </c>
    </row>
    <row r="26" spans="2:36" ht="21.75" customHeight="1" thickTop="1" thickBot="1" x14ac:dyDescent="0.25">
      <c r="B26" s="540"/>
      <c r="C26" s="611"/>
      <c r="D26" s="613"/>
      <c r="E26" s="541"/>
      <c r="F26" s="612"/>
      <c r="G26" s="541"/>
      <c r="H26" s="544"/>
      <c r="I26" s="653"/>
      <c r="J26" s="544"/>
      <c r="K26" s="544"/>
      <c r="L26" s="544"/>
      <c r="M26" s="544"/>
      <c r="Y26" s="544"/>
      <c r="Z26" s="544"/>
      <c r="AA26" s="544"/>
      <c r="AB26" s="544"/>
      <c r="AC26" s="559"/>
      <c r="AD26" s="544"/>
      <c r="AE26" s="611"/>
      <c r="AF26" s="613"/>
      <c r="AG26" s="541"/>
      <c r="AH26" s="612"/>
      <c r="AI26" s="541"/>
      <c r="AJ26" s="540"/>
    </row>
    <row r="27" spans="2:36" ht="21.75" customHeight="1" thickTop="1" x14ac:dyDescent="0.2">
      <c r="B27" s="540">
        <v>2</v>
      </c>
      <c r="C27" s="611">
        <v>137</v>
      </c>
      <c r="D27" s="613" t="s">
        <v>519</v>
      </c>
      <c r="E27" s="541" t="s">
        <v>253</v>
      </c>
      <c r="F27" s="612" t="s">
        <v>279</v>
      </c>
      <c r="G27" s="541" t="s">
        <v>251</v>
      </c>
      <c r="H27" s="559"/>
      <c r="I27" s="558"/>
      <c r="J27" s="544"/>
      <c r="K27" s="544"/>
      <c r="L27" s="544"/>
      <c r="M27" s="544"/>
      <c r="Y27" s="544"/>
      <c r="Z27" s="544"/>
      <c r="AA27" s="544"/>
      <c r="AB27" s="553"/>
      <c r="AC27" s="553"/>
      <c r="AD27" s="557"/>
      <c r="AE27" s="611">
        <v>27</v>
      </c>
      <c r="AF27" s="613" t="s">
        <v>352</v>
      </c>
      <c r="AG27" s="541" t="s">
        <v>253</v>
      </c>
      <c r="AH27" s="612" t="s">
        <v>210</v>
      </c>
      <c r="AI27" s="541" t="s">
        <v>251</v>
      </c>
      <c r="AJ27" s="540">
        <v>6</v>
      </c>
    </row>
    <row r="28" spans="2:36" ht="21.75" customHeight="1" thickBot="1" x14ac:dyDescent="0.25">
      <c r="B28" s="540"/>
      <c r="C28" s="611"/>
      <c r="D28" s="613"/>
      <c r="E28" s="541"/>
      <c r="F28" s="612"/>
      <c r="G28" s="541"/>
      <c r="H28" s="544"/>
      <c r="I28" s="544"/>
      <c r="J28" s="685"/>
      <c r="K28" s="569"/>
      <c r="L28" s="559"/>
      <c r="M28" s="569"/>
      <c r="N28" s="533"/>
      <c r="O28" s="533"/>
      <c r="P28" s="533"/>
      <c r="Q28" s="664"/>
      <c r="R28" s="674"/>
      <c r="S28" s="533"/>
      <c r="T28" s="664"/>
      <c r="U28" s="663"/>
      <c r="V28" s="533"/>
      <c r="W28" s="533"/>
      <c r="X28" s="533"/>
      <c r="Y28" s="569"/>
      <c r="Z28" s="673"/>
      <c r="AA28" s="680"/>
      <c r="AB28" s="652"/>
      <c r="AC28" s="544"/>
      <c r="AD28" s="554"/>
      <c r="AE28" s="611"/>
      <c r="AF28" s="613"/>
      <c r="AG28" s="541"/>
      <c r="AH28" s="612"/>
      <c r="AI28" s="541"/>
      <c r="AJ28" s="540"/>
    </row>
    <row r="29" spans="2:36" ht="21.75" customHeight="1" thickTop="1" thickBot="1" x14ac:dyDescent="0.25">
      <c r="B29" s="540">
        <v>3</v>
      </c>
      <c r="C29" s="611">
        <v>5</v>
      </c>
      <c r="D29" s="613" t="s">
        <v>530</v>
      </c>
      <c r="E29" s="541" t="s">
        <v>253</v>
      </c>
      <c r="F29" s="612" t="s">
        <v>208</v>
      </c>
      <c r="G29" s="541" t="s">
        <v>251</v>
      </c>
      <c r="H29" s="638"/>
      <c r="I29" s="544"/>
      <c r="J29" s="642"/>
      <c r="K29" s="544"/>
      <c r="L29" s="544"/>
      <c r="M29" s="544"/>
      <c r="Q29" s="658"/>
      <c r="R29" s="658"/>
      <c r="T29" s="658"/>
      <c r="U29" s="658"/>
      <c r="Y29" s="544"/>
      <c r="Z29" s="544"/>
      <c r="AA29" s="544"/>
      <c r="AB29" s="645"/>
      <c r="AC29" s="544"/>
      <c r="AD29" s="643"/>
      <c r="AE29" s="611">
        <v>55</v>
      </c>
      <c r="AF29" s="613" t="s">
        <v>308</v>
      </c>
      <c r="AG29" s="541" t="s">
        <v>253</v>
      </c>
      <c r="AH29" s="612" t="s">
        <v>252</v>
      </c>
      <c r="AI29" s="541" t="s">
        <v>251</v>
      </c>
      <c r="AJ29" s="540">
        <v>7</v>
      </c>
    </row>
    <row r="30" spans="2:36" ht="21.75" customHeight="1" thickTop="1" thickBot="1" x14ac:dyDescent="0.25">
      <c r="B30" s="540"/>
      <c r="C30" s="611"/>
      <c r="D30" s="613"/>
      <c r="E30" s="541"/>
      <c r="F30" s="612"/>
      <c r="G30" s="541"/>
      <c r="H30" s="544"/>
      <c r="I30" s="676"/>
      <c r="J30" s="642"/>
      <c r="K30" s="544"/>
      <c r="L30" s="544"/>
      <c r="M30" s="544"/>
      <c r="Q30" s="659"/>
      <c r="R30" s="658"/>
      <c r="T30" s="659"/>
      <c r="U30" s="658"/>
      <c r="Y30" s="544"/>
      <c r="Z30" s="544"/>
      <c r="AA30" s="544"/>
      <c r="AB30" s="645"/>
      <c r="AC30" s="644"/>
      <c r="AD30" s="544"/>
      <c r="AE30" s="611"/>
      <c r="AF30" s="613"/>
      <c r="AG30" s="541"/>
      <c r="AH30" s="612"/>
      <c r="AI30" s="541"/>
      <c r="AJ30" s="540"/>
    </row>
    <row r="31" spans="2:36" ht="21.75" customHeight="1" thickTop="1" thickBot="1" x14ac:dyDescent="0.25">
      <c r="B31" s="540">
        <v>4</v>
      </c>
      <c r="C31" s="611">
        <v>13</v>
      </c>
      <c r="D31" s="613" t="s">
        <v>388</v>
      </c>
      <c r="E31" s="541" t="s">
        <v>253</v>
      </c>
      <c r="F31" s="612" t="s">
        <v>255</v>
      </c>
      <c r="G31" s="541" t="s">
        <v>251</v>
      </c>
      <c r="H31" s="643"/>
      <c r="I31" s="642"/>
      <c r="J31" s="544"/>
      <c r="K31" s="544"/>
      <c r="L31" s="544"/>
      <c r="M31" s="544"/>
      <c r="O31" s="660" t="s">
        <v>539</v>
      </c>
      <c r="P31" s="660"/>
      <c r="Q31" s="658"/>
      <c r="R31" s="658"/>
      <c r="T31" s="658"/>
      <c r="U31" s="658"/>
      <c r="V31" s="660" t="s">
        <v>539</v>
      </c>
      <c r="W31" s="660"/>
      <c r="Y31" s="544"/>
      <c r="Z31" s="544"/>
      <c r="AA31" s="544"/>
      <c r="AB31" s="544"/>
      <c r="AC31" s="553"/>
      <c r="AD31" s="557"/>
      <c r="AE31" s="611">
        <v>50</v>
      </c>
      <c r="AF31" s="613" t="s">
        <v>562</v>
      </c>
      <c r="AG31" s="541" t="s">
        <v>253</v>
      </c>
      <c r="AH31" s="612" t="s">
        <v>261</v>
      </c>
      <c r="AI31" s="541" t="s">
        <v>251</v>
      </c>
      <c r="AJ31" s="540">
        <v>8</v>
      </c>
    </row>
    <row r="32" spans="2:36" ht="21.75" customHeight="1" thickTop="1" x14ac:dyDescent="0.2">
      <c r="B32" s="540"/>
      <c r="C32" s="611"/>
      <c r="D32" s="613"/>
      <c r="E32" s="541"/>
      <c r="F32" s="612"/>
      <c r="G32" s="541"/>
      <c r="H32" s="544"/>
      <c r="I32" s="544"/>
      <c r="J32" s="544"/>
      <c r="K32" s="544"/>
      <c r="L32" s="544"/>
      <c r="M32" s="544"/>
      <c r="O32" s="660"/>
      <c r="P32" s="660"/>
      <c r="Q32" s="659"/>
      <c r="R32" s="658"/>
      <c r="T32" s="659"/>
      <c r="U32" s="658"/>
      <c r="V32" s="660"/>
      <c r="W32" s="660"/>
      <c r="Y32" s="544"/>
      <c r="Z32" s="544"/>
      <c r="AA32" s="544"/>
      <c r="AB32" s="544"/>
      <c r="AC32" s="544"/>
      <c r="AD32" s="554"/>
      <c r="AE32" s="611"/>
      <c r="AF32" s="613"/>
      <c r="AG32" s="541"/>
      <c r="AH32" s="612"/>
      <c r="AI32" s="541"/>
      <c r="AJ32" s="540"/>
    </row>
    <row r="33" spans="2:36" ht="21.75" customHeight="1" x14ac:dyDescent="0.2">
      <c r="D33" s="683"/>
      <c r="E33" s="529"/>
      <c r="F33" s="682"/>
      <c r="G33" s="529"/>
      <c r="H33" s="544"/>
      <c r="I33" s="544"/>
      <c r="J33" s="544"/>
      <c r="K33" s="544"/>
      <c r="L33" s="544"/>
      <c r="M33" s="544"/>
      <c r="O33" s="660"/>
      <c r="P33" s="660"/>
      <c r="Q33" s="659"/>
      <c r="R33" s="658"/>
      <c r="T33" s="659"/>
      <c r="U33" s="658"/>
      <c r="V33" s="660"/>
      <c r="W33" s="660"/>
      <c r="Y33" s="544"/>
      <c r="Z33" s="544"/>
      <c r="AA33" s="544"/>
      <c r="AB33" s="544"/>
      <c r="AC33" s="544"/>
      <c r="AD33" s="544"/>
      <c r="AF33" s="683"/>
      <c r="AG33" s="529"/>
      <c r="AH33" s="682"/>
      <c r="AI33" s="529"/>
    </row>
    <row r="34" spans="2:36" ht="21.75" customHeight="1" x14ac:dyDescent="0.2">
      <c r="D34" s="683"/>
      <c r="E34" s="529"/>
      <c r="F34" s="682"/>
      <c r="G34" s="529"/>
      <c r="I34" s="611" t="s">
        <v>561</v>
      </c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1"/>
      <c r="Z34" s="611"/>
      <c r="AA34" s="611"/>
      <c r="AB34" s="611"/>
      <c r="AC34" s="611"/>
      <c r="AD34" s="622"/>
      <c r="AE34" s="622"/>
      <c r="AF34" s="609"/>
      <c r="AG34" s="608"/>
      <c r="AH34" s="609"/>
      <c r="AI34" s="608"/>
      <c r="AJ34" s="622"/>
    </row>
    <row r="35" spans="2:36" ht="21.75" customHeight="1" x14ac:dyDescent="0.2">
      <c r="D35" s="683"/>
      <c r="E35" s="529"/>
      <c r="F35" s="682"/>
      <c r="G35" s="529"/>
      <c r="AB35" s="681"/>
      <c r="AC35" s="622"/>
      <c r="AD35" s="622"/>
      <c r="AE35" s="622"/>
      <c r="AF35" s="609"/>
      <c r="AG35" s="608"/>
      <c r="AH35" s="609"/>
      <c r="AI35" s="608"/>
      <c r="AJ35" s="622"/>
    </row>
    <row r="36" spans="2:36" ht="21.75" customHeight="1" thickBot="1" x14ac:dyDescent="0.25">
      <c r="B36" s="540">
        <v>1</v>
      </c>
      <c r="C36" s="611">
        <v>0</v>
      </c>
      <c r="D36" s="613" t="s">
        <v>560</v>
      </c>
      <c r="E36" s="541" t="s">
        <v>253</v>
      </c>
      <c r="F36" s="612" t="s">
        <v>552</v>
      </c>
      <c r="G36" s="541" t="s">
        <v>251</v>
      </c>
      <c r="H36" s="643"/>
      <c r="I36" s="544"/>
      <c r="J36" s="544"/>
      <c r="K36" s="544"/>
      <c r="L36" s="544"/>
      <c r="M36" s="544"/>
      <c r="Y36" s="544"/>
      <c r="Z36" s="544"/>
      <c r="AA36" s="544"/>
      <c r="AB36" s="544"/>
      <c r="AC36" s="544"/>
      <c r="AD36" s="643"/>
      <c r="AE36" s="611">
        <v>0</v>
      </c>
      <c r="AF36" s="613" t="s">
        <v>559</v>
      </c>
      <c r="AG36" s="541" t="s">
        <v>253</v>
      </c>
      <c r="AH36" s="612" t="s">
        <v>558</v>
      </c>
      <c r="AI36" s="541" t="s">
        <v>251</v>
      </c>
      <c r="AJ36" s="540">
        <v>3</v>
      </c>
    </row>
    <row r="37" spans="2:36" ht="21.75" customHeight="1" thickTop="1" thickBot="1" x14ac:dyDescent="0.25">
      <c r="B37" s="540"/>
      <c r="C37" s="611"/>
      <c r="D37" s="613"/>
      <c r="E37" s="541"/>
      <c r="F37" s="612"/>
      <c r="G37" s="541"/>
      <c r="H37" s="544"/>
      <c r="I37" s="653"/>
      <c r="J37" s="680"/>
      <c r="K37" s="680"/>
      <c r="L37" s="679"/>
      <c r="M37" s="569"/>
      <c r="N37" s="533"/>
      <c r="O37" s="533"/>
      <c r="P37" s="533"/>
      <c r="Q37" s="533"/>
      <c r="R37" s="533"/>
      <c r="S37" s="533"/>
      <c r="T37" s="533"/>
      <c r="U37" s="533"/>
      <c r="V37" s="533"/>
      <c r="W37" s="533"/>
      <c r="X37" s="533"/>
      <c r="Y37" s="569"/>
      <c r="Z37" s="557"/>
      <c r="AA37" s="569"/>
      <c r="AB37" s="569"/>
      <c r="AC37" s="684"/>
      <c r="AD37" s="544"/>
      <c r="AE37" s="611"/>
      <c r="AF37" s="613"/>
      <c r="AG37" s="541"/>
      <c r="AH37" s="612"/>
      <c r="AI37" s="541"/>
      <c r="AJ37" s="540"/>
    </row>
    <row r="38" spans="2:36" ht="21.75" customHeight="1" thickTop="1" x14ac:dyDescent="0.2">
      <c r="B38" s="540">
        <v>2</v>
      </c>
      <c r="C38" s="611">
        <v>0</v>
      </c>
      <c r="D38" s="613" t="s">
        <v>557</v>
      </c>
      <c r="E38" s="541" t="s">
        <v>253</v>
      </c>
      <c r="F38" s="612" t="s">
        <v>556</v>
      </c>
      <c r="G38" s="541" t="s">
        <v>251</v>
      </c>
      <c r="H38" s="559"/>
      <c r="I38" s="548"/>
      <c r="J38" s="544"/>
      <c r="K38" s="544"/>
      <c r="L38" s="678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677"/>
      <c r="Y38" s="677"/>
      <c r="Z38" s="677"/>
      <c r="AA38" s="544"/>
      <c r="AB38" s="544"/>
      <c r="AC38" s="553"/>
      <c r="AD38" s="557"/>
      <c r="AE38" s="611">
        <v>0</v>
      </c>
      <c r="AF38" s="613" t="s">
        <v>555</v>
      </c>
      <c r="AG38" s="541" t="s">
        <v>253</v>
      </c>
      <c r="AH38" s="612" t="s">
        <v>554</v>
      </c>
      <c r="AI38" s="541" t="s">
        <v>251</v>
      </c>
      <c r="AJ38" s="540">
        <v>4</v>
      </c>
    </row>
    <row r="39" spans="2:36" ht="21.75" customHeight="1" x14ac:dyDescent="0.2">
      <c r="B39" s="540"/>
      <c r="C39" s="611"/>
      <c r="D39" s="613"/>
      <c r="E39" s="541"/>
      <c r="F39" s="612"/>
      <c r="G39" s="541"/>
      <c r="H39" s="544"/>
      <c r="I39" s="544"/>
      <c r="J39" s="544"/>
      <c r="K39" s="544"/>
      <c r="L39" s="544"/>
      <c r="M39" s="544"/>
      <c r="Q39" s="659"/>
      <c r="R39" s="658"/>
      <c r="T39" s="659"/>
      <c r="U39" s="658"/>
      <c r="Y39" s="544"/>
      <c r="Z39" s="544"/>
      <c r="AA39" s="544"/>
      <c r="AB39" s="544"/>
      <c r="AC39" s="544"/>
      <c r="AD39" s="554"/>
      <c r="AE39" s="611"/>
      <c r="AF39" s="613"/>
      <c r="AG39" s="541"/>
      <c r="AH39" s="612"/>
      <c r="AI39" s="541"/>
      <c r="AJ39" s="540"/>
    </row>
    <row r="40" spans="2:36" ht="21.75" customHeight="1" x14ac:dyDescent="0.2">
      <c r="D40" s="683"/>
      <c r="E40" s="529"/>
      <c r="F40" s="682"/>
      <c r="G40" s="529"/>
      <c r="AB40" s="681"/>
      <c r="AC40" s="622"/>
      <c r="AD40" s="622"/>
      <c r="AF40" s="683"/>
      <c r="AG40" s="529"/>
      <c r="AH40" s="682"/>
      <c r="AI40" s="529"/>
    </row>
    <row r="41" spans="2:36" ht="21.75" customHeight="1" x14ac:dyDescent="0.2">
      <c r="D41" s="683"/>
      <c r="E41" s="529"/>
      <c r="F41" s="682"/>
      <c r="G41" s="529"/>
      <c r="I41" s="611" t="s">
        <v>553</v>
      </c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1"/>
      <c r="AC41" s="611"/>
      <c r="AD41" s="622"/>
      <c r="AE41" s="622"/>
      <c r="AF41" s="609"/>
      <c r="AG41" s="608"/>
      <c r="AH41" s="609"/>
      <c r="AI41" s="608"/>
      <c r="AJ41" s="622"/>
    </row>
    <row r="42" spans="2:36" ht="21.75" customHeight="1" x14ac:dyDescent="0.2">
      <c r="D42" s="683"/>
      <c r="E42" s="529"/>
      <c r="F42" s="682"/>
      <c r="G42" s="529"/>
      <c r="AB42" s="681"/>
      <c r="AC42" s="622"/>
      <c r="AD42" s="622"/>
      <c r="AE42" s="622"/>
      <c r="AF42" s="609"/>
      <c r="AG42" s="608"/>
      <c r="AH42" s="609"/>
      <c r="AI42" s="608"/>
      <c r="AJ42" s="622"/>
    </row>
    <row r="43" spans="2:36" ht="21.75" customHeight="1" thickBot="1" x14ac:dyDescent="0.25">
      <c r="B43" s="540">
        <v>1</v>
      </c>
      <c r="C43" s="611">
        <v>0</v>
      </c>
      <c r="D43" s="613" t="s">
        <v>441</v>
      </c>
      <c r="E43" s="541" t="s">
        <v>253</v>
      </c>
      <c r="F43" s="612" t="s">
        <v>552</v>
      </c>
      <c r="G43" s="541" t="s">
        <v>251</v>
      </c>
      <c r="H43" s="680"/>
      <c r="I43" s="680"/>
      <c r="J43" s="680"/>
      <c r="K43" s="680"/>
      <c r="L43" s="679"/>
      <c r="M43" s="569"/>
      <c r="N43" s="533"/>
      <c r="O43" s="533"/>
      <c r="P43" s="533"/>
      <c r="Q43" s="533"/>
      <c r="R43" s="533"/>
      <c r="S43" s="533"/>
      <c r="T43" s="533"/>
      <c r="U43" s="533"/>
      <c r="V43" s="533"/>
      <c r="W43" s="533"/>
      <c r="X43" s="533"/>
      <c r="Y43" s="569"/>
      <c r="Z43" s="557"/>
      <c r="AA43" s="569"/>
      <c r="AB43" s="569"/>
      <c r="AC43" s="569"/>
      <c r="AD43" s="569"/>
      <c r="AE43" s="611">
        <v>0</v>
      </c>
      <c r="AF43" s="613" t="s">
        <v>298</v>
      </c>
      <c r="AG43" s="541" t="s">
        <v>253</v>
      </c>
      <c r="AH43" s="612" t="s">
        <v>552</v>
      </c>
      <c r="AI43" s="541" t="s">
        <v>251</v>
      </c>
      <c r="AJ43" s="540">
        <v>2</v>
      </c>
    </row>
    <row r="44" spans="2:36" ht="21.75" customHeight="1" thickTop="1" x14ac:dyDescent="0.2">
      <c r="B44" s="540"/>
      <c r="C44" s="611"/>
      <c r="D44" s="613"/>
      <c r="E44" s="541"/>
      <c r="F44" s="612"/>
      <c r="G44" s="541"/>
      <c r="H44" s="544"/>
      <c r="I44" s="544"/>
      <c r="J44" s="544"/>
      <c r="K44" s="544"/>
      <c r="L44" s="678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7"/>
      <c r="X44" s="677"/>
      <c r="Y44" s="677"/>
      <c r="Z44" s="677"/>
      <c r="AA44" s="544"/>
      <c r="AB44" s="544"/>
      <c r="AC44" s="544"/>
      <c r="AD44" s="544"/>
      <c r="AE44" s="611"/>
      <c r="AF44" s="613"/>
      <c r="AG44" s="541"/>
      <c r="AH44" s="612"/>
      <c r="AI44" s="541"/>
      <c r="AJ44" s="540"/>
    </row>
  </sheetData>
  <mergeCells count="194">
    <mergeCell ref="I23:AC23"/>
    <mergeCell ref="I34:AC34"/>
    <mergeCell ref="I41:AC41"/>
    <mergeCell ref="AF3:AJ3"/>
    <mergeCell ref="AF4:AJ4"/>
    <mergeCell ref="I3:AC3"/>
    <mergeCell ref="I4:AC4"/>
    <mergeCell ref="AI36:AI37"/>
    <mergeCell ref="AG29:AG30"/>
    <mergeCell ref="AH29:AH30"/>
    <mergeCell ref="B36:B37"/>
    <mergeCell ref="D36:D37"/>
    <mergeCell ref="E36:E37"/>
    <mergeCell ref="F36:F37"/>
    <mergeCell ref="G36:G37"/>
    <mergeCell ref="AF36:AF37"/>
    <mergeCell ref="AH36:AH37"/>
    <mergeCell ref="G38:G39"/>
    <mergeCell ref="AF38:AF39"/>
    <mergeCell ref="AG38:AG39"/>
    <mergeCell ref="AH38:AH39"/>
    <mergeCell ref="AE38:AE39"/>
    <mergeCell ref="L38:Z38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G43:G44"/>
    <mergeCell ref="AF43:AF44"/>
    <mergeCell ref="AG43:AG44"/>
    <mergeCell ref="AH43:AH44"/>
    <mergeCell ref="AE43:AE44"/>
    <mergeCell ref="L44:Z44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AG36:AG37"/>
    <mergeCell ref="G29:G30"/>
    <mergeCell ref="AF29:AF30"/>
    <mergeCell ref="B31:B32"/>
    <mergeCell ref="D31:D32"/>
    <mergeCell ref="E31:E32"/>
    <mergeCell ref="B29:B30"/>
    <mergeCell ref="D29:D30"/>
    <mergeCell ref="E29:E30"/>
    <mergeCell ref="F29:F30"/>
    <mergeCell ref="AJ27:AJ28"/>
    <mergeCell ref="AI29:AI30"/>
    <mergeCell ref="AJ29:AJ30"/>
    <mergeCell ref="AF31:AF32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I27:AI28"/>
    <mergeCell ref="AG25:AG26"/>
    <mergeCell ref="AH25:AH26"/>
    <mergeCell ref="AE25:AE26"/>
    <mergeCell ref="AI25:AI26"/>
    <mergeCell ref="AI18:AI19"/>
    <mergeCell ref="AH18:AH19"/>
    <mergeCell ref="AG18:AG19"/>
    <mergeCell ref="B25:B26"/>
    <mergeCell ref="D25:D26"/>
    <mergeCell ref="E25:E26"/>
    <mergeCell ref="F25:F26"/>
    <mergeCell ref="C25:C26"/>
    <mergeCell ref="G25:G26"/>
    <mergeCell ref="AF25:AF26"/>
    <mergeCell ref="AI10:AI11"/>
    <mergeCell ref="AI12:AI13"/>
    <mergeCell ref="AH12:AH13"/>
    <mergeCell ref="AG12:AG13"/>
    <mergeCell ref="AH10:AH11"/>
    <mergeCell ref="AF20:AF21"/>
    <mergeCell ref="AG20:AG21"/>
    <mergeCell ref="AI20:AI21"/>
    <mergeCell ref="AG6:AG7"/>
    <mergeCell ref="AF10:AF11"/>
    <mergeCell ref="AF12:AF13"/>
    <mergeCell ref="AG10:AG11"/>
    <mergeCell ref="AI6:AI7"/>
    <mergeCell ref="AG8:AG9"/>
    <mergeCell ref="AI8:AI9"/>
    <mergeCell ref="D6:D7"/>
    <mergeCell ref="D8:D9"/>
    <mergeCell ref="D10:D11"/>
    <mergeCell ref="D12:D13"/>
    <mergeCell ref="D14:D15"/>
    <mergeCell ref="D18:D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B18:B19"/>
    <mergeCell ref="AH20:AH21"/>
    <mergeCell ref="AJ8:AJ9"/>
    <mergeCell ref="AJ10:AJ11"/>
    <mergeCell ref="AJ12:AJ13"/>
    <mergeCell ref="AJ20:AJ21"/>
    <mergeCell ref="AJ16:AJ17"/>
    <mergeCell ref="AJ18:AJ19"/>
    <mergeCell ref="AJ14:AJ15"/>
    <mergeCell ref="G14:G15"/>
    <mergeCell ref="E10:E11"/>
    <mergeCell ref="G8:G9"/>
    <mergeCell ref="F10:F11"/>
    <mergeCell ref="G10:G11"/>
    <mergeCell ref="E12:E13"/>
    <mergeCell ref="F12:F13"/>
    <mergeCell ref="G12:G13"/>
    <mergeCell ref="F14:F15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Q17:R18"/>
    <mergeCell ref="T17:U18"/>
    <mergeCell ref="AG14:AG15"/>
    <mergeCell ref="AI14:AI15"/>
    <mergeCell ref="AH16:AH17"/>
    <mergeCell ref="AF16:AF17"/>
    <mergeCell ref="AF14:AF15"/>
    <mergeCell ref="AF18:AF19"/>
    <mergeCell ref="AG16:AG17"/>
    <mergeCell ref="AI16:AI17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AE27:AE28"/>
    <mergeCell ref="AE29:AE30"/>
    <mergeCell ref="AE31:AE32"/>
    <mergeCell ref="C36:C37"/>
    <mergeCell ref="AE36:AE37"/>
    <mergeCell ref="C27:C28"/>
    <mergeCell ref="C29:C30"/>
    <mergeCell ref="C31:C32"/>
    <mergeCell ref="G31:G32"/>
    <mergeCell ref="F31:F32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00905-937B-4489-B345-6DDE16B27B69}">
  <dimension ref="A1:BV85"/>
  <sheetViews>
    <sheetView zoomScaleNormal="100" zoomScaleSheetLayoutView="85" workbookViewId="0">
      <selection activeCell="D80" sqref="D80:D81"/>
    </sheetView>
  </sheetViews>
  <sheetFormatPr defaultRowHeight="13.2" x14ac:dyDescent="0.2"/>
  <cols>
    <col min="1" max="1" width="1.6640625" style="686" customWidth="1"/>
    <col min="2" max="2" width="4.21875" style="686" customWidth="1"/>
    <col min="3" max="3" width="4.21875" style="686" hidden="1" customWidth="1"/>
    <col min="4" max="4" width="8.88671875" style="686"/>
    <col min="5" max="5" width="1.6640625" style="686" customWidth="1"/>
    <col min="6" max="6" width="6.6640625" style="686" customWidth="1"/>
    <col min="7" max="7" width="1.6640625" style="686" customWidth="1"/>
    <col min="8" max="30" width="2.77734375" style="686" customWidth="1"/>
    <col min="31" max="31" width="2.77734375" style="686" hidden="1" customWidth="1"/>
    <col min="32" max="32" width="8.88671875" style="686"/>
    <col min="33" max="33" width="1.6640625" style="686" customWidth="1"/>
    <col min="34" max="34" width="6.6640625" style="686" customWidth="1"/>
    <col min="35" max="35" width="1.6640625" style="686" customWidth="1"/>
    <col min="36" max="36" width="4.21875" style="686" customWidth="1"/>
    <col min="37" max="38" width="2.6640625" style="686" customWidth="1"/>
    <col min="39" max="39" width="4.21875" style="686" customWidth="1"/>
    <col min="40" max="40" width="4.21875" style="686" hidden="1" customWidth="1"/>
    <col min="41" max="41" width="8.88671875" style="686"/>
    <col min="42" max="42" width="1.6640625" style="686" customWidth="1"/>
    <col min="43" max="43" width="6.6640625" style="686" customWidth="1"/>
    <col min="44" max="44" width="1.6640625" style="686" customWidth="1"/>
    <col min="45" max="67" width="2.77734375" style="686" customWidth="1"/>
    <col min="68" max="68" width="2.77734375" style="686" hidden="1" customWidth="1"/>
    <col min="69" max="69" width="8.88671875" style="686"/>
    <col min="70" max="70" width="1.6640625" style="686" customWidth="1"/>
    <col min="71" max="71" width="6.6640625" style="686" customWidth="1"/>
    <col min="72" max="72" width="1.6640625" style="686" customWidth="1"/>
    <col min="73" max="73" width="4.21875" style="686" customWidth="1"/>
    <col min="74" max="74" width="1.88671875" style="686" customWidth="1"/>
    <col min="75" max="16384" width="8.88671875" style="686"/>
  </cols>
  <sheetData>
    <row r="1" spans="1:74" ht="32.549999999999997" customHeight="1" x14ac:dyDescent="0.2">
      <c r="A1" s="761" t="s">
        <v>420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61"/>
      <c r="AO1" s="761"/>
      <c r="AP1" s="761"/>
      <c r="AQ1" s="761"/>
      <c r="AR1" s="761"/>
      <c r="AS1" s="761"/>
      <c r="AT1" s="761"/>
      <c r="AU1" s="761"/>
      <c r="AV1" s="761"/>
      <c r="AW1" s="761"/>
      <c r="AX1" s="761"/>
      <c r="AY1" s="761"/>
      <c r="AZ1" s="761"/>
      <c r="BA1" s="761"/>
      <c r="BB1" s="761"/>
      <c r="BC1" s="761"/>
      <c r="BD1" s="761"/>
      <c r="BE1" s="761"/>
      <c r="BF1" s="761"/>
      <c r="BG1" s="761"/>
      <c r="BH1" s="761"/>
      <c r="BI1" s="761"/>
      <c r="BJ1" s="761"/>
      <c r="BK1" s="761"/>
      <c r="BL1" s="761"/>
      <c r="BM1" s="761"/>
      <c r="BN1" s="761"/>
      <c r="BO1" s="761"/>
      <c r="BP1" s="761"/>
      <c r="BQ1" s="761"/>
      <c r="BR1" s="761"/>
      <c r="BS1" s="761"/>
      <c r="BT1" s="761"/>
      <c r="BU1" s="761"/>
      <c r="BV1" s="761"/>
    </row>
    <row r="3" spans="1:74" ht="24.45" customHeight="1" x14ac:dyDescent="0.2">
      <c r="AF3" s="760" t="s">
        <v>662</v>
      </c>
      <c r="AG3" s="758"/>
      <c r="AH3" s="758"/>
      <c r="AI3" s="758"/>
      <c r="AJ3" s="758"/>
      <c r="AK3" s="758"/>
      <c r="AL3" s="758"/>
      <c r="AM3" s="758"/>
      <c r="AN3" s="758"/>
      <c r="AO3" s="758"/>
      <c r="AP3" s="758"/>
      <c r="AQ3" s="758"/>
      <c r="AR3" s="758"/>
      <c r="AS3" s="758"/>
      <c r="BM3" s="759" t="s">
        <v>418</v>
      </c>
      <c r="BN3" s="758"/>
      <c r="BO3" s="758"/>
      <c r="BP3" s="758"/>
      <c r="BQ3" s="758"/>
      <c r="BR3" s="758"/>
      <c r="BS3" s="758"/>
      <c r="BT3" s="758"/>
      <c r="BU3" s="758"/>
    </row>
    <row r="4" spans="1:74" x14ac:dyDescent="0.2">
      <c r="BM4" s="759" t="s">
        <v>417</v>
      </c>
      <c r="BN4" s="758"/>
      <c r="BO4" s="758"/>
      <c r="BP4" s="758"/>
      <c r="BQ4" s="758"/>
      <c r="BR4" s="758"/>
      <c r="BS4" s="758"/>
      <c r="BT4" s="758"/>
      <c r="BU4" s="758"/>
    </row>
    <row r="6" spans="1:74" ht="10.95" customHeight="1" thickBot="1" x14ac:dyDescent="0.25">
      <c r="B6" s="695">
        <v>1</v>
      </c>
      <c r="C6" s="700"/>
      <c r="D6" s="698" t="s">
        <v>661</v>
      </c>
      <c r="E6" s="696" t="s">
        <v>253</v>
      </c>
      <c r="F6" s="697" t="s">
        <v>252</v>
      </c>
      <c r="G6" s="696" t="s">
        <v>251</v>
      </c>
      <c r="H6" s="701"/>
      <c r="I6" s="701"/>
      <c r="J6" s="699"/>
      <c r="K6" s="699"/>
      <c r="L6" s="699"/>
      <c r="M6" s="699"/>
      <c r="Q6" s="752"/>
      <c r="R6" s="754" t="s">
        <v>532</v>
      </c>
      <c r="S6" s="753"/>
      <c r="T6" s="753"/>
      <c r="U6" s="752"/>
      <c r="Y6" s="699"/>
      <c r="Z6" s="699"/>
      <c r="AA6" s="699"/>
      <c r="AB6" s="699"/>
      <c r="AC6" s="701"/>
      <c r="AD6" s="701"/>
      <c r="AE6" s="699"/>
      <c r="AF6" s="698" t="s">
        <v>660</v>
      </c>
      <c r="AG6" s="696" t="s">
        <v>253</v>
      </c>
      <c r="AH6" s="697" t="s">
        <v>252</v>
      </c>
      <c r="AI6" s="696" t="s">
        <v>251</v>
      </c>
      <c r="AJ6" s="695">
        <v>40</v>
      </c>
      <c r="AM6" s="695">
        <v>78</v>
      </c>
      <c r="AN6" s="700"/>
      <c r="AO6" s="698" t="s">
        <v>512</v>
      </c>
      <c r="AP6" s="696" t="s">
        <v>253</v>
      </c>
      <c r="AQ6" s="697" t="s">
        <v>252</v>
      </c>
      <c r="AR6" s="696" t="s">
        <v>251</v>
      </c>
      <c r="AS6" s="701"/>
      <c r="AT6" s="701"/>
      <c r="AU6" s="699"/>
      <c r="AV6" s="699"/>
      <c r="AW6" s="699"/>
      <c r="AX6" s="699"/>
      <c r="BJ6" s="699"/>
      <c r="BK6" s="699"/>
      <c r="BL6" s="699"/>
      <c r="BM6" s="699"/>
      <c r="BN6" s="701"/>
      <c r="BO6" s="701"/>
      <c r="BP6" s="699"/>
      <c r="BQ6" s="698" t="s">
        <v>598</v>
      </c>
      <c r="BR6" s="696" t="s">
        <v>253</v>
      </c>
      <c r="BS6" s="697" t="s">
        <v>309</v>
      </c>
      <c r="BT6" s="696" t="s">
        <v>251</v>
      </c>
      <c r="BU6" s="695">
        <v>117</v>
      </c>
    </row>
    <row r="7" spans="1:74" ht="10.95" customHeight="1" thickTop="1" thickBot="1" x14ac:dyDescent="0.25">
      <c r="B7" s="695"/>
      <c r="C7" s="700"/>
      <c r="D7" s="698"/>
      <c r="E7" s="696"/>
      <c r="F7" s="697"/>
      <c r="G7" s="696"/>
      <c r="H7" s="699"/>
      <c r="I7" s="699"/>
      <c r="J7" s="716"/>
      <c r="K7" s="699"/>
      <c r="L7" s="699"/>
      <c r="M7" s="699"/>
      <c r="Q7" s="752"/>
      <c r="R7" s="753"/>
      <c r="S7" s="753"/>
      <c r="T7" s="753"/>
      <c r="U7" s="752"/>
      <c r="Y7" s="699"/>
      <c r="Z7" s="699"/>
      <c r="AA7" s="699"/>
      <c r="AB7" s="715"/>
      <c r="AC7" s="699"/>
      <c r="AD7" s="699"/>
      <c r="AE7" s="699"/>
      <c r="AF7" s="698"/>
      <c r="AG7" s="696"/>
      <c r="AH7" s="697"/>
      <c r="AI7" s="696"/>
      <c r="AJ7" s="695"/>
      <c r="AM7" s="695"/>
      <c r="AN7" s="700"/>
      <c r="AO7" s="698"/>
      <c r="AP7" s="696"/>
      <c r="AQ7" s="697"/>
      <c r="AR7" s="696"/>
      <c r="AS7" s="699"/>
      <c r="AT7" s="699"/>
      <c r="AU7" s="716"/>
      <c r="AV7" s="699"/>
      <c r="AW7" s="699"/>
      <c r="AX7" s="699"/>
      <c r="BJ7" s="699"/>
      <c r="BK7" s="699"/>
      <c r="BL7" s="699"/>
      <c r="BM7" s="715"/>
      <c r="BN7" s="699"/>
      <c r="BO7" s="699"/>
      <c r="BP7" s="699"/>
      <c r="BQ7" s="698"/>
      <c r="BR7" s="696"/>
      <c r="BS7" s="697"/>
      <c r="BT7" s="696"/>
      <c r="BU7" s="695"/>
    </row>
    <row r="8" spans="1:74" ht="10.95" customHeight="1" thickTop="1" thickBot="1" x14ac:dyDescent="0.25">
      <c r="B8" s="695">
        <v>2</v>
      </c>
      <c r="C8" s="700"/>
      <c r="D8" s="698" t="s">
        <v>659</v>
      </c>
      <c r="E8" s="696" t="s">
        <v>253</v>
      </c>
      <c r="F8" s="697" t="s">
        <v>321</v>
      </c>
      <c r="G8" s="696" t="s">
        <v>251</v>
      </c>
      <c r="H8" s="725"/>
      <c r="I8" s="709"/>
      <c r="J8" s="704"/>
      <c r="K8" s="707"/>
      <c r="L8" s="699"/>
      <c r="M8" s="699"/>
      <c r="Q8" s="752"/>
      <c r="R8" s="753"/>
      <c r="S8" s="753"/>
      <c r="T8" s="753"/>
      <c r="U8" s="752"/>
      <c r="Y8" s="699"/>
      <c r="Z8" s="699"/>
      <c r="AA8" s="706"/>
      <c r="AB8" s="709"/>
      <c r="AC8" s="704"/>
      <c r="AD8" s="725"/>
      <c r="AE8" s="699"/>
      <c r="AF8" s="698" t="s">
        <v>426</v>
      </c>
      <c r="AG8" s="696" t="s">
        <v>253</v>
      </c>
      <c r="AH8" s="697" t="s">
        <v>261</v>
      </c>
      <c r="AI8" s="696" t="s">
        <v>251</v>
      </c>
      <c r="AJ8" s="695">
        <v>41</v>
      </c>
      <c r="AM8" s="695">
        <v>79</v>
      </c>
      <c r="AN8" s="700"/>
      <c r="AO8" s="698" t="s">
        <v>589</v>
      </c>
      <c r="AP8" s="696" t="s">
        <v>253</v>
      </c>
      <c r="AQ8" s="697" t="s">
        <v>268</v>
      </c>
      <c r="AR8" s="696" t="s">
        <v>251</v>
      </c>
      <c r="AS8" s="701"/>
      <c r="AT8" s="709"/>
      <c r="AU8" s="704"/>
      <c r="AV8" s="707"/>
      <c r="AW8" s="699"/>
      <c r="AX8" s="699"/>
      <c r="BJ8" s="699"/>
      <c r="BK8" s="699"/>
      <c r="BL8" s="706"/>
      <c r="BM8" s="709"/>
      <c r="BN8" s="704"/>
      <c r="BO8" s="725"/>
      <c r="BP8" s="699"/>
      <c r="BQ8" s="698" t="s">
        <v>426</v>
      </c>
      <c r="BR8" s="696" t="s">
        <v>253</v>
      </c>
      <c r="BS8" s="697" t="s">
        <v>274</v>
      </c>
      <c r="BT8" s="696" t="s">
        <v>251</v>
      </c>
      <c r="BU8" s="695">
        <v>118</v>
      </c>
    </row>
    <row r="9" spans="1:74" ht="10.95" customHeight="1" thickTop="1" thickBot="1" x14ac:dyDescent="0.25">
      <c r="B9" s="695"/>
      <c r="C9" s="700"/>
      <c r="D9" s="698"/>
      <c r="E9" s="696"/>
      <c r="F9" s="697"/>
      <c r="G9" s="696"/>
      <c r="H9" s="699"/>
      <c r="I9" s="733"/>
      <c r="J9" s="704"/>
      <c r="K9" s="707"/>
      <c r="L9" s="699"/>
      <c r="M9" s="699"/>
      <c r="Q9" s="752"/>
      <c r="R9" s="753"/>
      <c r="S9" s="753"/>
      <c r="T9" s="753"/>
      <c r="U9" s="752"/>
      <c r="Y9" s="699"/>
      <c r="Z9" s="699"/>
      <c r="AA9" s="706"/>
      <c r="AB9" s="709"/>
      <c r="AC9" s="733"/>
      <c r="AD9" s="699"/>
      <c r="AE9" s="699"/>
      <c r="AF9" s="698"/>
      <c r="AG9" s="696"/>
      <c r="AH9" s="697"/>
      <c r="AI9" s="696"/>
      <c r="AJ9" s="695"/>
      <c r="AM9" s="695"/>
      <c r="AN9" s="700"/>
      <c r="AO9" s="698"/>
      <c r="AP9" s="696"/>
      <c r="AQ9" s="697"/>
      <c r="AR9" s="696"/>
      <c r="AS9" s="699"/>
      <c r="AT9" s="742"/>
      <c r="AU9" s="704"/>
      <c r="AV9" s="707"/>
      <c r="AW9" s="699"/>
      <c r="AX9" s="699"/>
      <c r="BJ9" s="699"/>
      <c r="BK9" s="699"/>
      <c r="BL9" s="706"/>
      <c r="BM9" s="709"/>
      <c r="BN9" s="733"/>
      <c r="BO9" s="699"/>
      <c r="BP9" s="699"/>
      <c r="BQ9" s="698"/>
      <c r="BR9" s="696"/>
      <c r="BS9" s="697"/>
      <c r="BT9" s="696"/>
      <c r="BU9" s="695"/>
    </row>
    <row r="10" spans="1:74" ht="10.95" customHeight="1" thickTop="1" thickBot="1" x14ac:dyDescent="0.25">
      <c r="B10" s="695">
        <v>3</v>
      </c>
      <c r="C10" s="700"/>
      <c r="D10" s="698" t="s">
        <v>658</v>
      </c>
      <c r="E10" s="696" t="s">
        <v>253</v>
      </c>
      <c r="F10" s="697" t="s">
        <v>309</v>
      </c>
      <c r="G10" s="696" t="s">
        <v>251</v>
      </c>
      <c r="H10" s="701"/>
      <c r="I10" s="703"/>
      <c r="J10" s="699"/>
      <c r="K10" s="716"/>
      <c r="L10" s="699"/>
      <c r="M10" s="699"/>
      <c r="Q10" s="752"/>
      <c r="R10" s="753"/>
      <c r="S10" s="753"/>
      <c r="T10" s="753"/>
      <c r="U10" s="752"/>
      <c r="Y10" s="699"/>
      <c r="Z10" s="699"/>
      <c r="AA10" s="715"/>
      <c r="AB10" s="699"/>
      <c r="AC10" s="702"/>
      <c r="AD10" s="701"/>
      <c r="AE10" s="699"/>
      <c r="AF10" s="698" t="s">
        <v>567</v>
      </c>
      <c r="AG10" s="696" t="s">
        <v>253</v>
      </c>
      <c r="AH10" s="697" t="s">
        <v>319</v>
      </c>
      <c r="AI10" s="696" t="s">
        <v>251</v>
      </c>
      <c r="AJ10" s="695">
        <v>42</v>
      </c>
      <c r="AM10" s="695">
        <v>80</v>
      </c>
      <c r="AN10" s="700"/>
      <c r="AO10" s="698" t="s">
        <v>657</v>
      </c>
      <c r="AP10" s="696" t="s">
        <v>253</v>
      </c>
      <c r="AQ10" s="697" t="s">
        <v>255</v>
      </c>
      <c r="AR10" s="696" t="s">
        <v>251</v>
      </c>
      <c r="AS10" s="714"/>
      <c r="AT10" s="699"/>
      <c r="AU10" s="699"/>
      <c r="AV10" s="716"/>
      <c r="AW10" s="699"/>
      <c r="AX10" s="699"/>
      <c r="BJ10" s="699"/>
      <c r="BK10" s="699"/>
      <c r="BL10" s="715"/>
      <c r="BM10" s="699"/>
      <c r="BN10" s="702"/>
      <c r="BO10" s="701"/>
      <c r="BP10" s="699"/>
      <c r="BQ10" s="698" t="s">
        <v>367</v>
      </c>
      <c r="BR10" s="696" t="s">
        <v>253</v>
      </c>
      <c r="BS10" s="697" t="s">
        <v>313</v>
      </c>
      <c r="BT10" s="696" t="s">
        <v>251</v>
      </c>
      <c r="BU10" s="695">
        <v>119</v>
      </c>
    </row>
    <row r="11" spans="1:74" ht="10.95" customHeight="1" thickTop="1" x14ac:dyDescent="0.2">
      <c r="B11" s="695"/>
      <c r="C11" s="700"/>
      <c r="D11" s="698"/>
      <c r="E11" s="696"/>
      <c r="F11" s="697"/>
      <c r="G11" s="696"/>
      <c r="H11" s="699"/>
      <c r="I11" s="699"/>
      <c r="J11" s="709"/>
      <c r="K11" s="704"/>
      <c r="L11" s="707"/>
      <c r="M11" s="699"/>
      <c r="Q11" s="752"/>
      <c r="R11" s="753"/>
      <c r="S11" s="753"/>
      <c r="T11" s="753"/>
      <c r="U11" s="752"/>
      <c r="Y11" s="699"/>
      <c r="Z11" s="706"/>
      <c r="AA11" s="709"/>
      <c r="AB11" s="704"/>
      <c r="AC11" s="699"/>
      <c r="AD11" s="699"/>
      <c r="AE11" s="699"/>
      <c r="AF11" s="698"/>
      <c r="AG11" s="696"/>
      <c r="AH11" s="697"/>
      <c r="AI11" s="696"/>
      <c r="AJ11" s="695"/>
      <c r="AM11" s="695"/>
      <c r="AN11" s="700"/>
      <c r="AO11" s="698"/>
      <c r="AP11" s="696"/>
      <c r="AQ11" s="697"/>
      <c r="AR11" s="696"/>
      <c r="AS11" s="699"/>
      <c r="AT11" s="699"/>
      <c r="AU11" s="709"/>
      <c r="AV11" s="704"/>
      <c r="AW11" s="707"/>
      <c r="AX11" s="699"/>
      <c r="BJ11" s="699"/>
      <c r="BK11" s="706"/>
      <c r="BL11" s="709"/>
      <c r="BM11" s="704"/>
      <c r="BN11" s="699"/>
      <c r="BO11" s="699"/>
      <c r="BP11" s="699"/>
      <c r="BQ11" s="698"/>
      <c r="BR11" s="696"/>
      <c r="BS11" s="697"/>
      <c r="BT11" s="696"/>
      <c r="BU11" s="695"/>
    </row>
    <row r="12" spans="1:74" ht="10.95" customHeight="1" thickBot="1" x14ac:dyDescent="0.25">
      <c r="B12" s="695">
        <v>4</v>
      </c>
      <c r="C12" s="700"/>
      <c r="D12" s="698" t="s">
        <v>656</v>
      </c>
      <c r="E12" s="696" t="s">
        <v>253</v>
      </c>
      <c r="F12" s="697" t="s">
        <v>270</v>
      </c>
      <c r="G12" s="696" t="s">
        <v>251</v>
      </c>
      <c r="H12" s="701"/>
      <c r="I12" s="701"/>
      <c r="J12" s="709"/>
      <c r="K12" s="704"/>
      <c r="L12" s="707"/>
      <c r="M12" s="699"/>
      <c r="Q12" s="755"/>
      <c r="R12" s="757" t="s">
        <v>655</v>
      </c>
      <c r="S12" s="756"/>
      <c r="T12" s="756"/>
      <c r="U12" s="755"/>
      <c r="Y12" s="699"/>
      <c r="Z12" s="706"/>
      <c r="AA12" s="709"/>
      <c r="AB12" s="704"/>
      <c r="AC12" s="725"/>
      <c r="AD12" s="725"/>
      <c r="AE12" s="699"/>
      <c r="AF12" s="698" t="s">
        <v>654</v>
      </c>
      <c r="AG12" s="696" t="s">
        <v>253</v>
      </c>
      <c r="AH12" s="697" t="s">
        <v>355</v>
      </c>
      <c r="AI12" s="696" t="s">
        <v>251</v>
      </c>
      <c r="AJ12" s="695">
        <v>43</v>
      </c>
      <c r="AM12" s="695">
        <v>81</v>
      </c>
      <c r="AN12" s="700"/>
      <c r="AO12" s="698" t="s">
        <v>653</v>
      </c>
      <c r="AP12" s="696" t="s">
        <v>253</v>
      </c>
      <c r="AQ12" s="697" t="s">
        <v>272</v>
      </c>
      <c r="AR12" s="696" t="s">
        <v>251</v>
      </c>
      <c r="AS12" s="701"/>
      <c r="AT12" s="701"/>
      <c r="AU12" s="709"/>
      <c r="AV12" s="704"/>
      <c r="AW12" s="707"/>
      <c r="AX12" s="699"/>
      <c r="BJ12" s="699"/>
      <c r="BK12" s="706"/>
      <c r="BL12" s="709"/>
      <c r="BM12" s="704"/>
      <c r="BN12" s="725"/>
      <c r="BO12" s="725"/>
      <c r="BP12" s="699"/>
      <c r="BQ12" s="698" t="s">
        <v>604</v>
      </c>
      <c r="BR12" s="696" t="s">
        <v>253</v>
      </c>
      <c r="BS12" s="697" t="s">
        <v>360</v>
      </c>
      <c r="BT12" s="696" t="s">
        <v>251</v>
      </c>
      <c r="BU12" s="695">
        <v>120</v>
      </c>
    </row>
    <row r="13" spans="1:74" ht="10.95" customHeight="1" thickTop="1" thickBot="1" x14ac:dyDescent="0.25">
      <c r="B13" s="695"/>
      <c r="C13" s="700"/>
      <c r="D13" s="698"/>
      <c r="E13" s="696"/>
      <c r="F13" s="697"/>
      <c r="G13" s="696"/>
      <c r="H13" s="699"/>
      <c r="I13" s="699"/>
      <c r="J13" s="742"/>
      <c r="K13" s="704"/>
      <c r="L13" s="707"/>
      <c r="M13" s="699"/>
      <c r="Q13" s="755"/>
      <c r="R13" s="756"/>
      <c r="S13" s="756"/>
      <c r="T13" s="756"/>
      <c r="U13" s="755"/>
      <c r="Y13" s="699"/>
      <c r="Z13" s="706"/>
      <c r="AA13" s="709"/>
      <c r="AB13" s="733"/>
      <c r="AC13" s="732"/>
      <c r="AD13" s="722"/>
      <c r="AE13" s="699"/>
      <c r="AF13" s="698"/>
      <c r="AG13" s="696"/>
      <c r="AH13" s="697"/>
      <c r="AI13" s="696"/>
      <c r="AJ13" s="695"/>
      <c r="AM13" s="695"/>
      <c r="AN13" s="700"/>
      <c r="AO13" s="698"/>
      <c r="AP13" s="696"/>
      <c r="AQ13" s="697"/>
      <c r="AR13" s="696"/>
      <c r="AS13" s="699"/>
      <c r="AT13" s="699"/>
      <c r="AU13" s="742"/>
      <c r="AV13" s="704"/>
      <c r="AW13" s="707"/>
      <c r="AX13" s="699"/>
      <c r="BJ13" s="699"/>
      <c r="BK13" s="706"/>
      <c r="BL13" s="709"/>
      <c r="BM13" s="733"/>
      <c r="BN13" s="732"/>
      <c r="BO13" s="722"/>
      <c r="BP13" s="699"/>
      <c r="BQ13" s="698"/>
      <c r="BR13" s="696"/>
      <c r="BS13" s="697"/>
      <c r="BT13" s="696"/>
      <c r="BU13" s="695"/>
    </row>
    <row r="14" spans="1:74" ht="10.95" customHeight="1" thickTop="1" thickBot="1" x14ac:dyDescent="0.25">
      <c r="B14" s="695">
        <v>5</v>
      </c>
      <c r="C14" s="700"/>
      <c r="D14" s="698" t="s">
        <v>610</v>
      </c>
      <c r="E14" s="696" t="s">
        <v>253</v>
      </c>
      <c r="F14" s="697" t="s">
        <v>261</v>
      </c>
      <c r="G14" s="696" t="s">
        <v>251</v>
      </c>
      <c r="H14" s="725"/>
      <c r="I14" s="714"/>
      <c r="J14" s="699"/>
      <c r="K14" s="699"/>
      <c r="L14" s="707"/>
      <c r="M14" s="699"/>
      <c r="Q14" s="755"/>
      <c r="R14" s="756"/>
      <c r="S14" s="756"/>
      <c r="T14" s="756"/>
      <c r="U14" s="755"/>
      <c r="Y14" s="699"/>
      <c r="Z14" s="706"/>
      <c r="AA14" s="699"/>
      <c r="AB14" s="702"/>
      <c r="AC14" s="701"/>
      <c r="AD14" s="701"/>
      <c r="AE14" s="699"/>
      <c r="AF14" s="698" t="s">
        <v>652</v>
      </c>
      <c r="AG14" s="696" t="s">
        <v>253</v>
      </c>
      <c r="AH14" s="697" t="s">
        <v>292</v>
      </c>
      <c r="AI14" s="696" t="s">
        <v>251</v>
      </c>
      <c r="AJ14" s="695">
        <v>44</v>
      </c>
      <c r="AM14" s="695">
        <v>82</v>
      </c>
      <c r="AN14" s="700"/>
      <c r="AO14" s="698" t="s">
        <v>651</v>
      </c>
      <c r="AP14" s="696" t="s">
        <v>253</v>
      </c>
      <c r="AQ14" s="697" t="s">
        <v>355</v>
      </c>
      <c r="AR14" s="696" t="s">
        <v>251</v>
      </c>
      <c r="AS14" s="725"/>
      <c r="AT14" s="714"/>
      <c r="AU14" s="699"/>
      <c r="AV14" s="699"/>
      <c r="AW14" s="707"/>
      <c r="AX14" s="699"/>
      <c r="BJ14" s="699"/>
      <c r="BK14" s="706"/>
      <c r="BL14" s="699"/>
      <c r="BM14" s="702"/>
      <c r="BN14" s="701"/>
      <c r="BO14" s="701"/>
      <c r="BP14" s="699"/>
      <c r="BQ14" s="698" t="s">
        <v>650</v>
      </c>
      <c r="BR14" s="696" t="s">
        <v>253</v>
      </c>
      <c r="BS14" s="697" t="s">
        <v>325</v>
      </c>
      <c r="BT14" s="696" t="s">
        <v>251</v>
      </c>
      <c r="BU14" s="695">
        <v>121</v>
      </c>
    </row>
    <row r="15" spans="1:74" ht="10.95" customHeight="1" thickTop="1" thickBot="1" x14ac:dyDescent="0.25">
      <c r="B15" s="695"/>
      <c r="C15" s="700"/>
      <c r="D15" s="698"/>
      <c r="E15" s="696"/>
      <c r="F15" s="697"/>
      <c r="G15" s="696"/>
      <c r="H15" s="699"/>
      <c r="I15" s="699"/>
      <c r="J15" s="699"/>
      <c r="K15" s="699"/>
      <c r="L15" s="716"/>
      <c r="M15" s="699"/>
      <c r="Q15" s="755"/>
      <c r="R15" s="756"/>
      <c r="S15" s="756"/>
      <c r="T15" s="756"/>
      <c r="U15" s="755"/>
      <c r="Y15" s="699"/>
      <c r="Z15" s="715"/>
      <c r="AA15" s="699"/>
      <c r="AB15" s="699"/>
      <c r="AC15" s="699"/>
      <c r="AD15" s="699"/>
      <c r="AE15" s="699"/>
      <c r="AF15" s="698"/>
      <c r="AG15" s="696"/>
      <c r="AH15" s="697"/>
      <c r="AI15" s="696"/>
      <c r="AJ15" s="695"/>
      <c r="AM15" s="695"/>
      <c r="AN15" s="700"/>
      <c r="AO15" s="698"/>
      <c r="AP15" s="696"/>
      <c r="AQ15" s="697"/>
      <c r="AR15" s="696"/>
      <c r="AS15" s="699"/>
      <c r="AT15" s="699"/>
      <c r="AU15" s="699"/>
      <c r="AV15" s="699"/>
      <c r="AW15" s="716"/>
      <c r="AX15" s="699"/>
      <c r="BJ15" s="699"/>
      <c r="BK15" s="715"/>
      <c r="BL15" s="699"/>
      <c r="BM15" s="699"/>
      <c r="BN15" s="699"/>
      <c r="BO15" s="699"/>
      <c r="BP15" s="699"/>
      <c r="BQ15" s="698"/>
      <c r="BR15" s="696"/>
      <c r="BS15" s="697"/>
      <c r="BT15" s="696"/>
      <c r="BU15" s="695"/>
    </row>
    <row r="16" spans="1:74" ht="10.95" customHeight="1" thickTop="1" thickBot="1" x14ac:dyDescent="0.25">
      <c r="B16" s="695">
        <v>6</v>
      </c>
      <c r="C16" s="700"/>
      <c r="D16" s="698" t="s">
        <v>649</v>
      </c>
      <c r="E16" s="696" t="s">
        <v>253</v>
      </c>
      <c r="F16" s="697" t="s">
        <v>274</v>
      </c>
      <c r="G16" s="696" t="s">
        <v>251</v>
      </c>
      <c r="H16" s="701"/>
      <c r="I16" s="701"/>
      <c r="J16" s="699"/>
      <c r="K16" s="709"/>
      <c r="L16" s="704"/>
      <c r="M16" s="707"/>
      <c r="Q16" s="755"/>
      <c r="R16" s="756"/>
      <c r="S16" s="756"/>
      <c r="T16" s="756"/>
      <c r="U16" s="755"/>
      <c r="Y16" s="706"/>
      <c r="Z16" s="709"/>
      <c r="AA16" s="704"/>
      <c r="AB16" s="699"/>
      <c r="AC16" s="725"/>
      <c r="AD16" s="725"/>
      <c r="AE16" s="699"/>
      <c r="AF16" s="698" t="s">
        <v>648</v>
      </c>
      <c r="AG16" s="696" t="s">
        <v>253</v>
      </c>
      <c r="AH16" s="697" t="s">
        <v>268</v>
      </c>
      <c r="AI16" s="696" t="s">
        <v>251</v>
      </c>
      <c r="AJ16" s="695">
        <v>45</v>
      </c>
      <c r="AM16" s="695">
        <v>83</v>
      </c>
      <c r="AN16" s="700"/>
      <c r="AO16" s="698" t="s">
        <v>647</v>
      </c>
      <c r="AP16" s="696" t="s">
        <v>253</v>
      </c>
      <c r="AQ16" s="697" t="s">
        <v>328</v>
      </c>
      <c r="AR16" s="696" t="s">
        <v>251</v>
      </c>
      <c r="AS16" s="701"/>
      <c r="AT16" s="701"/>
      <c r="AU16" s="699"/>
      <c r="AV16" s="709"/>
      <c r="AW16" s="704"/>
      <c r="AX16" s="707"/>
      <c r="BJ16" s="706"/>
      <c r="BK16" s="709"/>
      <c r="BL16" s="704"/>
      <c r="BM16" s="699"/>
      <c r="BN16" s="701"/>
      <c r="BO16" s="701"/>
      <c r="BP16" s="699"/>
      <c r="BQ16" s="698" t="s">
        <v>646</v>
      </c>
      <c r="BR16" s="696" t="s">
        <v>253</v>
      </c>
      <c r="BS16" s="697" t="s">
        <v>303</v>
      </c>
      <c r="BT16" s="696" t="s">
        <v>251</v>
      </c>
      <c r="BU16" s="695">
        <v>122</v>
      </c>
    </row>
    <row r="17" spans="2:73" ht="10.95" customHeight="1" thickTop="1" thickBot="1" x14ac:dyDescent="0.25">
      <c r="B17" s="695"/>
      <c r="C17" s="700"/>
      <c r="D17" s="698"/>
      <c r="E17" s="696"/>
      <c r="F17" s="697"/>
      <c r="G17" s="696"/>
      <c r="H17" s="699"/>
      <c r="I17" s="699"/>
      <c r="J17" s="716"/>
      <c r="K17" s="709"/>
      <c r="L17" s="704"/>
      <c r="M17" s="707"/>
      <c r="Q17" s="755"/>
      <c r="R17" s="756"/>
      <c r="S17" s="756"/>
      <c r="T17" s="756"/>
      <c r="U17" s="755"/>
      <c r="Y17" s="706"/>
      <c r="Z17" s="709"/>
      <c r="AA17" s="704"/>
      <c r="AB17" s="705"/>
      <c r="AC17" s="732"/>
      <c r="AD17" s="722"/>
      <c r="AE17" s="699"/>
      <c r="AF17" s="698"/>
      <c r="AG17" s="696"/>
      <c r="AH17" s="697"/>
      <c r="AI17" s="696"/>
      <c r="AJ17" s="695"/>
      <c r="AM17" s="695"/>
      <c r="AN17" s="700"/>
      <c r="AO17" s="698"/>
      <c r="AP17" s="696"/>
      <c r="AQ17" s="697"/>
      <c r="AR17" s="696"/>
      <c r="AS17" s="699"/>
      <c r="AT17" s="699"/>
      <c r="AU17" s="716"/>
      <c r="AV17" s="709"/>
      <c r="AW17" s="704"/>
      <c r="AX17" s="707"/>
      <c r="BJ17" s="706"/>
      <c r="BK17" s="709"/>
      <c r="BL17" s="704"/>
      <c r="BM17" s="715"/>
      <c r="BN17" s="699"/>
      <c r="BO17" s="699"/>
      <c r="BP17" s="699"/>
      <c r="BQ17" s="698"/>
      <c r="BR17" s="696"/>
      <c r="BS17" s="697"/>
      <c r="BT17" s="696"/>
      <c r="BU17" s="695"/>
    </row>
    <row r="18" spans="2:73" ht="10.95" customHeight="1" thickTop="1" thickBot="1" x14ac:dyDescent="0.25">
      <c r="B18" s="695">
        <v>7</v>
      </c>
      <c r="C18" s="700"/>
      <c r="D18" s="698" t="s">
        <v>645</v>
      </c>
      <c r="E18" s="696" t="s">
        <v>253</v>
      </c>
      <c r="F18" s="697" t="s">
        <v>355</v>
      </c>
      <c r="G18" s="696" t="s">
        <v>251</v>
      </c>
      <c r="H18" s="725"/>
      <c r="I18" s="714"/>
      <c r="J18" s="713"/>
      <c r="K18" s="713"/>
      <c r="L18" s="704"/>
      <c r="M18" s="707"/>
      <c r="Q18" s="755"/>
      <c r="R18" s="756"/>
      <c r="S18" s="756"/>
      <c r="T18" s="756"/>
      <c r="U18" s="755"/>
      <c r="Y18" s="706"/>
      <c r="Z18" s="709"/>
      <c r="AA18" s="713"/>
      <c r="AB18" s="718"/>
      <c r="AC18" s="701"/>
      <c r="AD18" s="701"/>
      <c r="AE18" s="699"/>
      <c r="AF18" s="698" t="s">
        <v>262</v>
      </c>
      <c r="AG18" s="696" t="s">
        <v>253</v>
      </c>
      <c r="AH18" s="697" t="s">
        <v>321</v>
      </c>
      <c r="AI18" s="696" t="s">
        <v>251</v>
      </c>
      <c r="AJ18" s="695">
        <v>46</v>
      </c>
      <c r="AM18" s="695">
        <v>84</v>
      </c>
      <c r="AN18" s="700"/>
      <c r="AO18" s="698" t="s">
        <v>390</v>
      </c>
      <c r="AP18" s="696" t="s">
        <v>253</v>
      </c>
      <c r="AQ18" s="697" t="s">
        <v>313</v>
      </c>
      <c r="AR18" s="696" t="s">
        <v>251</v>
      </c>
      <c r="AS18" s="725"/>
      <c r="AT18" s="714"/>
      <c r="AU18" s="713"/>
      <c r="AV18" s="713"/>
      <c r="AW18" s="704"/>
      <c r="AX18" s="707"/>
      <c r="BJ18" s="706"/>
      <c r="BK18" s="709"/>
      <c r="BL18" s="713"/>
      <c r="BM18" s="713"/>
      <c r="BN18" s="712"/>
      <c r="BO18" s="725"/>
      <c r="BP18" s="699"/>
      <c r="BQ18" s="698" t="s">
        <v>443</v>
      </c>
      <c r="BR18" s="696" t="s">
        <v>253</v>
      </c>
      <c r="BS18" s="697" t="s">
        <v>268</v>
      </c>
      <c r="BT18" s="696" t="s">
        <v>251</v>
      </c>
      <c r="BU18" s="695">
        <v>123</v>
      </c>
    </row>
    <row r="19" spans="2:73" ht="10.95" customHeight="1" thickTop="1" thickBot="1" x14ac:dyDescent="0.25">
      <c r="B19" s="695"/>
      <c r="C19" s="700"/>
      <c r="D19" s="698"/>
      <c r="E19" s="696"/>
      <c r="F19" s="697"/>
      <c r="G19" s="696"/>
      <c r="H19" s="699"/>
      <c r="I19" s="699"/>
      <c r="J19" s="709"/>
      <c r="K19" s="733"/>
      <c r="L19" s="704"/>
      <c r="M19" s="707"/>
      <c r="Q19" s="755"/>
      <c r="R19" s="756"/>
      <c r="S19" s="756"/>
      <c r="T19" s="756"/>
      <c r="U19" s="755"/>
      <c r="Y19" s="706"/>
      <c r="Z19" s="709"/>
      <c r="AA19" s="733"/>
      <c r="AB19" s="704"/>
      <c r="AC19" s="699"/>
      <c r="AD19" s="699"/>
      <c r="AE19" s="699"/>
      <c r="AF19" s="698"/>
      <c r="AG19" s="696"/>
      <c r="AH19" s="697"/>
      <c r="AI19" s="696"/>
      <c r="AJ19" s="695"/>
      <c r="AM19" s="695"/>
      <c r="AN19" s="700"/>
      <c r="AO19" s="698"/>
      <c r="AP19" s="696"/>
      <c r="AQ19" s="697"/>
      <c r="AR19" s="696"/>
      <c r="AS19" s="699"/>
      <c r="AT19" s="699"/>
      <c r="AU19" s="709"/>
      <c r="AV19" s="733"/>
      <c r="AW19" s="704"/>
      <c r="AX19" s="707"/>
      <c r="BJ19" s="706"/>
      <c r="BK19" s="709"/>
      <c r="BL19" s="713"/>
      <c r="BM19" s="704"/>
      <c r="BN19" s="722"/>
      <c r="BO19" s="722"/>
      <c r="BP19" s="699"/>
      <c r="BQ19" s="698"/>
      <c r="BR19" s="696"/>
      <c r="BS19" s="697"/>
      <c r="BT19" s="696"/>
      <c r="BU19" s="695"/>
    </row>
    <row r="20" spans="2:73" ht="10.95" customHeight="1" thickTop="1" thickBot="1" x14ac:dyDescent="0.25">
      <c r="B20" s="695">
        <v>8</v>
      </c>
      <c r="C20" s="700"/>
      <c r="D20" s="698" t="s">
        <v>644</v>
      </c>
      <c r="E20" s="696" t="s">
        <v>253</v>
      </c>
      <c r="F20" s="697" t="s">
        <v>331</v>
      </c>
      <c r="G20" s="696" t="s">
        <v>251</v>
      </c>
      <c r="H20" s="699"/>
      <c r="I20" s="699"/>
      <c r="J20" s="699"/>
      <c r="K20" s="703"/>
      <c r="L20" s="699"/>
      <c r="M20" s="707"/>
      <c r="Q20" s="755"/>
      <c r="R20" s="756"/>
      <c r="S20" s="756"/>
      <c r="T20" s="756"/>
      <c r="U20" s="755"/>
      <c r="Y20" s="706"/>
      <c r="Z20" s="699"/>
      <c r="AA20" s="702"/>
      <c r="AB20" s="699"/>
      <c r="AC20" s="725"/>
      <c r="AD20" s="725"/>
      <c r="AE20" s="699"/>
      <c r="AF20" s="698" t="s">
        <v>322</v>
      </c>
      <c r="AG20" s="696" t="s">
        <v>253</v>
      </c>
      <c r="AH20" s="697" t="s">
        <v>303</v>
      </c>
      <c r="AI20" s="696" t="s">
        <v>251</v>
      </c>
      <c r="AJ20" s="695">
        <v>47</v>
      </c>
      <c r="AM20" s="695">
        <v>85</v>
      </c>
      <c r="AN20" s="700"/>
      <c r="AO20" s="698" t="s">
        <v>641</v>
      </c>
      <c r="AP20" s="696" t="s">
        <v>253</v>
      </c>
      <c r="AQ20" s="697" t="s">
        <v>270</v>
      </c>
      <c r="AR20" s="696" t="s">
        <v>251</v>
      </c>
      <c r="AS20" s="699"/>
      <c r="AT20" s="699"/>
      <c r="AU20" s="699"/>
      <c r="AV20" s="703"/>
      <c r="AW20" s="699"/>
      <c r="AX20" s="707"/>
      <c r="BJ20" s="706"/>
      <c r="BK20" s="709"/>
      <c r="BL20" s="733"/>
      <c r="BM20" s="704"/>
      <c r="BN20" s="699"/>
      <c r="BO20" s="701"/>
      <c r="BP20" s="699"/>
      <c r="BQ20" s="698" t="s">
        <v>643</v>
      </c>
      <c r="BR20" s="696" t="s">
        <v>253</v>
      </c>
      <c r="BS20" s="697" t="s">
        <v>355</v>
      </c>
      <c r="BT20" s="696" t="s">
        <v>251</v>
      </c>
      <c r="BU20" s="695">
        <v>124</v>
      </c>
    </row>
    <row r="21" spans="2:73" ht="10.95" customHeight="1" thickTop="1" thickBot="1" x14ac:dyDescent="0.25">
      <c r="B21" s="695"/>
      <c r="C21" s="700"/>
      <c r="D21" s="698"/>
      <c r="E21" s="696"/>
      <c r="F21" s="697"/>
      <c r="G21" s="696"/>
      <c r="H21" s="722"/>
      <c r="I21" s="735"/>
      <c r="J21" s="708"/>
      <c r="K21" s="707"/>
      <c r="L21" s="699"/>
      <c r="M21" s="707"/>
      <c r="Q21" s="755"/>
      <c r="R21" s="756"/>
      <c r="S21" s="756"/>
      <c r="T21" s="756"/>
      <c r="U21" s="755"/>
      <c r="Y21" s="706"/>
      <c r="Z21" s="699"/>
      <c r="AA21" s="706"/>
      <c r="AB21" s="705"/>
      <c r="AC21" s="732"/>
      <c r="AD21" s="722"/>
      <c r="AE21" s="699"/>
      <c r="AF21" s="698"/>
      <c r="AG21" s="696"/>
      <c r="AH21" s="697"/>
      <c r="AI21" s="696"/>
      <c r="AJ21" s="695"/>
      <c r="AM21" s="695"/>
      <c r="AN21" s="700"/>
      <c r="AO21" s="698"/>
      <c r="AP21" s="696"/>
      <c r="AQ21" s="697"/>
      <c r="AR21" s="696"/>
      <c r="AS21" s="722"/>
      <c r="AT21" s="735"/>
      <c r="AU21" s="708"/>
      <c r="AV21" s="707"/>
      <c r="AW21" s="699"/>
      <c r="AX21" s="707"/>
      <c r="BJ21" s="706"/>
      <c r="BK21" s="699"/>
      <c r="BL21" s="702"/>
      <c r="BM21" s="699"/>
      <c r="BN21" s="715"/>
      <c r="BO21" s="699"/>
      <c r="BP21" s="699"/>
      <c r="BQ21" s="698"/>
      <c r="BR21" s="696"/>
      <c r="BS21" s="697"/>
      <c r="BT21" s="696"/>
      <c r="BU21" s="695"/>
    </row>
    <row r="22" spans="2:73" ht="10.95" customHeight="1" thickTop="1" thickBot="1" x14ac:dyDescent="0.25">
      <c r="B22" s="695">
        <v>9</v>
      </c>
      <c r="C22" s="700"/>
      <c r="D22" s="698" t="s">
        <v>642</v>
      </c>
      <c r="E22" s="696" t="s">
        <v>253</v>
      </c>
      <c r="F22" s="697" t="s">
        <v>208</v>
      </c>
      <c r="G22" s="696" t="s">
        <v>251</v>
      </c>
      <c r="H22" s="701"/>
      <c r="I22" s="701"/>
      <c r="J22" s="703"/>
      <c r="K22" s="699"/>
      <c r="L22" s="699"/>
      <c r="M22" s="707"/>
      <c r="Q22" s="755"/>
      <c r="R22" s="756"/>
      <c r="S22" s="756"/>
      <c r="T22" s="756"/>
      <c r="U22" s="755"/>
      <c r="Y22" s="706"/>
      <c r="Z22" s="699"/>
      <c r="AA22" s="699"/>
      <c r="AB22" s="702"/>
      <c r="AC22" s="701"/>
      <c r="AD22" s="701"/>
      <c r="AE22" s="699"/>
      <c r="AF22" s="698" t="s">
        <v>587</v>
      </c>
      <c r="AG22" s="696" t="s">
        <v>253</v>
      </c>
      <c r="AH22" s="697" t="s">
        <v>213</v>
      </c>
      <c r="AI22" s="696" t="s">
        <v>251</v>
      </c>
      <c r="AJ22" s="695">
        <v>48</v>
      </c>
      <c r="AM22" s="695">
        <v>86</v>
      </c>
      <c r="AN22" s="700"/>
      <c r="AO22" s="698" t="s">
        <v>283</v>
      </c>
      <c r="AP22" s="696" t="s">
        <v>253</v>
      </c>
      <c r="AQ22" s="697" t="s">
        <v>325</v>
      </c>
      <c r="AR22" s="696" t="s">
        <v>251</v>
      </c>
      <c r="AS22" s="701"/>
      <c r="AT22" s="701"/>
      <c r="AU22" s="703"/>
      <c r="AV22" s="699"/>
      <c r="AW22" s="699"/>
      <c r="AX22" s="707"/>
      <c r="BJ22" s="706"/>
      <c r="BK22" s="699"/>
      <c r="BL22" s="706"/>
      <c r="BM22" s="709"/>
      <c r="BN22" s="713"/>
      <c r="BO22" s="712"/>
      <c r="BP22" s="699"/>
      <c r="BQ22" s="698" t="s">
        <v>413</v>
      </c>
      <c r="BR22" s="696" t="s">
        <v>253</v>
      </c>
      <c r="BS22" s="697" t="s">
        <v>319</v>
      </c>
      <c r="BT22" s="696" t="s">
        <v>251</v>
      </c>
      <c r="BU22" s="695">
        <v>125</v>
      </c>
    </row>
    <row r="23" spans="2:73" ht="10.95" customHeight="1" thickTop="1" thickBot="1" x14ac:dyDescent="0.25">
      <c r="B23" s="695"/>
      <c r="C23" s="700"/>
      <c r="D23" s="698"/>
      <c r="E23" s="696"/>
      <c r="F23" s="697"/>
      <c r="G23" s="696"/>
      <c r="H23" s="699"/>
      <c r="I23" s="699"/>
      <c r="J23" s="699"/>
      <c r="K23" s="699"/>
      <c r="L23" s="699"/>
      <c r="M23" s="716"/>
      <c r="Q23" s="755"/>
      <c r="R23" s="756"/>
      <c r="S23" s="756"/>
      <c r="T23" s="756"/>
      <c r="U23" s="755"/>
      <c r="Y23" s="715"/>
      <c r="Z23" s="699"/>
      <c r="AA23" s="699"/>
      <c r="AB23" s="699"/>
      <c r="AC23" s="699"/>
      <c r="AD23" s="699"/>
      <c r="AE23" s="699"/>
      <c r="AF23" s="698"/>
      <c r="AG23" s="696"/>
      <c r="AH23" s="697"/>
      <c r="AI23" s="696"/>
      <c r="AJ23" s="695"/>
      <c r="AM23" s="695"/>
      <c r="AN23" s="700"/>
      <c r="AO23" s="698"/>
      <c r="AP23" s="696"/>
      <c r="AQ23" s="697"/>
      <c r="AR23" s="696"/>
      <c r="AS23" s="699"/>
      <c r="AT23" s="699"/>
      <c r="AU23" s="699"/>
      <c r="AV23" s="699"/>
      <c r="AW23" s="699"/>
      <c r="AX23" s="716"/>
      <c r="BJ23" s="706"/>
      <c r="BK23" s="699"/>
      <c r="BL23" s="706"/>
      <c r="BM23" s="705"/>
      <c r="BN23" s="704"/>
      <c r="BO23" s="699"/>
      <c r="BP23" s="699"/>
      <c r="BQ23" s="698"/>
      <c r="BR23" s="696"/>
      <c r="BS23" s="697"/>
      <c r="BT23" s="696"/>
      <c r="BU23" s="695"/>
    </row>
    <row r="24" spans="2:73" ht="10.95" customHeight="1" thickTop="1" thickBot="1" x14ac:dyDescent="0.25">
      <c r="B24" s="695">
        <v>10</v>
      </c>
      <c r="C24" s="700"/>
      <c r="D24" s="698" t="s">
        <v>641</v>
      </c>
      <c r="E24" s="696" t="s">
        <v>253</v>
      </c>
      <c r="F24" s="697" t="s">
        <v>328</v>
      </c>
      <c r="G24" s="696" t="s">
        <v>251</v>
      </c>
      <c r="H24" s="701"/>
      <c r="I24" s="701"/>
      <c r="J24" s="699"/>
      <c r="K24" s="699"/>
      <c r="L24" s="709"/>
      <c r="M24" s="704"/>
      <c r="N24" s="740"/>
      <c r="Q24" s="755"/>
      <c r="R24" s="756"/>
      <c r="S24" s="756"/>
      <c r="T24" s="756"/>
      <c r="U24" s="755"/>
      <c r="Y24" s="713"/>
      <c r="Z24" s="704"/>
      <c r="AA24" s="699"/>
      <c r="AB24" s="699"/>
      <c r="AC24" s="701"/>
      <c r="AD24" s="701"/>
      <c r="AE24" s="699"/>
      <c r="AF24" s="698" t="s">
        <v>640</v>
      </c>
      <c r="AG24" s="696" t="s">
        <v>253</v>
      </c>
      <c r="AH24" s="697" t="s">
        <v>210</v>
      </c>
      <c r="AI24" s="696" t="s">
        <v>251</v>
      </c>
      <c r="AJ24" s="695">
        <v>49</v>
      </c>
      <c r="AM24" s="695">
        <v>87</v>
      </c>
      <c r="AN24" s="700"/>
      <c r="AO24" s="698" t="s">
        <v>639</v>
      </c>
      <c r="AP24" s="696" t="s">
        <v>253</v>
      </c>
      <c r="AQ24" s="697" t="s">
        <v>319</v>
      </c>
      <c r="AR24" s="696" t="s">
        <v>251</v>
      </c>
      <c r="AS24" s="701"/>
      <c r="AT24" s="701"/>
      <c r="AU24" s="699"/>
      <c r="AV24" s="699"/>
      <c r="AW24" s="709"/>
      <c r="AX24" s="713"/>
      <c r="BJ24" s="706"/>
      <c r="BK24" s="699"/>
      <c r="BL24" s="699"/>
      <c r="BM24" s="702"/>
      <c r="BN24" s="701"/>
      <c r="BO24" s="701"/>
      <c r="BP24" s="699"/>
      <c r="BQ24" s="698" t="s">
        <v>346</v>
      </c>
      <c r="BR24" s="696" t="s">
        <v>253</v>
      </c>
      <c r="BS24" s="697" t="s">
        <v>213</v>
      </c>
      <c r="BT24" s="696" t="s">
        <v>251</v>
      </c>
      <c r="BU24" s="695">
        <v>126</v>
      </c>
    </row>
    <row r="25" spans="2:73" ht="10.95" customHeight="1" thickTop="1" thickBot="1" x14ac:dyDescent="0.25">
      <c r="B25" s="695"/>
      <c r="C25" s="700"/>
      <c r="D25" s="698"/>
      <c r="E25" s="696"/>
      <c r="F25" s="697"/>
      <c r="G25" s="696"/>
      <c r="H25" s="699"/>
      <c r="I25" s="699"/>
      <c r="J25" s="716"/>
      <c r="K25" s="699"/>
      <c r="L25" s="709"/>
      <c r="M25" s="704"/>
      <c r="N25" s="740"/>
      <c r="Q25" s="755"/>
      <c r="R25" s="756"/>
      <c r="S25" s="756"/>
      <c r="T25" s="756"/>
      <c r="U25" s="755"/>
      <c r="Y25" s="713"/>
      <c r="Z25" s="704"/>
      <c r="AA25" s="699"/>
      <c r="AB25" s="715"/>
      <c r="AC25" s="699"/>
      <c r="AD25" s="699"/>
      <c r="AE25" s="699"/>
      <c r="AF25" s="698"/>
      <c r="AG25" s="696"/>
      <c r="AH25" s="697"/>
      <c r="AI25" s="696"/>
      <c r="AJ25" s="695"/>
      <c r="AM25" s="695"/>
      <c r="AN25" s="700"/>
      <c r="AO25" s="698"/>
      <c r="AP25" s="696"/>
      <c r="AQ25" s="697"/>
      <c r="AR25" s="696"/>
      <c r="AS25" s="699"/>
      <c r="AT25" s="699"/>
      <c r="AU25" s="716"/>
      <c r="AV25" s="699"/>
      <c r="AW25" s="709"/>
      <c r="AX25" s="713"/>
      <c r="BJ25" s="715"/>
      <c r="BK25" s="699"/>
      <c r="BL25" s="699"/>
      <c r="BM25" s="699"/>
      <c r="BN25" s="699"/>
      <c r="BO25" s="699"/>
      <c r="BP25" s="699"/>
      <c r="BQ25" s="698"/>
      <c r="BR25" s="696"/>
      <c r="BS25" s="697"/>
      <c r="BT25" s="696"/>
      <c r="BU25" s="695"/>
    </row>
    <row r="26" spans="2:73" ht="10.95" customHeight="1" thickTop="1" thickBot="1" x14ac:dyDescent="0.25">
      <c r="B26" s="695">
        <v>11</v>
      </c>
      <c r="C26" s="700"/>
      <c r="D26" s="698" t="s">
        <v>638</v>
      </c>
      <c r="E26" s="696" t="s">
        <v>253</v>
      </c>
      <c r="F26" s="697" t="s">
        <v>194</v>
      </c>
      <c r="G26" s="696" t="s">
        <v>251</v>
      </c>
      <c r="H26" s="701"/>
      <c r="I26" s="709"/>
      <c r="J26" s="713"/>
      <c r="K26" s="699"/>
      <c r="L26" s="709"/>
      <c r="M26" s="704"/>
      <c r="N26" s="740"/>
      <c r="Q26" s="755"/>
      <c r="R26" s="756"/>
      <c r="S26" s="756"/>
      <c r="T26" s="756"/>
      <c r="U26" s="755"/>
      <c r="Y26" s="713"/>
      <c r="Z26" s="704"/>
      <c r="AA26" s="706"/>
      <c r="AB26" s="709"/>
      <c r="AC26" s="704"/>
      <c r="AD26" s="701"/>
      <c r="AE26" s="699"/>
      <c r="AF26" s="698" t="s">
        <v>637</v>
      </c>
      <c r="AG26" s="696" t="s">
        <v>253</v>
      </c>
      <c r="AH26" s="697" t="s">
        <v>286</v>
      </c>
      <c r="AI26" s="696" t="s">
        <v>251</v>
      </c>
      <c r="AJ26" s="695">
        <v>50</v>
      </c>
      <c r="AM26" s="695">
        <v>88</v>
      </c>
      <c r="AN26" s="700"/>
      <c r="AO26" s="698" t="s">
        <v>636</v>
      </c>
      <c r="AP26" s="696" t="s">
        <v>253</v>
      </c>
      <c r="AQ26" s="697" t="s">
        <v>303</v>
      </c>
      <c r="AR26" s="696" t="s">
        <v>251</v>
      </c>
      <c r="AS26" s="701"/>
      <c r="AT26" s="709"/>
      <c r="AU26" s="713"/>
      <c r="AV26" s="699"/>
      <c r="AW26" s="709"/>
      <c r="AX26" s="713"/>
      <c r="BI26" s="741"/>
      <c r="BJ26" s="709"/>
      <c r="BK26" s="704"/>
      <c r="BL26" s="699"/>
      <c r="BM26" s="699"/>
      <c r="BN26" s="701"/>
      <c r="BO26" s="701"/>
      <c r="BP26" s="699"/>
      <c r="BQ26" s="698" t="s">
        <v>635</v>
      </c>
      <c r="BR26" s="696" t="s">
        <v>253</v>
      </c>
      <c r="BS26" s="697" t="s">
        <v>208</v>
      </c>
      <c r="BT26" s="696" t="s">
        <v>251</v>
      </c>
      <c r="BU26" s="695">
        <v>127</v>
      </c>
    </row>
    <row r="27" spans="2:73" ht="10.95" customHeight="1" thickTop="1" thickBot="1" x14ac:dyDescent="0.25">
      <c r="B27" s="695"/>
      <c r="C27" s="700"/>
      <c r="D27" s="698"/>
      <c r="E27" s="696"/>
      <c r="F27" s="697"/>
      <c r="G27" s="696"/>
      <c r="H27" s="699"/>
      <c r="I27" s="742"/>
      <c r="J27" s="713"/>
      <c r="K27" s="699"/>
      <c r="L27" s="709"/>
      <c r="M27" s="704"/>
      <c r="N27" s="740"/>
      <c r="Q27" s="755"/>
      <c r="R27" s="756"/>
      <c r="S27" s="756"/>
      <c r="T27" s="756"/>
      <c r="U27" s="755"/>
      <c r="Y27" s="713"/>
      <c r="Z27" s="704"/>
      <c r="AA27" s="706"/>
      <c r="AB27" s="709"/>
      <c r="AC27" s="734"/>
      <c r="AD27" s="699"/>
      <c r="AE27" s="699"/>
      <c r="AF27" s="698"/>
      <c r="AG27" s="696"/>
      <c r="AH27" s="697"/>
      <c r="AI27" s="696"/>
      <c r="AJ27" s="695"/>
      <c r="AM27" s="695"/>
      <c r="AN27" s="700"/>
      <c r="AO27" s="698"/>
      <c r="AP27" s="696"/>
      <c r="AQ27" s="697"/>
      <c r="AR27" s="696"/>
      <c r="AS27" s="699"/>
      <c r="AT27" s="742"/>
      <c r="AU27" s="713"/>
      <c r="AV27" s="699"/>
      <c r="AW27" s="709"/>
      <c r="AX27" s="713"/>
      <c r="BI27" s="741"/>
      <c r="BJ27" s="709"/>
      <c r="BK27" s="704"/>
      <c r="BL27" s="699"/>
      <c r="BM27" s="715"/>
      <c r="BN27" s="699"/>
      <c r="BO27" s="699"/>
      <c r="BP27" s="699"/>
      <c r="BQ27" s="698"/>
      <c r="BR27" s="696"/>
      <c r="BS27" s="697"/>
      <c r="BT27" s="696"/>
      <c r="BU27" s="695"/>
    </row>
    <row r="28" spans="2:73" ht="10.95" customHeight="1" thickTop="1" thickBot="1" x14ac:dyDescent="0.25">
      <c r="B28" s="695">
        <v>12</v>
      </c>
      <c r="C28" s="700"/>
      <c r="D28" s="698" t="s">
        <v>634</v>
      </c>
      <c r="E28" s="696" t="s">
        <v>253</v>
      </c>
      <c r="F28" s="697" t="s">
        <v>360</v>
      </c>
      <c r="G28" s="696" t="s">
        <v>251</v>
      </c>
      <c r="H28" s="714"/>
      <c r="I28" s="704"/>
      <c r="J28" s="709"/>
      <c r="K28" s="708"/>
      <c r="L28" s="709"/>
      <c r="M28" s="704"/>
      <c r="N28" s="740"/>
      <c r="Q28" s="752"/>
      <c r="R28" s="754" t="s">
        <v>633</v>
      </c>
      <c r="S28" s="753"/>
      <c r="T28" s="753"/>
      <c r="U28" s="752"/>
      <c r="Y28" s="713"/>
      <c r="Z28" s="704"/>
      <c r="AA28" s="715"/>
      <c r="AB28" s="699"/>
      <c r="AC28" s="709"/>
      <c r="AD28" s="712"/>
      <c r="AE28" s="699"/>
      <c r="AF28" s="698" t="s">
        <v>632</v>
      </c>
      <c r="AG28" s="696" t="s">
        <v>253</v>
      </c>
      <c r="AH28" s="697" t="s">
        <v>319</v>
      </c>
      <c r="AI28" s="696" t="s">
        <v>251</v>
      </c>
      <c r="AJ28" s="695">
        <v>51</v>
      </c>
      <c r="AM28" s="695">
        <v>89</v>
      </c>
      <c r="AN28" s="700"/>
      <c r="AO28" s="698" t="s">
        <v>267</v>
      </c>
      <c r="AP28" s="696" t="s">
        <v>253</v>
      </c>
      <c r="AQ28" s="697" t="s">
        <v>323</v>
      </c>
      <c r="AR28" s="696" t="s">
        <v>251</v>
      </c>
      <c r="AS28" s="714"/>
      <c r="AT28" s="704"/>
      <c r="AU28" s="709"/>
      <c r="AV28" s="708"/>
      <c r="AW28" s="709"/>
      <c r="AX28" s="713"/>
      <c r="BI28" s="741"/>
      <c r="BJ28" s="709"/>
      <c r="BK28" s="704"/>
      <c r="BL28" s="706"/>
      <c r="BM28" s="709"/>
      <c r="BN28" s="704"/>
      <c r="BO28" s="701"/>
      <c r="BP28" s="699"/>
      <c r="BQ28" s="698" t="s">
        <v>381</v>
      </c>
      <c r="BR28" s="696" t="s">
        <v>253</v>
      </c>
      <c r="BS28" s="697" t="s">
        <v>261</v>
      </c>
      <c r="BT28" s="696" t="s">
        <v>251</v>
      </c>
      <c r="BU28" s="695">
        <v>128</v>
      </c>
    </row>
    <row r="29" spans="2:73" ht="10.95" customHeight="1" thickTop="1" thickBot="1" x14ac:dyDescent="0.25">
      <c r="B29" s="695"/>
      <c r="C29" s="700"/>
      <c r="D29" s="698"/>
      <c r="E29" s="696"/>
      <c r="F29" s="697"/>
      <c r="G29" s="696"/>
      <c r="H29" s="699"/>
      <c r="I29" s="699"/>
      <c r="J29" s="699"/>
      <c r="K29" s="738"/>
      <c r="L29" s="713"/>
      <c r="M29" s="704"/>
      <c r="N29" s="740"/>
      <c r="Q29" s="752"/>
      <c r="R29" s="753"/>
      <c r="S29" s="753"/>
      <c r="T29" s="753"/>
      <c r="U29" s="752"/>
      <c r="Y29" s="713"/>
      <c r="Z29" s="737"/>
      <c r="AA29" s="709"/>
      <c r="AB29" s="704"/>
      <c r="AC29" s="699"/>
      <c r="AD29" s="699"/>
      <c r="AE29" s="699"/>
      <c r="AF29" s="698"/>
      <c r="AG29" s="696"/>
      <c r="AH29" s="697"/>
      <c r="AI29" s="696"/>
      <c r="AJ29" s="695"/>
      <c r="AM29" s="695"/>
      <c r="AN29" s="700"/>
      <c r="AO29" s="698"/>
      <c r="AP29" s="696"/>
      <c r="AQ29" s="697"/>
      <c r="AR29" s="696"/>
      <c r="AS29" s="699"/>
      <c r="AT29" s="699"/>
      <c r="AU29" s="699"/>
      <c r="AV29" s="738"/>
      <c r="AW29" s="713"/>
      <c r="AX29" s="713"/>
      <c r="BI29" s="741"/>
      <c r="BJ29" s="709"/>
      <c r="BK29" s="704"/>
      <c r="BL29" s="706"/>
      <c r="BM29" s="709"/>
      <c r="BN29" s="734"/>
      <c r="BO29" s="699"/>
      <c r="BP29" s="699"/>
      <c r="BQ29" s="698"/>
      <c r="BR29" s="696"/>
      <c r="BS29" s="697"/>
      <c r="BT29" s="696"/>
      <c r="BU29" s="695"/>
    </row>
    <row r="30" spans="2:73" ht="10.95" customHeight="1" thickTop="1" thickBot="1" x14ac:dyDescent="0.25">
      <c r="B30" s="695">
        <v>13</v>
      </c>
      <c r="C30" s="700"/>
      <c r="D30" s="698" t="s">
        <v>587</v>
      </c>
      <c r="E30" s="696" t="s">
        <v>253</v>
      </c>
      <c r="F30" s="697" t="s">
        <v>319</v>
      </c>
      <c r="G30" s="696" t="s">
        <v>251</v>
      </c>
      <c r="H30" s="699"/>
      <c r="I30" s="699"/>
      <c r="J30" s="699"/>
      <c r="K30" s="736"/>
      <c r="L30" s="713"/>
      <c r="M30" s="704"/>
      <c r="N30" s="740"/>
      <c r="Q30" s="752"/>
      <c r="R30" s="753"/>
      <c r="S30" s="753"/>
      <c r="T30" s="753"/>
      <c r="U30" s="752"/>
      <c r="Y30" s="713"/>
      <c r="Z30" s="737"/>
      <c r="AA30" s="709"/>
      <c r="AB30" s="704"/>
      <c r="AC30" s="725"/>
      <c r="AD30" s="725"/>
      <c r="AE30" s="699"/>
      <c r="AF30" s="698" t="s">
        <v>631</v>
      </c>
      <c r="AG30" s="696" t="s">
        <v>253</v>
      </c>
      <c r="AH30" s="697" t="s">
        <v>270</v>
      </c>
      <c r="AI30" s="696" t="s">
        <v>251</v>
      </c>
      <c r="AJ30" s="695">
        <v>52</v>
      </c>
      <c r="AM30" s="695">
        <v>90</v>
      </c>
      <c r="AN30" s="700"/>
      <c r="AO30" s="698" t="s">
        <v>439</v>
      </c>
      <c r="AP30" s="696" t="s">
        <v>253</v>
      </c>
      <c r="AQ30" s="697" t="s">
        <v>309</v>
      </c>
      <c r="AR30" s="696" t="s">
        <v>251</v>
      </c>
      <c r="AS30" s="699"/>
      <c r="AT30" s="699"/>
      <c r="AU30" s="699"/>
      <c r="AV30" s="736"/>
      <c r="AW30" s="713"/>
      <c r="AX30" s="713"/>
      <c r="BI30" s="741"/>
      <c r="BJ30" s="709"/>
      <c r="BK30" s="704"/>
      <c r="BL30" s="715"/>
      <c r="BM30" s="699"/>
      <c r="BN30" s="709"/>
      <c r="BO30" s="712"/>
      <c r="BP30" s="699"/>
      <c r="BQ30" s="698" t="s">
        <v>398</v>
      </c>
      <c r="BR30" s="696" t="s">
        <v>253</v>
      </c>
      <c r="BS30" s="697" t="s">
        <v>331</v>
      </c>
      <c r="BT30" s="696" t="s">
        <v>251</v>
      </c>
      <c r="BU30" s="695">
        <v>129</v>
      </c>
    </row>
    <row r="31" spans="2:73" ht="10.95" customHeight="1" thickTop="1" thickBot="1" x14ac:dyDescent="0.25">
      <c r="B31" s="695"/>
      <c r="C31" s="700"/>
      <c r="D31" s="698"/>
      <c r="E31" s="696"/>
      <c r="F31" s="697"/>
      <c r="G31" s="696"/>
      <c r="H31" s="722"/>
      <c r="I31" s="735"/>
      <c r="J31" s="708"/>
      <c r="K31" s="736"/>
      <c r="L31" s="713"/>
      <c r="M31" s="704"/>
      <c r="N31" s="740"/>
      <c r="Q31" s="752"/>
      <c r="R31" s="753"/>
      <c r="S31" s="753"/>
      <c r="T31" s="753"/>
      <c r="U31" s="752"/>
      <c r="Y31" s="713"/>
      <c r="Z31" s="737"/>
      <c r="AA31" s="709"/>
      <c r="AB31" s="733"/>
      <c r="AC31" s="732"/>
      <c r="AD31" s="722"/>
      <c r="AE31" s="699"/>
      <c r="AF31" s="698"/>
      <c r="AG31" s="696"/>
      <c r="AH31" s="697"/>
      <c r="AI31" s="696"/>
      <c r="AJ31" s="695"/>
      <c r="AM31" s="695"/>
      <c r="AN31" s="700"/>
      <c r="AO31" s="698"/>
      <c r="AP31" s="696"/>
      <c r="AQ31" s="697"/>
      <c r="AR31" s="696"/>
      <c r="AS31" s="722"/>
      <c r="AT31" s="735"/>
      <c r="AU31" s="708"/>
      <c r="AV31" s="736"/>
      <c r="AW31" s="713"/>
      <c r="AX31" s="713"/>
      <c r="BI31" s="741"/>
      <c r="BJ31" s="709"/>
      <c r="BK31" s="713"/>
      <c r="BL31" s="713"/>
      <c r="BM31" s="704"/>
      <c r="BN31" s="699"/>
      <c r="BO31" s="722"/>
      <c r="BP31" s="699"/>
      <c r="BQ31" s="698"/>
      <c r="BR31" s="696"/>
      <c r="BS31" s="697"/>
      <c r="BT31" s="696"/>
      <c r="BU31" s="695"/>
    </row>
    <row r="32" spans="2:73" ht="10.95" customHeight="1" thickTop="1" thickBot="1" x14ac:dyDescent="0.25">
      <c r="B32" s="695">
        <v>14</v>
      </c>
      <c r="C32" s="700"/>
      <c r="D32" s="698" t="s">
        <v>630</v>
      </c>
      <c r="E32" s="696" t="s">
        <v>253</v>
      </c>
      <c r="F32" s="697" t="s">
        <v>313</v>
      </c>
      <c r="G32" s="696" t="s">
        <v>251</v>
      </c>
      <c r="H32" s="701"/>
      <c r="I32" s="701"/>
      <c r="J32" s="703"/>
      <c r="K32" s="709"/>
      <c r="L32" s="713"/>
      <c r="M32" s="704"/>
      <c r="N32" s="740"/>
      <c r="Q32" s="752"/>
      <c r="R32" s="753"/>
      <c r="S32" s="753"/>
      <c r="T32" s="753"/>
      <c r="U32" s="752"/>
      <c r="Y32" s="713"/>
      <c r="Z32" s="737"/>
      <c r="AA32" s="699"/>
      <c r="AB32" s="702"/>
      <c r="AC32" s="701"/>
      <c r="AD32" s="701"/>
      <c r="AE32" s="699"/>
      <c r="AF32" s="698" t="s">
        <v>317</v>
      </c>
      <c r="AG32" s="696" t="s">
        <v>253</v>
      </c>
      <c r="AH32" s="697" t="s">
        <v>360</v>
      </c>
      <c r="AI32" s="696" t="s">
        <v>251</v>
      </c>
      <c r="AJ32" s="695">
        <v>53</v>
      </c>
      <c r="AM32" s="695">
        <v>91</v>
      </c>
      <c r="AN32" s="700"/>
      <c r="AO32" s="698" t="s">
        <v>456</v>
      </c>
      <c r="AP32" s="696" t="s">
        <v>253</v>
      </c>
      <c r="AQ32" s="697" t="s">
        <v>208</v>
      </c>
      <c r="AR32" s="696" t="s">
        <v>251</v>
      </c>
      <c r="AS32" s="701"/>
      <c r="AT32" s="701"/>
      <c r="AU32" s="703"/>
      <c r="AV32" s="709"/>
      <c r="AW32" s="713"/>
      <c r="AX32" s="713"/>
      <c r="BI32" s="741"/>
      <c r="BJ32" s="709"/>
      <c r="BK32" s="713"/>
      <c r="BL32" s="713"/>
      <c r="BM32" s="704"/>
      <c r="BN32" s="725"/>
      <c r="BO32" s="725"/>
      <c r="BP32" s="699"/>
      <c r="BQ32" s="698" t="s">
        <v>629</v>
      </c>
      <c r="BR32" s="696" t="s">
        <v>253</v>
      </c>
      <c r="BS32" s="697" t="s">
        <v>270</v>
      </c>
      <c r="BT32" s="696" t="s">
        <v>251</v>
      </c>
      <c r="BU32" s="695">
        <v>130</v>
      </c>
    </row>
    <row r="33" spans="2:73" ht="10.95" customHeight="1" thickTop="1" thickBot="1" x14ac:dyDescent="0.25">
      <c r="B33" s="695"/>
      <c r="C33" s="700"/>
      <c r="D33" s="698"/>
      <c r="E33" s="696"/>
      <c r="F33" s="697"/>
      <c r="G33" s="696"/>
      <c r="H33" s="699"/>
      <c r="I33" s="699"/>
      <c r="J33" s="699"/>
      <c r="K33" s="709"/>
      <c r="L33" s="733"/>
      <c r="M33" s="704"/>
      <c r="N33" s="740"/>
      <c r="Q33" s="752"/>
      <c r="R33" s="753"/>
      <c r="S33" s="753"/>
      <c r="T33" s="753"/>
      <c r="U33" s="752"/>
      <c r="Y33" s="713"/>
      <c r="Z33" s="734"/>
      <c r="AA33" s="699"/>
      <c r="AB33" s="699"/>
      <c r="AC33" s="699"/>
      <c r="AD33" s="699"/>
      <c r="AE33" s="699"/>
      <c r="AF33" s="698"/>
      <c r="AG33" s="696"/>
      <c r="AH33" s="697"/>
      <c r="AI33" s="696"/>
      <c r="AJ33" s="695"/>
      <c r="AM33" s="695"/>
      <c r="AN33" s="700"/>
      <c r="AO33" s="698"/>
      <c r="AP33" s="696"/>
      <c r="AQ33" s="697"/>
      <c r="AR33" s="696"/>
      <c r="AS33" s="699"/>
      <c r="AT33" s="699"/>
      <c r="AU33" s="699"/>
      <c r="AV33" s="709"/>
      <c r="AW33" s="733"/>
      <c r="AX33" s="713"/>
      <c r="BI33" s="741"/>
      <c r="BJ33" s="709"/>
      <c r="BK33" s="713"/>
      <c r="BL33" s="713"/>
      <c r="BM33" s="733"/>
      <c r="BN33" s="732"/>
      <c r="BO33" s="722"/>
      <c r="BP33" s="699"/>
      <c r="BQ33" s="698"/>
      <c r="BR33" s="696"/>
      <c r="BS33" s="697"/>
      <c r="BT33" s="696"/>
      <c r="BU33" s="695"/>
    </row>
    <row r="34" spans="2:73" ht="10.95" customHeight="1" thickTop="1" thickBot="1" x14ac:dyDescent="0.25">
      <c r="B34" s="695">
        <v>15</v>
      </c>
      <c r="C34" s="700"/>
      <c r="D34" s="698" t="s">
        <v>628</v>
      </c>
      <c r="E34" s="696" t="s">
        <v>253</v>
      </c>
      <c r="F34" s="697" t="s">
        <v>272</v>
      </c>
      <c r="G34" s="696" t="s">
        <v>251</v>
      </c>
      <c r="H34" s="699"/>
      <c r="I34" s="699"/>
      <c r="J34" s="699"/>
      <c r="K34" s="699"/>
      <c r="L34" s="703"/>
      <c r="M34" s="699"/>
      <c r="N34" s="740"/>
      <c r="Q34" s="752"/>
      <c r="R34" s="753"/>
      <c r="S34" s="753"/>
      <c r="T34" s="753"/>
      <c r="U34" s="752"/>
      <c r="Y34" s="704"/>
      <c r="Z34" s="709"/>
      <c r="AA34" s="704"/>
      <c r="AB34" s="699"/>
      <c r="AC34" s="725"/>
      <c r="AD34" s="725"/>
      <c r="AE34" s="699"/>
      <c r="AF34" s="698" t="s">
        <v>439</v>
      </c>
      <c r="AG34" s="696" t="s">
        <v>253</v>
      </c>
      <c r="AH34" s="697" t="s">
        <v>376</v>
      </c>
      <c r="AI34" s="696" t="s">
        <v>251</v>
      </c>
      <c r="AJ34" s="695">
        <v>54</v>
      </c>
      <c r="AM34" s="695">
        <v>92</v>
      </c>
      <c r="AN34" s="700"/>
      <c r="AO34" s="698" t="s">
        <v>627</v>
      </c>
      <c r="AP34" s="696" t="s">
        <v>253</v>
      </c>
      <c r="AQ34" s="697" t="s">
        <v>274</v>
      </c>
      <c r="AR34" s="696" t="s">
        <v>251</v>
      </c>
      <c r="AS34" s="699"/>
      <c r="AT34" s="699"/>
      <c r="AU34" s="699"/>
      <c r="AV34" s="699"/>
      <c r="AW34" s="703"/>
      <c r="AX34" s="709"/>
      <c r="BI34" s="741"/>
      <c r="BJ34" s="709"/>
      <c r="BK34" s="713"/>
      <c r="BL34" s="704"/>
      <c r="BM34" s="702"/>
      <c r="BN34" s="701"/>
      <c r="BO34" s="701"/>
      <c r="BP34" s="699"/>
      <c r="BQ34" s="698" t="s">
        <v>472</v>
      </c>
      <c r="BR34" s="696" t="s">
        <v>253</v>
      </c>
      <c r="BS34" s="697" t="s">
        <v>292</v>
      </c>
      <c r="BT34" s="696" t="s">
        <v>251</v>
      </c>
      <c r="BU34" s="695">
        <v>131</v>
      </c>
    </row>
    <row r="35" spans="2:73" ht="10.95" customHeight="1" thickTop="1" thickBot="1" x14ac:dyDescent="0.25">
      <c r="B35" s="695"/>
      <c r="C35" s="700"/>
      <c r="D35" s="698"/>
      <c r="E35" s="696"/>
      <c r="F35" s="697"/>
      <c r="G35" s="696"/>
      <c r="H35" s="722"/>
      <c r="I35" s="735"/>
      <c r="J35" s="708"/>
      <c r="K35" s="699"/>
      <c r="L35" s="707"/>
      <c r="M35" s="699"/>
      <c r="N35" s="740"/>
      <c r="Q35" s="752"/>
      <c r="R35" s="753"/>
      <c r="S35" s="753"/>
      <c r="T35" s="753"/>
      <c r="U35" s="752"/>
      <c r="Y35" s="704"/>
      <c r="Z35" s="699"/>
      <c r="AA35" s="704"/>
      <c r="AB35" s="705"/>
      <c r="AC35" s="732"/>
      <c r="AD35" s="722"/>
      <c r="AE35" s="699"/>
      <c r="AF35" s="698"/>
      <c r="AG35" s="696"/>
      <c r="AH35" s="697"/>
      <c r="AI35" s="696"/>
      <c r="AJ35" s="695"/>
      <c r="AM35" s="695"/>
      <c r="AN35" s="700"/>
      <c r="AO35" s="698"/>
      <c r="AP35" s="696"/>
      <c r="AQ35" s="697"/>
      <c r="AR35" s="696"/>
      <c r="AS35" s="722"/>
      <c r="AT35" s="735"/>
      <c r="AU35" s="708"/>
      <c r="AV35" s="699"/>
      <c r="AW35" s="707"/>
      <c r="AX35" s="709"/>
      <c r="BI35" s="741"/>
      <c r="BJ35" s="709"/>
      <c r="BK35" s="733"/>
      <c r="BL35" s="704"/>
      <c r="BM35" s="699"/>
      <c r="BN35" s="699"/>
      <c r="BO35" s="699"/>
      <c r="BP35" s="699"/>
      <c r="BQ35" s="698"/>
      <c r="BR35" s="696"/>
      <c r="BS35" s="697"/>
      <c r="BT35" s="696"/>
      <c r="BU35" s="695"/>
    </row>
    <row r="36" spans="2:73" ht="10.95" customHeight="1" thickTop="1" thickBot="1" x14ac:dyDescent="0.25">
      <c r="B36" s="695">
        <v>16</v>
      </c>
      <c r="C36" s="700"/>
      <c r="D36" s="698" t="s">
        <v>626</v>
      </c>
      <c r="E36" s="696" t="s">
        <v>253</v>
      </c>
      <c r="F36" s="697" t="s">
        <v>303</v>
      </c>
      <c r="G36" s="696" t="s">
        <v>251</v>
      </c>
      <c r="H36" s="701"/>
      <c r="I36" s="701"/>
      <c r="J36" s="738"/>
      <c r="K36" s="704"/>
      <c r="L36" s="707"/>
      <c r="M36" s="699"/>
      <c r="N36" s="740"/>
      <c r="Q36" s="752"/>
      <c r="R36" s="753"/>
      <c r="S36" s="753"/>
      <c r="T36" s="753"/>
      <c r="U36" s="752"/>
      <c r="Y36" s="704"/>
      <c r="Z36" s="699"/>
      <c r="AA36" s="713"/>
      <c r="AB36" s="718"/>
      <c r="AC36" s="701"/>
      <c r="AD36" s="701"/>
      <c r="AE36" s="699"/>
      <c r="AF36" s="698" t="s">
        <v>409</v>
      </c>
      <c r="AG36" s="696" t="s">
        <v>253</v>
      </c>
      <c r="AH36" s="697" t="s">
        <v>309</v>
      </c>
      <c r="AI36" s="696" t="s">
        <v>251</v>
      </c>
      <c r="AJ36" s="695">
        <v>55</v>
      </c>
      <c r="AM36" s="695">
        <v>93</v>
      </c>
      <c r="AN36" s="700"/>
      <c r="AO36" s="698" t="s">
        <v>463</v>
      </c>
      <c r="AP36" s="696" t="s">
        <v>253</v>
      </c>
      <c r="AQ36" s="697" t="s">
        <v>331</v>
      </c>
      <c r="AR36" s="696" t="s">
        <v>251</v>
      </c>
      <c r="AS36" s="701"/>
      <c r="AT36" s="701"/>
      <c r="AU36" s="738"/>
      <c r="AV36" s="704"/>
      <c r="AW36" s="707"/>
      <c r="AX36" s="709"/>
      <c r="BI36" s="741"/>
      <c r="BJ36" s="699"/>
      <c r="BK36" s="702"/>
      <c r="BL36" s="699"/>
      <c r="BM36" s="699"/>
      <c r="BN36" s="725"/>
      <c r="BO36" s="725"/>
      <c r="BP36" s="699"/>
      <c r="BQ36" s="698" t="s">
        <v>625</v>
      </c>
      <c r="BR36" s="696" t="s">
        <v>253</v>
      </c>
      <c r="BS36" s="697" t="s">
        <v>321</v>
      </c>
      <c r="BT36" s="696" t="s">
        <v>251</v>
      </c>
      <c r="BU36" s="695">
        <v>132</v>
      </c>
    </row>
    <row r="37" spans="2:73" ht="10.95" customHeight="1" thickTop="1" thickBot="1" x14ac:dyDescent="0.25">
      <c r="B37" s="695"/>
      <c r="C37" s="700"/>
      <c r="D37" s="698"/>
      <c r="E37" s="696"/>
      <c r="F37" s="697"/>
      <c r="G37" s="696"/>
      <c r="H37" s="699"/>
      <c r="I37" s="699"/>
      <c r="J37" s="709"/>
      <c r="K37" s="704"/>
      <c r="L37" s="707"/>
      <c r="M37" s="699"/>
      <c r="N37" s="740"/>
      <c r="Q37" s="752"/>
      <c r="R37" s="752"/>
      <c r="S37" s="752"/>
      <c r="T37" s="752"/>
      <c r="U37" s="752"/>
      <c r="Y37" s="704"/>
      <c r="Z37" s="699"/>
      <c r="AA37" s="713"/>
      <c r="AB37" s="704"/>
      <c r="AC37" s="699"/>
      <c r="AD37" s="699"/>
      <c r="AE37" s="699"/>
      <c r="AF37" s="698"/>
      <c r="AG37" s="696"/>
      <c r="AH37" s="697"/>
      <c r="AI37" s="696"/>
      <c r="AJ37" s="695"/>
      <c r="AM37" s="695"/>
      <c r="AN37" s="700"/>
      <c r="AO37" s="698"/>
      <c r="AP37" s="696"/>
      <c r="AQ37" s="697"/>
      <c r="AR37" s="696"/>
      <c r="AS37" s="699"/>
      <c r="AT37" s="699"/>
      <c r="AU37" s="709"/>
      <c r="AV37" s="704"/>
      <c r="AW37" s="707"/>
      <c r="AX37" s="709"/>
      <c r="BI37" s="741"/>
      <c r="BJ37" s="699"/>
      <c r="BK37" s="706"/>
      <c r="BL37" s="699"/>
      <c r="BM37" s="705"/>
      <c r="BN37" s="732"/>
      <c r="BO37" s="722"/>
      <c r="BP37" s="699"/>
      <c r="BQ37" s="698"/>
      <c r="BR37" s="696"/>
      <c r="BS37" s="697"/>
      <c r="BT37" s="696"/>
      <c r="BU37" s="695"/>
    </row>
    <row r="38" spans="2:73" ht="10.95" customHeight="1" thickTop="1" thickBot="1" x14ac:dyDescent="0.25">
      <c r="B38" s="695">
        <v>17</v>
      </c>
      <c r="C38" s="700"/>
      <c r="D38" s="698" t="s">
        <v>576</v>
      </c>
      <c r="E38" s="696" t="s">
        <v>253</v>
      </c>
      <c r="F38" s="697" t="s">
        <v>268</v>
      </c>
      <c r="G38" s="696" t="s">
        <v>251</v>
      </c>
      <c r="H38" s="699"/>
      <c r="I38" s="699"/>
      <c r="J38" s="709"/>
      <c r="K38" s="708"/>
      <c r="L38" s="707"/>
      <c r="M38" s="699"/>
      <c r="N38" s="740"/>
      <c r="Y38" s="704"/>
      <c r="Z38" s="699"/>
      <c r="AA38" s="733"/>
      <c r="AB38" s="704"/>
      <c r="AC38" s="699"/>
      <c r="AD38" s="701"/>
      <c r="AE38" s="699"/>
      <c r="AF38" s="698" t="s">
        <v>411</v>
      </c>
      <c r="AG38" s="696" t="s">
        <v>253</v>
      </c>
      <c r="AH38" s="697" t="s">
        <v>331</v>
      </c>
      <c r="AI38" s="696" t="s">
        <v>251</v>
      </c>
      <c r="AJ38" s="695">
        <v>56</v>
      </c>
      <c r="AM38" s="695">
        <v>94</v>
      </c>
      <c r="AN38" s="700"/>
      <c r="AO38" s="698" t="s">
        <v>624</v>
      </c>
      <c r="AP38" s="696" t="s">
        <v>253</v>
      </c>
      <c r="AQ38" s="697" t="s">
        <v>270</v>
      </c>
      <c r="AR38" s="696" t="s">
        <v>251</v>
      </c>
      <c r="AS38" s="725"/>
      <c r="AT38" s="699"/>
      <c r="AU38" s="709"/>
      <c r="AV38" s="708"/>
      <c r="AW38" s="707"/>
      <c r="AX38" s="709"/>
      <c r="BI38" s="741"/>
      <c r="BJ38" s="699"/>
      <c r="BK38" s="706"/>
      <c r="BL38" s="709"/>
      <c r="BM38" s="718"/>
      <c r="BN38" s="701"/>
      <c r="BO38" s="701"/>
      <c r="BP38" s="699"/>
      <c r="BQ38" s="698" t="s">
        <v>623</v>
      </c>
      <c r="BR38" s="696" t="s">
        <v>253</v>
      </c>
      <c r="BS38" s="697" t="s">
        <v>328</v>
      </c>
      <c r="BT38" s="696" t="s">
        <v>251</v>
      </c>
      <c r="BU38" s="695">
        <v>133</v>
      </c>
    </row>
    <row r="39" spans="2:73" ht="10.95" customHeight="1" thickTop="1" thickBot="1" x14ac:dyDescent="0.25">
      <c r="B39" s="695"/>
      <c r="C39" s="700"/>
      <c r="D39" s="698"/>
      <c r="E39" s="696"/>
      <c r="F39" s="697"/>
      <c r="G39" s="696"/>
      <c r="H39" s="735"/>
      <c r="I39" s="708"/>
      <c r="J39" s="699"/>
      <c r="K39" s="703"/>
      <c r="L39" s="699"/>
      <c r="M39" s="699"/>
      <c r="N39" s="740"/>
      <c r="Q39" s="688"/>
      <c r="U39" s="688"/>
      <c r="Y39" s="704"/>
      <c r="Z39" s="699"/>
      <c r="AA39" s="702"/>
      <c r="AB39" s="699"/>
      <c r="AC39" s="715"/>
      <c r="AD39" s="699"/>
      <c r="AE39" s="699"/>
      <c r="AF39" s="698"/>
      <c r="AG39" s="696"/>
      <c r="AH39" s="697"/>
      <c r="AI39" s="696"/>
      <c r="AJ39" s="695"/>
      <c r="AM39" s="695"/>
      <c r="AN39" s="700"/>
      <c r="AO39" s="698"/>
      <c r="AP39" s="696"/>
      <c r="AQ39" s="697"/>
      <c r="AR39" s="696"/>
      <c r="AS39" s="699"/>
      <c r="AT39" s="751"/>
      <c r="AU39" s="699"/>
      <c r="AV39" s="703"/>
      <c r="AW39" s="699"/>
      <c r="AX39" s="709"/>
      <c r="BB39" s="688"/>
      <c r="BF39" s="688"/>
      <c r="BI39" s="741"/>
      <c r="BJ39" s="699"/>
      <c r="BK39" s="706"/>
      <c r="BL39" s="709"/>
      <c r="BM39" s="704"/>
      <c r="BN39" s="699"/>
      <c r="BO39" s="699"/>
      <c r="BP39" s="699"/>
      <c r="BQ39" s="698"/>
      <c r="BR39" s="696"/>
      <c r="BS39" s="697"/>
      <c r="BT39" s="696"/>
      <c r="BU39" s="695"/>
    </row>
    <row r="40" spans="2:73" ht="10.95" customHeight="1" thickTop="1" thickBot="1" x14ac:dyDescent="0.25">
      <c r="B40" s="695">
        <v>18</v>
      </c>
      <c r="C40" s="700"/>
      <c r="D40" s="698" t="s">
        <v>622</v>
      </c>
      <c r="E40" s="696" t="s">
        <v>253</v>
      </c>
      <c r="F40" s="697" t="s">
        <v>292</v>
      </c>
      <c r="G40" s="696" t="s">
        <v>251</v>
      </c>
      <c r="H40" s="701"/>
      <c r="I40" s="738"/>
      <c r="J40" s="704"/>
      <c r="K40" s="707"/>
      <c r="L40" s="699"/>
      <c r="M40" s="699"/>
      <c r="N40" s="740"/>
      <c r="Q40" s="724">
        <v>11</v>
      </c>
      <c r="R40" s="720"/>
      <c r="T40" s="723">
        <v>6</v>
      </c>
      <c r="U40" s="719"/>
      <c r="Y40" s="704"/>
      <c r="Z40" s="699"/>
      <c r="AA40" s="706"/>
      <c r="AB40" s="709"/>
      <c r="AC40" s="713"/>
      <c r="AD40" s="712"/>
      <c r="AE40" s="699"/>
      <c r="AF40" s="698" t="s">
        <v>621</v>
      </c>
      <c r="AG40" s="696" t="s">
        <v>253</v>
      </c>
      <c r="AH40" s="697" t="s">
        <v>325</v>
      </c>
      <c r="AI40" s="696" t="s">
        <v>251</v>
      </c>
      <c r="AJ40" s="695">
        <v>57</v>
      </c>
      <c r="AM40" s="695">
        <v>95</v>
      </c>
      <c r="AN40" s="700"/>
      <c r="AO40" s="698" t="s">
        <v>620</v>
      </c>
      <c r="AP40" s="696" t="s">
        <v>253</v>
      </c>
      <c r="AQ40" s="697" t="s">
        <v>261</v>
      </c>
      <c r="AR40" s="696" t="s">
        <v>251</v>
      </c>
      <c r="AS40" s="750"/>
      <c r="AT40" s="749"/>
      <c r="AU40" s="699"/>
      <c r="AV40" s="707"/>
      <c r="AW40" s="699"/>
      <c r="AX40" s="709"/>
      <c r="BB40" s="724">
        <v>5</v>
      </c>
      <c r="BC40" s="720"/>
      <c r="BE40" s="723">
        <v>11</v>
      </c>
      <c r="BF40" s="719"/>
      <c r="BI40" s="741"/>
      <c r="BJ40" s="699"/>
      <c r="BK40" s="706"/>
      <c r="BL40" s="705"/>
      <c r="BM40" s="704"/>
      <c r="BN40" s="699"/>
      <c r="BO40" s="725"/>
      <c r="BP40" s="699"/>
      <c r="BQ40" s="698" t="s">
        <v>402</v>
      </c>
      <c r="BR40" s="696" t="s">
        <v>253</v>
      </c>
      <c r="BS40" s="697" t="s">
        <v>319</v>
      </c>
      <c r="BT40" s="696" t="s">
        <v>251</v>
      </c>
      <c r="BU40" s="695">
        <v>134</v>
      </c>
    </row>
    <row r="41" spans="2:73" ht="10.95" customHeight="1" thickTop="1" thickBot="1" x14ac:dyDescent="0.25">
      <c r="B41" s="695"/>
      <c r="C41" s="700"/>
      <c r="D41" s="698"/>
      <c r="E41" s="696"/>
      <c r="F41" s="697"/>
      <c r="G41" s="696"/>
      <c r="H41" s="699"/>
      <c r="I41" s="709"/>
      <c r="J41" s="708"/>
      <c r="K41" s="707"/>
      <c r="L41" s="699"/>
      <c r="M41" s="699"/>
      <c r="N41" s="740"/>
      <c r="Q41" s="721"/>
      <c r="R41" s="720"/>
      <c r="S41" s="717"/>
      <c r="T41" s="720"/>
      <c r="U41" s="719"/>
      <c r="Y41" s="704"/>
      <c r="Z41" s="699"/>
      <c r="AA41" s="706"/>
      <c r="AB41" s="705"/>
      <c r="AC41" s="704"/>
      <c r="AD41" s="722"/>
      <c r="AE41" s="699"/>
      <c r="AF41" s="698"/>
      <c r="AG41" s="696"/>
      <c r="AH41" s="697"/>
      <c r="AI41" s="696"/>
      <c r="AJ41" s="695"/>
      <c r="AM41" s="695"/>
      <c r="AN41" s="700"/>
      <c r="AO41" s="698"/>
      <c r="AP41" s="696"/>
      <c r="AQ41" s="697"/>
      <c r="AR41" s="696"/>
      <c r="AS41" s="699"/>
      <c r="AT41" s="709"/>
      <c r="AU41" s="708"/>
      <c r="AV41" s="707"/>
      <c r="AW41" s="699"/>
      <c r="AX41" s="709"/>
      <c r="BB41" s="721"/>
      <c r="BC41" s="720"/>
      <c r="BD41" s="717"/>
      <c r="BE41" s="720"/>
      <c r="BF41" s="719"/>
      <c r="BI41" s="741"/>
      <c r="BJ41" s="699"/>
      <c r="BK41" s="699"/>
      <c r="BL41" s="702"/>
      <c r="BM41" s="699"/>
      <c r="BN41" s="705"/>
      <c r="BO41" s="699"/>
      <c r="BP41" s="699"/>
      <c r="BQ41" s="698"/>
      <c r="BR41" s="696"/>
      <c r="BS41" s="697"/>
      <c r="BT41" s="696"/>
      <c r="BU41" s="695"/>
    </row>
    <row r="42" spans="2:73" ht="10.95" customHeight="1" thickTop="1" thickBot="1" x14ac:dyDescent="0.25">
      <c r="B42" s="695">
        <v>19</v>
      </c>
      <c r="C42" s="700"/>
      <c r="D42" s="698" t="s">
        <v>377</v>
      </c>
      <c r="E42" s="696" t="s">
        <v>253</v>
      </c>
      <c r="F42" s="697" t="s">
        <v>213</v>
      </c>
      <c r="G42" s="696" t="s">
        <v>251</v>
      </c>
      <c r="H42" s="701"/>
      <c r="I42" s="701"/>
      <c r="J42" s="703"/>
      <c r="K42" s="699"/>
      <c r="L42" s="699"/>
      <c r="M42" s="699"/>
      <c r="N42" s="740"/>
      <c r="Q42" s="724">
        <v>1</v>
      </c>
      <c r="R42" s="720"/>
      <c r="T42" s="723">
        <v>11</v>
      </c>
      <c r="U42" s="719"/>
      <c r="Y42" s="704"/>
      <c r="Z42" s="699"/>
      <c r="AA42" s="699"/>
      <c r="AB42" s="702"/>
      <c r="AC42" s="701"/>
      <c r="AD42" s="701"/>
      <c r="AE42" s="699"/>
      <c r="AF42" s="698" t="s">
        <v>619</v>
      </c>
      <c r="AG42" s="696" t="s">
        <v>253</v>
      </c>
      <c r="AH42" s="697" t="s">
        <v>213</v>
      </c>
      <c r="AI42" s="696" t="s">
        <v>251</v>
      </c>
      <c r="AJ42" s="695">
        <v>58</v>
      </c>
      <c r="AM42" s="695">
        <v>96</v>
      </c>
      <c r="AN42" s="700"/>
      <c r="AO42" s="698" t="s">
        <v>618</v>
      </c>
      <c r="AP42" s="696" t="s">
        <v>253</v>
      </c>
      <c r="AQ42" s="697" t="s">
        <v>213</v>
      </c>
      <c r="AR42" s="696" t="s">
        <v>251</v>
      </c>
      <c r="AS42" s="701"/>
      <c r="AT42" s="701"/>
      <c r="AU42" s="703"/>
      <c r="AV42" s="699"/>
      <c r="AW42" s="699"/>
      <c r="AX42" s="709"/>
      <c r="BB42" s="724">
        <v>9</v>
      </c>
      <c r="BC42" s="720"/>
      <c r="BE42" s="723">
        <v>11</v>
      </c>
      <c r="BF42" s="719"/>
      <c r="BI42" s="741"/>
      <c r="BJ42" s="699"/>
      <c r="BK42" s="699"/>
      <c r="BL42" s="706"/>
      <c r="BM42" s="709"/>
      <c r="BN42" s="718"/>
      <c r="BO42" s="701"/>
      <c r="BP42" s="699"/>
      <c r="BQ42" s="698" t="s">
        <v>617</v>
      </c>
      <c r="BR42" s="696" t="s">
        <v>253</v>
      </c>
      <c r="BS42" s="697" t="s">
        <v>255</v>
      </c>
      <c r="BT42" s="696" t="s">
        <v>251</v>
      </c>
      <c r="BU42" s="695">
        <v>135</v>
      </c>
    </row>
    <row r="43" spans="2:73" ht="10.95" customHeight="1" thickTop="1" thickBot="1" x14ac:dyDescent="0.25">
      <c r="B43" s="695"/>
      <c r="C43" s="700"/>
      <c r="D43" s="698"/>
      <c r="E43" s="696"/>
      <c r="F43" s="697"/>
      <c r="G43" s="696"/>
      <c r="H43" s="699"/>
      <c r="I43" s="699"/>
      <c r="J43" s="699"/>
      <c r="K43" s="699"/>
      <c r="L43" s="699"/>
      <c r="M43" s="699"/>
      <c r="N43" s="740"/>
      <c r="O43" s="726">
        <f>IF(Q40="","",IF(Q40&gt;T40,1,0)+IF(Q42&gt;T42,1,0)+IF(Q44&gt;T44,1,0)+IF(Q46&gt;T46,1,0)+IF(Q48&gt;T48,1,0))</f>
        <v>3</v>
      </c>
      <c r="P43" s="728"/>
      <c r="Q43" s="721"/>
      <c r="R43" s="720"/>
      <c r="S43" s="717"/>
      <c r="T43" s="720"/>
      <c r="U43" s="719"/>
      <c r="V43" s="727">
        <f>IF(Q40="","",IF(Q40&lt;T40,1,0)+IF(Q42&lt;T42,1,0)+IF(Q44&lt;T44,1,0)+IF(Q46&lt;T46,1,0)+IF(Q48&lt;T48,1,0))</f>
        <v>1</v>
      </c>
      <c r="W43" s="726"/>
      <c r="Y43" s="704"/>
      <c r="Z43" s="699"/>
      <c r="AA43" s="699"/>
      <c r="AB43" s="699"/>
      <c r="AC43" s="699"/>
      <c r="AD43" s="699"/>
      <c r="AE43" s="699"/>
      <c r="AF43" s="698"/>
      <c r="AG43" s="696"/>
      <c r="AH43" s="697"/>
      <c r="AI43" s="696"/>
      <c r="AJ43" s="695"/>
      <c r="AM43" s="695"/>
      <c r="AN43" s="700"/>
      <c r="AO43" s="698"/>
      <c r="AP43" s="696"/>
      <c r="AQ43" s="697"/>
      <c r="AR43" s="696"/>
      <c r="AS43" s="699"/>
      <c r="AT43" s="699"/>
      <c r="AU43" s="699"/>
      <c r="AV43" s="699"/>
      <c r="AW43" s="699"/>
      <c r="AX43" s="709"/>
      <c r="AZ43" s="726">
        <f>IF(BB40="","",IF(BB40&gt;BE40,1,0)+IF(BB42&gt;BE42,1,0)+IF(BB44&gt;BE44,1,0)+IF(BB46&gt;BE46,1,0)+IF(BB48&gt;BE48,1,0))</f>
        <v>3</v>
      </c>
      <c r="BA43" s="728"/>
      <c r="BB43" s="721"/>
      <c r="BC43" s="720"/>
      <c r="BD43" s="717"/>
      <c r="BE43" s="720"/>
      <c r="BF43" s="719"/>
      <c r="BG43" s="727">
        <f>IF(BB40="","",IF(BB40&lt;BE40,1,0)+IF(BB42&lt;BE42,1,0)+IF(BB44&lt;BE44,1,0)+IF(BB46&lt;BE46,1,0)+IF(BB48&lt;BE48,1,0))</f>
        <v>2</v>
      </c>
      <c r="BH43" s="726"/>
      <c r="BI43" s="741"/>
      <c r="BJ43" s="699"/>
      <c r="BK43" s="699"/>
      <c r="BL43" s="706"/>
      <c r="BM43" s="705"/>
      <c r="BN43" s="704"/>
      <c r="BO43" s="699"/>
      <c r="BP43" s="699"/>
      <c r="BQ43" s="698"/>
      <c r="BR43" s="696"/>
      <c r="BS43" s="697"/>
      <c r="BT43" s="696"/>
      <c r="BU43" s="695"/>
    </row>
    <row r="44" spans="2:73" ht="10.95" customHeight="1" thickTop="1" thickBot="1" x14ac:dyDescent="0.25">
      <c r="B44" s="695">
        <v>20</v>
      </c>
      <c r="C44" s="700"/>
      <c r="D44" s="698" t="s">
        <v>616</v>
      </c>
      <c r="E44" s="696" t="s">
        <v>253</v>
      </c>
      <c r="F44" s="697" t="s">
        <v>208</v>
      </c>
      <c r="G44" s="696" t="s">
        <v>251</v>
      </c>
      <c r="H44" s="701"/>
      <c r="I44" s="701"/>
      <c r="J44" s="699"/>
      <c r="K44" s="699"/>
      <c r="L44" s="699"/>
      <c r="M44" s="699"/>
      <c r="N44" s="748"/>
      <c r="O44" s="726"/>
      <c r="P44" s="728"/>
      <c r="Q44" s="724">
        <v>11</v>
      </c>
      <c r="R44" s="720"/>
      <c r="T44" s="723">
        <v>8</v>
      </c>
      <c r="U44" s="719"/>
      <c r="V44" s="727"/>
      <c r="W44" s="726"/>
      <c r="X44" s="747"/>
      <c r="Y44" s="704"/>
      <c r="Z44" s="699"/>
      <c r="AA44" s="699"/>
      <c r="AB44" s="699"/>
      <c r="AC44" s="701"/>
      <c r="AD44" s="701"/>
      <c r="AE44" s="699"/>
      <c r="AF44" s="698" t="s">
        <v>615</v>
      </c>
      <c r="AG44" s="696" t="s">
        <v>253</v>
      </c>
      <c r="AH44" s="697" t="s">
        <v>208</v>
      </c>
      <c r="AI44" s="696" t="s">
        <v>251</v>
      </c>
      <c r="AJ44" s="695">
        <v>59</v>
      </c>
      <c r="AM44" s="695">
        <v>97</v>
      </c>
      <c r="AN44" s="700"/>
      <c r="AO44" s="698" t="s">
        <v>423</v>
      </c>
      <c r="AP44" s="696" t="s">
        <v>253</v>
      </c>
      <c r="AQ44" s="697" t="s">
        <v>255</v>
      </c>
      <c r="AR44" s="696" t="s">
        <v>251</v>
      </c>
      <c r="AS44" s="701"/>
      <c r="AT44" s="701"/>
      <c r="AU44" s="699"/>
      <c r="AV44" s="699"/>
      <c r="AW44" s="699"/>
      <c r="AX44" s="709"/>
      <c r="AY44" s="746"/>
      <c r="AZ44" s="726"/>
      <c r="BA44" s="728"/>
      <c r="BB44" s="724">
        <v>11</v>
      </c>
      <c r="BC44" s="720"/>
      <c r="BE44" s="723">
        <v>1</v>
      </c>
      <c r="BF44" s="719"/>
      <c r="BG44" s="727"/>
      <c r="BH44" s="726"/>
      <c r="BI44" s="745"/>
      <c r="BJ44" s="699"/>
      <c r="BK44" s="699"/>
      <c r="BL44" s="699"/>
      <c r="BM44" s="702"/>
      <c r="BN44" s="701"/>
      <c r="BO44" s="701"/>
      <c r="BP44" s="699"/>
      <c r="BQ44" s="698" t="s">
        <v>614</v>
      </c>
      <c r="BR44" s="696" t="s">
        <v>253</v>
      </c>
      <c r="BS44" s="697" t="s">
        <v>210</v>
      </c>
      <c r="BT44" s="696" t="s">
        <v>251</v>
      </c>
      <c r="BU44" s="695">
        <v>136</v>
      </c>
    </row>
    <row r="45" spans="2:73" ht="10.95" customHeight="1" thickTop="1" thickBot="1" x14ac:dyDescent="0.25">
      <c r="B45" s="695"/>
      <c r="C45" s="700"/>
      <c r="D45" s="698"/>
      <c r="E45" s="696"/>
      <c r="F45" s="697"/>
      <c r="G45" s="696"/>
      <c r="H45" s="699"/>
      <c r="I45" s="699"/>
      <c r="J45" s="716"/>
      <c r="K45" s="699"/>
      <c r="L45" s="699"/>
      <c r="M45" s="709"/>
      <c r="N45" s="744"/>
      <c r="O45" s="726"/>
      <c r="P45" s="728"/>
      <c r="Q45" s="721"/>
      <c r="R45" s="720"/>
      <c r="S45" s="717"/>
      <c r="T45" s="720"/>
      <c r="U45" s="719"/>
      <c r="V45" s="727"/>
      <c r="W45" s="726"/>
      <c r="X45" s="739"/>
      <c r="Y45" s="699"/>
      <c r="Z45" s="699"/>
      <c r="AA45" s="699"/>
      <c r="AB45" s="715"/>
      <c r="AC45" s="699"/>
      <c r="AD45" s="699"/>
      <c r="AE45" s="699"/>
      <c r="AF45" s="698"/>
      <c r="AG45" s="696"/>
      <c r="AH45" s="697"/>
      <c r="AI45" s="696"/>
      <c r="AJ45" s="695"/>
      <c r="AM45" s="695"/>
      <c r="AN45" s="700"/>
      <c r="AO45" s="698"/>
      <c r="AP45" s="696"/>
      <c r="AQ45" s="697"/>
      <c r="AR45" s="696"/>
      <c r="AS45" s="699"/>
      <c r="AT45" s="699"/>
      <c r="AU45" s="716"/>
      <c r="AV45" s="699"/>
      <c r="AW45" s="699"/>
      <c r="AX45" s="699"/>
      <c r="AY45" s="743"/>
      <c r="AZ45" s="726"/>
      <c r="BA45" s="728"/>
      <c r="BB45" s="721"/>
      <c r="BC45" s="720"/>
      <c r="BD45" s="717"/>
      <c r="BE45" s="720"/>
      <c r="BF45" s="719"/>
      <c r="BG45" s="727"/>
      <c r="BH45" s="726"/>
      <c r="BI45" s="694"/>
      <c r="BJ45" s="704"/>
      <c r="BK45" s="699"/>
      <c r="BL45" s="699"/>
      <c r="BM45" s="699"/>
      <c r="BN45" s="699"/>
      <c r="BO45" s="699"/>
      <c r="BP45" s="699"/>
      <c r="BQ45" s="698"/>
      <c r="BR45" s="696"/>
      <c r="BS45" s="697"/>
      <c r="BT45" s="696"/>
      <c r="BU45" s="695"/>
    </row>
    <row r="46" spans="2:73" ht="10.95" customHeight="1" thickTop="1" thickBot="1" x14ac:dyDescent="0.25">
      <c r="B46" s="695">
        <v>21</v>
      </c>
      <c r="C46" s="700"/>
      <c r="D46" s="698" t="s">
        <v>613</v>
      </c>
      <c r="E46" s="696" t="s">
        <v>253</v>
      </c>
      <c r="F46" s="697" t="s">
        <v>323</v>
      </c>
      <c r="G46" s="696" t="s">
        <v>251</v>
      </c>
      <c r="H46" s="725"/>
      <c r="I46" s="709"/>
      <c r="J46" s="704"/>
      <c r="K46" s="707"/>
      <c r="L46" s="699"/>
      <c r="M46" s="709"/>
      <c r="O46" s="726"/>
      <c r="P46" s="728"/>
      <c r="Q46" s="724">
        <v>12</v>
      </c>
      <c r="R46" s="720"/>
      <c r="T46" s="723">
        <v>10</v>
      </c>
      <c r="U46" s="719"/>
      <c r="V46" s="727"/>
      <c r="W46" s="726"/>
      <c r="X46" s="741"/>
      <c r="Y46" s="699"/>
      <c r="Z46" s="699"/>
      <c r="AA46" s="706"/>
      <c r="AB46" s="709"/>
      <c r="AC46" s="704"/>
      <c r="AD46" s="701"/>
      <c r="AE46" s="699"/>
      <c r="AF46" s="698" t="s">
        <v>612</v>
      </c>
      <c r="AG46" s="696" t="s">
        <v>253</v>
      </c>
      <c r="AH46" s="697" t="s">
        <v>263</v>
      </c>
      <c r="AI46" s="696" t="s">
        <v>251</v>
      </c>
      <c r="AJ46" s="695">
        <v>60</v>
      </c>
      <c r="AM46" s="695">
        <v>98</v>
      </c>
      <c r="AN46" s="700"/>
      <c r="AO46" s="698" t="s">
        <v>611</v>
      </c>
      <c r="AP46" s="696" t="s">
        <v>253</v>
      </c>
      <c r="AQ46" s="697" t="s">
        <v>303</v>
      </c>
      <c r="AR46" s="696" t="s">
        <v>251</v>
      </c>
      <c r="AS46" s="701"/>
      <c r="AT46" s="709"/>
      <c r="AU46" s="704"/>
      <c r="AV46" s="707"/>
      <c r="AW46" s="699"/>
      <c r="AX46" s="699"/>
      <c r="AY46" s="740"/>
      <c r="AZ46" s="726"/>
      <c r="BA46" s="728"/>
      <c r="BB46" s="724">
        <v>11</v>
      </c>
      <c r="BC46" s="720"/>
      <c r="BE46" s="723">
        <v>4</v>
      </c>
      <c r="BF46" s="719"/>
      <c r="BG46" s="727"/>
      <c r="BH46" s="726"/>
      <c r="BJ46" s="704"/>
      <c r="BK46" s="699"/>
      <c r="BL46" s="699"/>
      <c r="BM46" s="699"/>
      <c r="BN46" s="701"/>
      <c r="BO46" s="701"/>
      <c r="BP46" s="699"/>
      <c r="BQ46" s="698" t="s">
        <v>399</v>
      </c>
      <c r="BR46" s="696" t="s">
        <v>253</v>
      </c>
      <c r="BS46" s="697" t="s">
        <v>208</v>
      </c>
      <c r="BT46" s="696" t="s">
        <v>251</v>
      </c>
      <c r="BU46" s="695">
        <v>137</v>
      </c>
    </row>
    <row r="47" spans="2:73" ht="10.95" customHeight="1" thickTop="1" thickBot="1" x14ac:dyDescent="0.25">
      <c r="B47" s="695"/>
      <c r="C47" s="700"/>
      <c r="D47" s="698"/>
      <c r="E47" s="696"/>
      <c r="F47" s="697"/>
      <c r="G47" s="696"/>
      <c r="H47" s="699"/>
      <c r="I47" s="733"/>
      <c r="J47" s="704"/>
      <c r="K47" s="707"/>
      <c r="L47" s="699"/>
      <c r="M47" s="709"/>
      <c r="Q47" s="721"/>
      <c r="R47" s="720"/>
      <c r="S47" s="717"/>
      <c r="T47" s="720"/>
      <c r="U47" s="719"/>
      <c r="X47" s="741"/>
      <c r="Y47" s="699"/>
      <c r="Z47" s="699"/>
      <c r="AA47" s="706"/>
      <c r="AB47" s="709"/>
      <c r="AC47" s="734"/>
      <c r="AD47" s="699"/>
      <c r="AE47" s="699"/>
      <c r="AF47" s="698"/>
      <c r="AG47" s="696"/>
      <c r="AH47" s="697"/>
      <c r="AI47" s="696"/>
      <c r="AJ47" s="695"/>
      <c r="AM47" s="695"/>
      <c r="AN47" s="700"/>
      <c r="AO47" s="698"/>
      <c r="AP47" s="696"/>
      <c r="AQ47" s="697"/>
      <c r="AR47" s="696"/>
      <c r="AS47" s="699"/>
      <c r="AT47" s="742"/>
      <c r="AU47" s="704"/>
      <c r="AV47" s="707"/>
      <c r="AW47" s="699"/>
      <c r="AX47" s="699"/>
      <c r="AY47" s="740"/>
      <c r="BB47" s="721"/>
      <c r="BC47" s="720"/>
      <c r="BD47" s="717"/>
      <c r="BE47" s="720"/>
      <c r="BF47" s="719"/>
      <c r="BJ47" s="704"/>
      <c r="BK47" s="699"/>
      <c r="BL47" s="699"/>
      <c r="BM47" s="715"/>
      <c r="BN47" s="699"/>
      <c r="BO47" s="699"/>
      <c r="BP47" s="699"/>
      <c r="BQ47" s="698"/>
      <c r="BR47" s="696"/>
      <c r="BS47" s="697"/>
      <c r="BT47" s="696"/>
      <c r="BU47" s="695"/>
    </row>
    <row r="48" spans="2:73" ht="10.95" customHeight="1" thickTop="1" thickBot="1" x14ac:dyDescent="0.25">
      <c r="B48" s="695">
        <v>22</v>
      </c>
      <c r="C48" s="700"/>
      <c r="D48" s="698" t="s">
        <v>448</v>
      </c>
      <c r="E48" s="696" t="s">
        <v>253</v>
      </c>
      <c r="F48" s="697" t="s">
        <v>286</v>
      </c>
      <c r="G48" s="696" t="s">
        <v>251</v>
      </c>
      <c r="H48" s="701"/>
      <c r="I48" s="703"/>
      <c r="J48" s="699"/>
      <c r="K48" s="716"/>
      <c r="L48" s="699"/>
      <c r="M48" s="709"/>
      <c r="Q48" s="724"/>
      <c r="R48" s="720"/>
      <c r="T48" s="723"/>
      <c r="U48" s="719"/>
      <c r="X48" s="741"/>
      <c r="Y48" s="699"/>
      <c r="Z48" s="699"/>
      <c r="AA48" s="715"/>
      <c r="AB48" s="699"/>
      <c r="AC48" s="709"/>
      <c r="AD48" s="712"/>
      <c r="AE48" s="699"/>
      <c r="AF48" s="698" t="s">
        <v>504</v>
      </c>
      <c r="AG48" s="696" t="s">
        <v>253</v>
      </c>
      <c r="AH48" s="697" t="s">
        <v>313</v>
      </c>
      <c r="AI48" s="696" t="s">
        <v>251</v>
      </c>
      <c r="AJ48" s="695">
        <v>61</v>
      </c>
      <c r="AM48" s="695">
        <v>99</v>
      </c>
      <c r="AN48" s="700"/>
      <c r="AO48" s="698" t="s">
        <v>345</v>
      </c>
      <c r="AP48" s="696" t="s">
        <v>253</v>
      </c>
      <c r="AQ48" s="697" t="s">
        <v>355</v>
      </c>
      <c r="AR48" s="696" t="s">
        <v>251</v>
      </c>
      <c r="AS48" s="714"/>
      <c r="AT48" s="704"/>
      <c r="AU48" s="699"/>
      <c r="AV48" s="716"/>
      <c r="AW48" s="699"/>
      <c r="AX48" s="699"/>
      <c r="AY48" s="740"/>
      <c r="BB48" s="724">
        <v>12</v>
      </c>
      <c r="BC48" s="720"/>
      <c r="BE48" s="723">
        <v>10</v>
      </c>
      <c r="BF48" s="719"/>
      <c r="BJ48" s="704"/>
      <c r="BK48" s="699"/>
      <c r="BL48" s="706"/>
      <c r="BM48" s="709"/>
      <c r="BN48" s="704"/>
      <c r="BO48" s="701"/>
      <c r="BP48" s="699"/>
      <c r="BQ48" s="698" t="s">
        <v>610</v>
      </c>
      <c r="BR48" s="696" t="s">
        <v>253</v>
      </c>
      <c r="BS48" s="697" t="s">
        <v>309</v>
      </c>
      <c r="BT48" s="696" t="s">
        <v>251</v>
      </c>
      <c r="BU48" s="695">
        <v>138</v>
      </c>
    </row>
    <row r="49" spans="2:73" ht="10.95" customHeight="1" thickTop="1" thickBot="1" x14ac:dyDescent="0.25">
      <c r="B49" s="695"/>
      <c r="C49" s="700"/>
      <c r="D49" s="698"/>
      <c r="E49" s="696"/>
      <c r="F49" s="697"/>
      <c r="G49" s="696"/>
      <c r="H49" s="699"/>
      <c r="I49" s="699"/>
      <c r="J49" s="709"/>
      <c r="K49" s="704"/>
      <c r="L49" s="707"/>
      <c r="M49" s="709"/>
      <c r="Q49" s="721"/>
      <c r="R49" s="720"/>
      <c r="S49" s="717"/>
      <c r="T49" s="720"/>
      <c r="U49" s="719"/>
      <c r="X49" s="741"/>
      <c r="Y49" s="699"/>
      <c r="Z49" s="699"/>
      <c r="AA49" s="713"/>
      <c r="AB49" s="704"/>
      <c r="AC49" s="699"/>
      <c r="AD49" s="722"/>
      <c r="AE49" s="699"/>
      <c r="AF49" s="698"/>
      <c r="AG49" s="696"/>
      <c r="AH49" s="697"/>
      <c r="AI49" s="696"/>
      <c r="AJ49" s="695"/>
      <c r="AM49" s="695"/>
      <c r="AN49" s="700"/>
      <c r="AO49" s="698"/>
      <c r="AP49" s="696"/>
      <c r="AQ49" s="697"/>
      <c r="AR49" s="696"/>
      <c r="AS49" s="699"/>
      <c r="AT49" s="699"/>
      <c r="AU49" s="709"/>
      <c r="AV49" s="704"/>
      <c r="AW49" s="707"/>
      <c r="AX49" s="699"/>
      <c r="AY49" s="740"/>
      <c r="BB49" s="721"/>
      <c r="BC49" s="720"/>
      <c r="BD49" s="717"/>
      <c r="BE49" s="720"/>
      <c r="BF49" s="719"/>
      <c r="BJ49" s="704"/>
      <c r="BK49" s="699"/>
      <c r="BL49" s="706"/>
      <c r="BM49" s="709"/>
      <c r="BN49" s="734"/>
      <c r="BO49" s="699"/>
      <c r="BP49" s="699"/>
      <c r="BQ49" s="698"/>
      <c r="BR49" s="696"/>
      <c r="BS49" s="697"/>
      <c r="BT49" s="696"/>
      <c r="BU49" s="695"/>
    </row>
    <row r="50" spans="2:73" ht="10.95" customHeight="1" thickTop="1" thickBot="1" x14ac:dyDescent="0.25">
      <c r="B50" s="695">
        <v>23</v>
      </c>
      <c r="C50" s="700"/>
      <c r="D50" s="698" t="s">
        <v>609</v>
      </c>
      <c r="E50" s="696" t="s">
        <v>253</v>
      </c>
      <c r="F50" s="697" t="s">
        <v>331</v>
      </c>
      <c r="G50" s="696" t="s">
        <v>251</v>
      </c>
      <c r="H50" s="699"/>
      <c r="I50" s="699"/>
      <c r="J50" s="709"/>
      <c r="K50" s="704"/>
      <c r="L50" s="707"/>
      <c r="M50" s="709"/>
      <c r="Q50" s="717"/>
      <c r="U50" s="717"/>
      <c r="X50" s="741"/>
      <c r="Y50" s="699"/>
      <c r="Z50" s="699"/>
      <c r="AA50" s="713"/>
      <c r="AB50" s="704"/>
      <c r="AC50" s="725"/>
      <c r="AD50" s="725"/>
      <c r="AE50" s="699"/>
      <c r="AF50" s="698" t="s">
        <v>608</v>
      </c>
      <c r="AG50" s="696" t="s">
        <v>253</v>
      </c>
      <c r="AH50" s="697" t="s">
        <v>325</v>
      </c>
      <c r="AI50" s="696" t="s">
        <v>251</v>
      </c>
      <c r="AJ50" s="695">
        <v>62</v>
      </c>
      <c r="AM50" s="695">
        <v>100</v>
      </c>
      <c r="AN50" s="700"/>
      <c r="AO50" s="698" t="s">
        <v>322</v>
      </c>
      <c r="AP50" s="696" t="s">
        <v>253</v>
      </c>
      <c r="AQ50" s="697" t="s">
        <v>360</v>
      </c>
      <c r="AR50" s="696" t="s">
        <v>251</v>
      </c>
      <c r="AS50" s="701"/>
      <c r="AT50" s="701"/>
      <c r="AU50" s="709"/>
      <c r="AV50" s="704"/>
      <c r="AW50" s="707"/>
      <c r="AX50" s="699"/>
      <c r="AY50" s="740"/>
      <c r="BB50" s="717"/>
      <c r="BF50" s="717"/>
      <c r="BJ50" s="704"/>
      <c r="BK50" s="699"/>
      <c r="BL50" s="715"/>
      <c r="BM50" s="699"/>
      <c r="BN50" s="709"/>
      <c r="BO50" s="712"/>
      <c r="BP50" s="699"/>
      <c r="BQ50" s="698" t="s">
        <v>607</v>
      </c>
      <c r="BR50" s="696" t="s">
        <v>253</v>
      </c>
      <c r="BS50" s="697" t="s">
        <v>360</v>
      </c>
      <c r="BT50" s="696" t="s">
        <v>251</v>
      </c>
      <c r="BU50" s="695">
        <v>139</v>
      </c>
    </row>
    <row r="51" spans="2:73" ht="10.95" customHeight="1" thickTop="1" thickBot="1" x14ac:dyDescent="0.25">
      <c r="B51" s="695"/>
      <c r="C51" s="700"/>
      <c r="D51" s="698"/>
      <c r="E51" s="696"/>
      <c r="F51" s="697"/>
      <c r="G51" s="696"/>
      <c r="H51" s="722"/>
      <c r="I51" s="735"/>
      <c r="J51" s="733"/>
      <c r="K51" s="704"/>
      <c r="L51" s="707"/>
      <c r="M51" s="709"/>
      <c r="S51" s="739"/>
      <c r="X51" s="741"/>
      <c r="Y51" s="699"/>
      <c r="Z51" s="699"/>
      <c r="AA51" s="713"/>
      <c r="AB51" s="733"/>
      <c r="AC51" s="732"/>
      <c r="AD51" s="722"/>
      <c r="AE51" s="699"/>
      <c r="AF51" s="698"/>
      <c r="AG51" s="696"/>
      <c r="AH51" s="697"/>
      <c r="AI51" s="696"/>
      <c r="AJ51" s="695"/>
      <c r="AM51" s="695"/>
      <c r="AN51" s="700"/>
      <c r="AO51" s="698"/>
      <c r="AP51" s="696"/>
      <c r="AQ51" s="697"/>
      <c r="AR51" s="696"/>
      <c r="AS51" s="699"/>
      <c r="AT51" s="699"/>
      <c r="AU51" s="742"/>
      <c r="AV51" s="704"/>
      <c r="AW51" s="707"/>
      <c r="AX51" s="699"/>
      <c r="AY51" s="740"/>
      <c r="BD51" s="694"/>
      <c r="BJ51" s="704"/>
      <c r="BK51" s="709"/>
      <c r="BL51" s="709"/>
      <c r="BM51" s="704"/>
      <c r="BN51" s="699"/>
      <c r="BO51" s="699"/>
      <c r="BP51" s="699"/>
      <c r="BQ51" s="698"/>
      <c r="BR51" s="696"/>
      <c r="BS51" s="697"/>
      <c r="BT51" s="696"/>
      <c r="BU51" s="695"/>
    </row>
    <row r="52" spans="2:73" ht="10.95" customHeight="1" thickTop="1" thickBot="1" x14ac:dyDescent="0.25">
      <c r="B52" s="695">
        <v>24</v>
      </c>
      <c r="C52" s="700"/>
      <c r="D52" s="698" t="s">
        <v>606</v>
      </c>
      <c r="E52" s="696" t="s">
        <v>253</v>
      </c>
      <c r="F52" s="697" t="s">
        <v>303</v>
      </c>
      <c r="G52" s="696" t="s">
        <v>251</v>
      </c>
      <c r="H52" s="701"/>
      <c r="I52" s="701"/>
      <c r="J52" s="703"/>
      <c r="K52" s="699"/>
      <c r="L52" s="707"/>
      <c r="M52" s="709"/>
      <c r="S52" s="739"/>
      <c r="X52" s="741"/>
      <c r="Y52" s="699"/>
      <c r="Z52" s="699"/>
      <c r="AA52" s="704"/>
      <c r="AB52" s="702"/>
      <c r="AC52" s="701"/>
      <c r="AD52" s="701"/>
      <c r="AE52" s="699"/>
      <c r="AF52" s="698" t="s">
        <v>605</v>
      </c>
      <c r="AG52" s="696" t="s">
        <v>253</v>
      </c>
      <c r="AH52" s="697" t="s">
        <v>261</v>
      </c>
      <c r="AI52" s="696" t="s">
        <v>251</v>
      </c>
      <c r="AJ52" s="695">
        <v>63</v>
      </c>
      <c r="AM52" s="695">
        <v>101</v>
      </c>
      <c r="AN52" s="700"/>
      <c r="AO52" s="698" t="s">
        <v>604</v>
      </c>
      <c r="AP52" s="696" t="s">
        <v>253</v>
      </c>
      <c r="AQ52" s="697" t="s">
        <v>319</v>
      </c>
      <c r="AR52" s="696" t="s">
        <v>251</v>
      </c>
      <c r="AS52" s="725"/>
      <c r="AT52" s="714"/>
      <c r="AU52" s="699"/>
      <c r="AV52" s="699"/>
      <c r="AW52" s="707"/>
      <c r="AX52" s="699"/>
      <c r="AY52" s="740"/>
      <c r="BD52" s="694"/>
      <c r="BJ52" s="704"/>
      <c r="BK52" s="709"/>
      <c r="BL52" s="709"/>
      <c r="BM52" s="704"/>
      <c r="BN52" s="725"/>
      <c r="BO52" s="725"/>
      <c r="BP52" s="699"/>
      <c r="BQ52" s="698" t="s">
        <v>567</v>
      </c>
      <c r="BR52" s="696" t="s">
        <v>253</v>
      </c>
      <c r="BS52" s="697" t="s">
        <v>331</v>
      </c>
      <c r="BT52" s="696" t="s">
        <v>251</v>
      </c>
      <c r="BU52" s="695">
        <v>140</v>
      </c>
    </row>
    <row r="53" spans="2:73" ht="10.95" customHeight="1" thickTop="1" thickBot="1" x14ac:dyDescent="0.25">
      <c r="B53" s="695"/>
      <c r="C53" s="700"/>
      <c r="D53" s="698"/>
      <c r="E53" s="696"/>
      <c r="F53" s="697"/>
      <c r="G53" s="696"/>
      <c r="H53" s="699"/>
      <c r="I53" s="699"/>
      <c r="J53" s="699"/>
      <c r="K53" s="699"/>
      <c r="L53" s="716"/>
      <c r="M53" s="709"/>
      <c r="S53" s="739"/>
      <c r="X53" s="741"/>
      <c r="Y53" s="699"/>
      <c r="Z53" s="705"/>
      <c r="AA53" s="704"/>
      <c r="AB53" s="699"/>
      <c r="AC53" s="699"/>
      <c r="AD53" s="699"/>
      <c r="AE53" s="699"/>
      <c r="AF53" s="698"/>
      <c r="AG53" s="696"/>
      <c r="AH53" s="697"/>
      <c r="AI53" s="696"/>
      <c r="AJ53" s="695"/>
      <c r="AM53" s="695"/>
      <c r="AN53" s="700"/>
      <c r="AO53" s="698"/>
      <c r="AP53" s="696"/>
      <c r="AQ53" s="697"/>
      <c r="AR53" s="696"/>
      <c r="AS53" s="699"/>
      <c r="AT53" s="699"/>
      <c r="AU53" s="699"/>
      <c r="AV53" s="699"/>
      <c r="AW53" s="716"/>
      <c r="AX53" s="699"/>
      <c r="AY53" s="740"/>
      <c r="BD53" s="694"/>
      <c r="BJ53" s="704"/>
      <c r="BK53" s="709"/>
      <c r="BL53" s="709"/>
      <c r="BM53" s="733"/>
      <c r="BN53" s="732"/>
      <c r="BO53" s="722"/>
      <c r="BP53" s="699"/>
      <c r="BQ53" s="698"/>
      <c r="BR53" s="696"/>
      <c r="BS53" s="697"/>
      <c r="BT53" s="696"/>
      <c r="BU53" s="695"/>
    </row>
    <row r="54" spans="2:73" ht="10.95" customHeight="1" thickTop="1" thickBot="1" x14ac:dyDescent="0.25">
      <c r="B54" s="695">
        <v>25</v>
      </c>
      <c r="C54" s="700"/>
      <c r="D54" s="698" t="s">
        <v>603</v>
      </c>
      <c r="E54" s="696" t="s">
        <v>253</v>
      </c>
      <c r="F54" s="697" t="s">
        <v>292</v>
      </c>
      <c r="G54" s="696" t="s">
        <v>251</v>
      </c>
      <c r="H54" s="701"/>
      <c r="I54" s="701"/>
      <c r="J54" s="699"/>
      <c r="K54" s="709"/>
      <c r="L54" s="704"/>
      <c r="M54" s="736"/>
      <c r="S54" s="739"/>
      <c r="X54" s="741"/>
      <c r="Y54" s="709"/>
      <c r="Z54" s="718"/>
      <c r="AA54" s="699"/>
      <c r="AB54" s="699"/>
      <c r="AC54" s="725"/>
      <c r="AD54" s="725"/>
      <c r="AE54" s="699"/>
      <c r="AF54" s="698" t="s">
        <v>602</v>
      </c>
      <c r="AG54" s="696" t="s">
        <v>253</v>
      </c>
      <c r="AH54" s="697" t="s">
        <v>331</v>
      </c>
      <c r="AI54" s="696" t="s">
        <v>251</v>
      </c>
      <c r="AJ54" s="695">
        <v>64</v>
      </c>
      <c r="AM54" s="695">
        <v>102</v>
      </c>
      <c r="AN54" s="700"/>
      <c r="AO54" s="698" t="s">
        <v>601</v>
      </c>
      <c r="AP54" s="696" t="s">
        <v>253</v>
      </c>
      <c r="AQ54" s="697" t="s">
        <v>213</v>
      </c>
      <c r="AR54" s="696" t="s">
        <v>251</v>
      </c>
      <c r="AS54" s="701"/>
      <c r="AT54" s="701"/>
      <c r="AU54" s="699"/>
      <c r="AV54" s="709"/>
      <c r="AW54" s="713"/>
      <c r="AX54" s="704"/>
      <c r="AY54" s="740"/>
      <c r="BD54" s="694"/>
      <c r="BJ54" s="704"/>
      <c r="BK54" s="709"/>
      <c r="BL54" s="699"/>
      <c r="BM54" s="702"/>
      <c r="BN54" s="701"/>
      <c r="BO54" s="701"/>
      <c r="BP54" s="699"/>
      <c r="BQ54" s="698" t="s">
        <v>426</v>
      </c>
      <c r="BR54" s="696" t="s">
        <v>253</v>
      </c>
      <c r="BS54" s="697" t="s">
        <v>313</v>
      </c>
      <c r="BT54" s="696" t="s">
        <v>251</v>
      </c>
      <c r="BU54" s="695">
        <v>141</v>
      </c>
    </row>
    <row r="55" spans="2:73" ht="10.95" customHeight="1" thickTop="1" thickBot="1" x14ac:dyDescent="0.25">
      <c r="B55" s="695"/>
      <c r="C55" s="700"/>
      <c r="D55" s="698"/>
      <c r="E55" s="696"/>
      <c r="F55" s="697"/>
      <c r="G55" s="696"/>
      <c r="H55" s="699"/>
      <c r="I55" s="699"/>
      <c r="J55" s="716"/>
      <c r="K55" s="709"/>
      <c r="L55" s="704"/>
      <c r="M55" s="736"/>
      <c r="S55" s="739"/>
      <c r="X55" s="741"/>
      <c r="Y55" s="709"/>
      <c r="Z55" s="737"/>
      <c r="AA55" s="699"/>
      <c r="AB55" s="705"/>
      <c r="AC55" s="732"/>
      <c r="AD55" s="722"/>
      <c r="AE55" s="699"/>
      <c r="AF55" s="698"/>
      <c r="AG55" s="696"/>
      <c r="AH55" s="697"/>
      <c r="AI55" s="696"/>
      <c r="AJ55" s="695"/>
      <c r="AM55" s="695"/>
      <c r="AN55" s="700"/>
      <c r="AO55" s="698"/>
      <c r="AP55" s="696"/>
      <c r="AQ55" s="697"/>
      <c r="AR55" s="696"/>
      <c r="AS55" s="699"/>
      <c r="AT55" s="699"/>
      <c r="AU55" s="716"/>
      <c r="AV55" s="709"/>
      <c r="AW55" s="713"/>
      <c r="AX55" s="704"/>
      <c r="AY55" s="740"/>
      <c r="BD55" s="694"/>
      <c r="BJ55" s="704"/>
      <c r="BK55" s="705"/>
      <c r="BL55" s="699"/>
      <c r="BM55" s="699"/>
      <c r="BN55" s="699"/>
      <c r="BO55" s="699"/>
      <c r="BP55" s="699"/>
      <c r="BQ55" s="698"/>
      <c r="BR55" s="696"/>
      <c r="BS55" s="697"/>
      <c r="BT55" s="696"/>
      <c r="BU55" s="695"/>
    </row>
    <row r="56" spans="2:73" ht="10.95" customHeight="1" thickTop="1" thickBot="1" x14ac:dyDescent="0.25">
      <c r="B56" s="695">
        <v>26</v>
      </c>
      <c r="C56" s="700"/>
      <c r="D56" s="698" t="s">
        <v>600</v>
      </c>
      <c r="E56" s="696" t="s">
        <v>253</v>
      </c>
      <c r="F56" s="697" t="s">
        <v>376</v>
      </c>
      <c r="G56" s="696" t="s">
        <v>251</v>
      </c>
      <c r="H56" s="725"/>
      <c r="I56" s="714"/>
      <c r="J56" s="713"/>
      <c r="K56" s="713"/>
      <c r="L56" s="704"/>
      <c r="M56" s="736"/>
      <c r="S56" s="739"/>
      <c r="X56" s="741"/>
      <c r="Y56" s="709"/>
      <c r="Z56" s="737"/>
      <c r="AA56" s="709"/>
      <c r="AB56" s="718"/>
      <c r="AC56" s="701"/>
      <c r="AD56" s="701"/>
      <c r="AE56" s="699"/>
      <c r="AF56" s="698" t="s">
        <v>599</v>
      </c>
      <c r="AG56" s="696" t="s">
        <v>253</v>
      </c>
      <c r="AH56" s="697" t="s">
        <v>303</v>
      </c>
      <c r="AI56" s="696" t="s">
        <v>251</v>
      </c>
      <c r="AJ56" s="695">
        <v>65</v>
      </c>
      <c r="AM56" s="695">
        <v>103</v>
      </c>
      <c r="AN56" s="700"/>
      <c r="AO56" s="698" t="s">
        <v>314</v>
      </c>
      <c r="AP56" s="696" t="s">
        <v>253</v>
      </c>
      <c r="AQ56" s="697" t="s">
        <v>325</v>
      </c>
      <c r="AR56" s="696" t="s">
        <v>251</v>
      </c>
      <c r="AS56" s="725"/>
      <c r="AT56" s="714"/>
      <c r="AU56" s="704"/>
      <c r="AV56" s="736"/>
      <c r="AW56" s="713"/>
      <c r="AX56" s="704"/>
      <c r="AY56" s="740"/>
      <c r="BD56" s="694"/>
      <c r="BJ56" s="713"/>
      <c r="BK56" s="718"/>
      <c r="BL56" s="699"/>
      <c r="BM56" s="699"/>
      <c r="BN56" s="725"/>
      <c r="BO56" s="725"/>
      <c r="BP56" s="699"/>
      <c r="BQ56" s="698" t="s">
        <v>598</v>
      </c>
      <c r="BR56" s="696" t="s">
        <v>253</v>
      </c>
      <c r="BS56" s="697" t="s">
        <v>270</v>
      </c>
      <c r="BT56" s="696" t="s">
        <v>251</v>
      </c>
      <c r="BU56" s="695">
        <v>142</v>
      </c>
    </row>
    <row r="57" spans="2:73" ht="10.95" customHeight="1" thickTop="1" thickBot="1" x14ac:dyDescent="0.25">
      <c r="B57" s="695"/>
      <c r="C57" s="700"/>
      <c r="D57" s="698"/>
      <c r="E57" s="696"/>
      <c r="F57" s="697"/>
      <c r="G57" s="696"/>
      <c r="H57" s="699"/>
      <c r="I57" s="699"/>
      <c r="J57" s="709"/>
      <c r="K57" s="713"/>
      <c r="L57" s="704"/>
      <c r="M57" s="736"/>
      <c r="S57" s="739"/>
      <c r="X57" s="741"/>
      <c r="Y57" s="709"/>
      <c r="Z57" s="737"/>
      <c r="AA57" s="709"/>
      <c r="AB57" s="704"/>
      <c r="AC57" s="699"/>
      <c r="AD57" s="699"/>
      <c r="AE57" s="699"/>
      <c r="AF57" s="698"/>
      <c r="AG57" s="696"/>
      <c r="AH57" s="697"/>
      <c r="AI57" s="696"/>
      <c r="AJ57" s="695"/>
      <c r="AM57" s="695"/>
      <c r="AN57" s="700"/>
      <c r="AO57" s="698"/>
      <c r="AP57" s="696"/>
      <c r="AQ57" s="697"/>
      <c r="AR57" s="696"/>
      <c r="AS57" s="699"/>
      <c r="AT57" s="699"/>
      <c r="AU57" s="699"/>
      <c r="AV57" s="736"/>
      <c r="AW57" s="713"/>
      <c r="AX57" s="704"/>
      <c r="AY57" s="740"/>
      <c r="BD57" s="694"/>
      <c r="BJ57" s="713"/>
      <c r="BK57" s="737"/>
      <c r="BL57" s="699"/>
      <c r="BM57" s="705"/>
      <c r="BN57" s="732"/>
      <c r="BO57" s="722"/>
      <c r="BP57" s="699"/>
      <c r="BQ57" s="698"/>
      <c r="BR57" s="696"/>
      <c r="BS57" s="697"/>
      <c r="BT57" s="696"/>
      <c r="BU57" s="695"/>
    </row>
    <row r="58" spans="2:73" ht="10.95" customHeight="1" thickTop="1" thickBot="1" x14ac:dyDescent="0.25">
      <c r="B58" s="695">
        <v>27</v>
      </c>
      <c r="C58" s="700"/>
      <c r="D58" s="698" t="s">
        <v>597</v>
      </c>
      <c r="E58" s="696" t="s">
        <v>253</v>
      </c>
      <c r="F58" s="697" t="s">
        <v>270</v>
      </c>
      <c r="G58" s="696" t="s">
        <v>251</v>
      </c>
      <c r="H58" s="725"/>
      <c r="I58" s="699"/>
      <c r="J58" s="709"/>
      <c r="K58" s="733"/>
      <c r="L58" s="704"/>
      <c r="M58" s="736"/>
      <c r="S58" s="739"/>
      <c r="X58" s="741"/>
      <c r="Y58" s="709"/>
      <c r="Z58" s="737"/>
      <c r="AA58" s="705"/>
      <c r="AB58" s="704"/>
      <c r="AC58" s="699"/>
      <c r="AD58" s="701"/>
      <c r="AE58" s="699"/>
      <c r="AF58" s="698" t="s">
        <v>596</v>
      </c>
      <c r="AG58" s="696" t="s">
        <v>253</v>
      </c>
      <c r="AH58" s="697" t="s">
        <v>328</v>
      </c>
      <c r="AI58" s="696" t="s">
        <v>251</v>
      </c>
      <c r="AJ58" s="695">
        <v>66</v>
      </c>
      <c r="AM58" s="695">
        <v>104</v>
      </c>
      <c r="AN58" s="700"/>
      <c r="AO58" s="698" t="s">
        <v>595</v>
      </c>
      <c r="AP58" s="696" t="s">
        <v>253</v>
      </c>
      <c r="AQ58" s="697" t="s">
        <v>321</v>
      </c>
      <c r="AR58" s="696" t="s">
        <v>251</v>
      </c>
      <c r="AS58" s="699"/>
      <c r="AT58" s="699"/>
      <c r="AU58" s="699"/>
      <c r="AV58" s="742"/>
      <c r="AW58" s="713"/>
      <c r="AX58" s="704"/>
      <c r="AY58" s="740"/>
      <c r="BD58" s="694"/>
      <c r="BJ58" s="713"/>
      <c r="BK58" s="737"/>
      <c r="BL58" s="709"/>
      <c r="BM58" s="718"/>
      <c r="BN58" s="701"/>
      <c r="BO58" s="701"/>
      <c r="BP58" s="699"/>
      <c r="BQ58" s="698" t="s">
        <v>594</v>
      </c>
      <c r="BR58" s="696" t="s">
        <v>253</v>
      </c>
      <c r="BS58" s="697" t="s">
        <v>303</v>
      </c>
      <c r="BT58" s="696" t="s">
        <v>251</v>
      </c>
      <c r="BU58" s="695">
        <v>143</v>
      </c>
    </row>
    <row r="59" spans="2:73" ht="10.95" customHeight="1" thickTop="1" thickBot="1" x14ac:dyDescent="0.25">
      <c r="B59" s="695"/>
      <c r="C59" s="700"/>
      <c r="D59" s="698"/>
      <c r="E59" s="696"/>
      <c r="F59" s="697"/>
      <c r="G59" s="696"/>
      <c r="H59" s="699"/>
      <c r="I59" s="708"/>
      <c r="J59" s="699"/>
      <c r="K59" s="703"/>
      <c r="L59" s="699"/>
      <c r="M59" s="736"/>
      <c r="S59" s="739"/>
      <c r="X59" s="741"/>
      <c r="Y59" s="709"/>
      <c r="Z59" s="704"/>
      <c r="AA59" s="702"/>
      <c r="AB59" s="699"/>
      <c r="AC59" s="715"/>
      <c r="AD59" s="699"/>
      <c r="AE59" s="699"/>
      <c r="AF59" s="698"/>
      <c r="AG59" s="696"/>
      <c r="AH59" s="697"/>
      <c r="AI59" s="696"/>
      <c r="AJ59" s="695"/>
      <c r="AM59" s="695"/>
      <c r="AN59" s="700"/>
      <c r="AO59" s="698"/>
      <c r="AP59" s="696"/>
      <c r="AQ59" s="697"/>
      <c r="AR59" s="696"/>
      <c r="AS59" s="735"/>
      <c r="AT59" s="708"/>
      <c r="AU59" s="709"/>
      <c r="AV59" s="699"/>
      <c r="AW59" s="709"/>
      <c r="AX59" s="704"/>
      <c r="AY59" s="740"/>
      <c r="BD59" s="694"/>
      <c r="BJ59" s="713"/>
      <c r="BK59" s="737"/>
      <c r="BL59" s="709"/>
      <c r="BM59" s="704"/>
      <c r="BN59" s="699"/>
      <c r="BO59" s="699"/>
      <c r="BP59" s="699"/>
      <c r="BQ59" s="698"/>
      <c r="BR59" s="696"/>
      <c r="BS59" s="697"/>
      <c r="BT59" s="696"/>
      <c r="BU59" s="695"/>
    </row>
    <row r="60" spans="2:73" ht="10.95" customHeight="1" thickTop="1" thickBot="1" x14ac:dyDescent="0.25">
      <c r="B60" s="695">
        <v>28</v>
      </c>
      <c r="C60" s="700"/>
      <c r="D60" s="698" t="s">
        <v>421</v>
      </c>
      <c r="E60" s="696" t="s">
        <v>253</v>
      </c>
      <c r="F60" s="697" t="s">
        <v>268</v>
      </c>
      <c r="G60" s="696" t="s">
        <v>251</v>
      </c>
      <c r="H60" s="701"/>
      <c r="I60" s="738"/>
      <c r="J60" s="704"/>
      <c r="K60" s="707"/>
      <c r="L60" s="699"/>
      <c r="M60" s="736"/>
      <c r="S60" s="739"/>
      <c r="X60" s="741"/>
      <c r="Y60" s="709"/>
      <c r="Z60" s="704"/>
      <c r="AA60" s="706"/>
      <c r="AB60" s="709"/>
      <c r="AC60" s="713"/>
      <c r="AD60" s="712"/>
      <c r="AE60" s="699"/>
      <c r="AF60" s="698" t="s">
        <v>593</v>
      </c>
      <c r="AG60" s="696" t="s">
        <v>253</v>
      </c>
      <c r="AH60" s="697" t="s">
        <v>355</v>
      </c>
      <c r="AI60" s="696" t="s">
        <v>251</v>
      </c>
      <c r="AJ60" s="695">
        <v>67</v>
      </c>
      <c r="AM60" s="695">
        <v>105</v>
      </c>
      <c r="AN60" s="700"/>
      <c r="AO60" s="698" t="s">
        <v>394</v>
      </c>
      <c r="AP60" s="696" t="s">
        <v>253</v>
      </c>
      <c r="AQ60" s="697" t="s">
        <v>292</v>
      </c>
      <c r="AR60" s="696" t="s">
        <v>251</v>
      </c>
      <c r="AS60" s="701"/>
      <c r="AT60" s="703"/>
      <c r="AU60" s="736"/>
      <c r="AV60" s="699"/>
      <c r="AW60" s="709"/>
      <c r="AX60" s="704"/>
      <c r="AY60" s="740"/>
      <c r="BD60" s="694"/>
      <c r="BJ60" s="713"/>
      <c r="BK60" s="737"/>
      <c r="BL60" s="705"/>
      <c r="BM60" s="704"/>
      <c r="BN60" s="699"/>
      <c r="BO60" s="701"/>
      <c r="BP60" s="699"/>
      <c r="BQ60" s="698" t="s">
        <v>592</v>
      </c>
      <c r="BR60" s="696" t="s">
        <v>253</v>
      </c>
      <c r="BS60" s="697" t="s">
        <v>274</v>
      </c>
      <c r="BT60" s="696" t="s">
        <v>251</v>
      </c>
      <c r="BU60" s="695">
        <v>144</v>
      </c>
    </row>
    <row r="61" spans="2:73" ht="10.95" customHeight="1" thickTop="1" thickBot="1" x14ac:dyDescent="0.25">
      <c r="B61" s="695"/>
      <c r="C61" s="700"/>
      <c r="D61" s="698"/>
      <c r="E61" s="696"/>
      <c r="F61" s="697"/>
      <c r="G61" s="696"/>
      <c r="H61" s="699"/>
      <c r="I61" s="709"/>
      <c r="J61" s="708"/>
      <c r="K61" s="707"/>
      <c r="L61" s="699"/>
      <c r="M61" s="736"/>
      <c r="S61" s="739"/>
      <c r="X61" s="741"/>
      <c r="Y61" s="709"/>
      <c r="Z61" s="704"/>
      <c r="AA61" s="706"/>
      <c r="AB61" s="705"/>
      <c r="AC61" s="704"/>
      <c r="AD61" s="699"/>
      <c r="AE61" s="699"/>
      <c r="AF61" s="698"/>
      <c r="AG61" s="696"/>
      <c r="AH61" s="697"/>
      <c r="AI61" s="696"/>
      <c r="AJ61" s="695"/>
      <c r="AM61" s="695"/>
      <c r="AN61" s="700"/>
      <c r="AO61" s="698"/>
      <c r="AP61" s="696"/>
      <c r="AQ61" s="697"/>
      <c r="AR61" s="696"/>
      <c r="AS61" s="699"/>
      <c r="AT61" s="699"/>
      <c r="AU61" s="742"/>
      <c r="AV61" s="699"/>
      <c r="AW61" s="709"/>
      <c r="AX61" s="704"/>
      <c r="AY61" s="740"/>
      <c r="BD61" s="694"/>
      <c r="BJ61" s="713"/>
      <c r="BK61" s="704"/>
      <c r="BL61" s="702"/>
      <c r="BM61" s="699"/>
      <c r="BN61" s="715"/>
      <c r="BO61" s="699"/>
      <c r="BP61" s="699"/>
      <c r="BQ61" s="698"/>
      <c r="BR61" s="696"/>
      <c r="BS61" s="697"/>
      <c r="BT61" s="696"/>
      <c r="BU61" s="695"/>
    </row>
    <row r="62" spans="2:73" ht="10.95" customHeight="1" thickTop="1" thickBot="1" x14ac:dyDescent="0.25">
      <c r="B62" s="695">
        <v>29</v>
      </c>
      <c r="C62" s="700"/>
      <c r="D62" s="698" t="s">
        <v>291</v>
      </c>
      <c r="E62" s="696" t="s">
        <v>253</v>
      </c>
      <c r="F62" s="697" t="s">
        <v>210</v>
      </c>
      <c r="G62" s="696" t="s">
        <v>251</v>
      </c>
      <c r="H62" s="701"/>
      <c r="I62" s="701"/>
      <c r="J62" s="703"/>
      <c r="K62" s="699"/>
      <c r="L62" s="699"/>
      <c r="M62" s="736"/>
      <c r="S62" s="739"/>
      <c r="X62" s="741"/>
      <c r="Y62" s="709"/>
      <c r="Z62" s="704"/>
      <c r="AA62" s="699"/>
      <c r="AB62" s="702"/>
      <c r="AC62" s="701"/>
      <c r="AD62" s="701"/>
      <c r="AE62" s="699"/>
      <c r="AF62" s="698" t="s">
        <v>304</v>
      </c>
      <c r="AG62" s="696" t="s">
        <v>253</v>
      </c>
      <c r="AH62" s="697" t="s">
        <v>252</v>
      </c>
      <c r="AI62" s="696" t="s">
        <v>251</v>
      </c>
      <c r="AJ62" s="695">
        <v>68</v>
      </c>
      <c r="AM62" s="695">
        <v>106</v>
      </c>
      <c r="AN62" s="700"/>
      <c r="AO62" s="698" t="s">
        <v>365</v>
      </c>
      <c r="AP62" s="696" t="s">
        <v>253</v>
      </c>
      <c r="AQ62" s="697" t="s">
        <v>210</v>
      </c>
      <c r="AR62" s="696" t="s">
        <v>251</v>
      </c>
      <c r="AS62" s="725"/>
      <c r="AT62" s="714"/>
      <c r="AU62" s="699"/>
      <c r="AV62" s="699"/>
      <c r="AW62" s="709"/>
      <c r="AX62" s="704"/>
      <c r="AY62" s="740"/>
      <c r="BD62" s="694"/>
      <c r="BJ62" s="713"/>
      <c r="BK62" s="704"/>
      <c r="BL62" s="706"/>
      <c r="BM62" s="709"/>
      <c r="BN62" s="713"/>
      <c r="BO62" s="712"/>
      <c r="BP62" s="699"/>
      <c r="BQ62" s="698" t="s">
        <v>283</v>
      </c>
      <c r="BR62" s="696" t="s">
        <v>253</v>
      </c>
      <c r="BS62" s="697" t="s">
        <v>376</v>
      </c>
      <c r="BT62" s="696" t="s">
        <v>251</v>
      </c>
      <c r="BU62" s="695">
        <v>145</v>
      </c>
    </row>
    <row r="63" spans="2:73" ht="10.95" customHeight="1" thickTop="1" thickBot="1" x14ac:dyDescent="0.25">
      <c r="B63" s="695"/>
      <c r="C63" s="700"/>
      <c r="D63" s="698"/>
      <c r="E63" s="696"/>
      <c r="F63" s="697"/>
      <c r="G63" s="696"/>
      <c r="H63" s="699"/>
      <c r="I63" s="699"/>
      <c r="J63" s="699"/>
      <c r="K63" s="699"/>
      <c r="L63" s="699"/>
      <c r="M63" s="742"/>
      <c r="S63" s="739"/>
      <c r="X63" s="741"/>
      <c r="Y63" s="705"/>
      <c r="Z63" s="704"/>
      <c r="AA63" s="699"/>
      <c r="AB63" s="699"/>
      <c r="AC63" s="699"/>
      <c r="AD63" s="699"/>
      <c r="AE63" s="699"/>
      <c r="AF63" s="698"/>
      <c r="AG63" s="696"/>
      <c r="AH63" s="697"/>
      <c r="AI63" s="696"/>
      <c r="AJ63" s="695"/>
      <c r="AM63" s="695"/>
      <c r="AN63" s="700"/>
      <c r="AO63" s="698"/>
      <c r="AP63" s="696"/>
      <c r="AQ63" s="697"/>
      <c r="AR63" s="696"/>
      <c r="AS63" s="699"/>
      <c r="AT63" s="699"/>
      <c r="AU63" s="699"/>
      <c r="AV63" s="699"/>
      <c r="AW63" s="709"/>
      <c r="AX63" s="734"/>
      <c r="AY63" s="740"/>
      <c r="BD63" s="694"/>
      <c r="BJ63" s="713"/>
      <c r="BK63" s="704"/>
      <c r="BL63" s="706"/>
      <c r="BM63" s="705"/>
      <c r="BN63" s="704"/>
      <c r="BO63" s="699"/>
      <c r="BP63" s="699"/>
      <c r="BQ63" s="698"/>
      <c r="BR63" s="696"/>
      <c r="BS63" s="697"/>
      <c r="BT63" s="696"/>
      <c r="BU63" s="695"/>
    </row>
    <row r="64" spans="2:73" ht="10.95" customHeight="1" thickTop="1" thickBot="1" x14ac:dyDescent="0.25">
      <c r="B64" s="695">
        <v>30</v>
      </c>
      <c r="C64" s="700"/>
      <c r="D64" s="698" t="s">
        <v>472</v>
      </c>
      <c r="E64" s="696" t="s">
        <v>253</v>
      </c>
      <c r="F64" s="697" t="s">
        <v>213</v>
      </c>
      <c r="G64" s="696" t="s">
        <v>251</v>
      </c>
      <c r="H64" s="701"/>
      <c r="I64" s="701"/>
      <c r="J64" s="699"/>
      <c r="K64" s="699"/>
      <c r="L64" s="709"/>
      <c r="M64" s="699"/>
      <c r="S64" s="739"/>
      <c r="Y64" s="702"/>
      <c r="Z64" s="699"/>
      <c r="AA64" s="699"/>
      <c r="AB64" s="699"/>
      <c r="AC64" s="701"/>
      <c r="AD64" s="701"/>
      <c r="AE64" s="699"/>
      <c r="AF64" s="698" t="s">
        <v>591</v>
      </c>
      <c r="AG64" s="696" t="s">
        <v>253</v>
      </c>
      <c r="AH64" s="697" t="s">
        <v>255</v>
      </c>
      <c r="AI64" s="696" t="s">
        <v>251</v>
      </c>
      <c r="AJ64" s="695">
        <v>69</v>
      </c>
      <c r="AM64" s="695">
        <v>107</v>
      </c>
      <c r="AN64" s="700"/>
      <c r="AO64" s="698" t="s">
        <v>461</v>
      </c>
      <c r="AP64" s="696" t="s">
        <v>253</v>
      </c>
      <c r="AQ64" s="697" t="s">
        <v>252</v>
      </c>
      <c r="AR64" s="696" t="s">
        <v>251</v>
      </c>
      <c r="AS64" s="701"/>
      <c r="AT64" s="701"/>
      <c r="AU64" s="699"/>
      <c r="AV64" s="699"/>
      <c r="AW64" s="699"/>
      <c r="AX64" s="703"/>
      <c r="BD64" s="694"/>
      <c r="BJ64" s="713"/>
      <c r="BK64" s="704"/>
      <c r="BL64" s="699"/>
      <c r="BM64" s="702"/>
      <c r="BN64" s="701"/>
      <c r="BO64" s="701"/>
      <c r="BP64" s="699"/>
      <c r="BQ64" s="698" t="s">
        <v>342</v>
      </c>
      <c r="BR64" s="696" t="s">
        <v>253</v>
      </c>
      <c r="BS64" s="697" t="s">
        <v>252</v>
      </c>
      <c r="BT64" s="696" t="s">
        <v>251</v>
      </c>
      <c r="BU64" s="695">
        <v>146</v>
      </c>
    </row>
    <row r="65" spans="2:73" ht="10.95" customHeight="1" thickTop="1" thickBot="1" x14ac:dyDescent="0.25">
      <c r="B65" s="695"/>
      <c r="C65" s="700"/>
      <c r="D65" s="698"/>
      <c r="E65" s="696"/>
      <c r="F65" s="697"/>
      <c r="G65" s="696"/>
      <c r="H65" s="699"/>
      <c r="I65" s="699"/>
      <c r="J65" s="716"/>
      <c r="K65" s="699"/>
      <c r="L65" s="709"/>
      <c r="M65" s="699"/>
      <c r="S65" s="739"/>
      <c r="Y65" s="706"/>
      <c r="Z65" s="699"/>
      <c r="AA65" s="699"/>
      <c r="AB65" s="715"/>
      <c r="AC65" s="699"/>
      <c r="AD65" s="699"/>
      <c r="AE65" s="699"/>
      <c r="AF65" s="698"/>
      <c r="AG65" s="696"/>
      <c r="AH65" s="697"/>
      <c r="AI65" s="696"/>
      <c r="AJ65" s="695"/>
      <c r="AM65" s="695"/>
      <c r="AN65" s="700"/>
      <c r="AO65" s="698"/>
      <c r="AP65" s="696"/>
      <c r="AQ65" s="697"/>
      <c r="AR65" s="696"/>
      <c r="AS65" s="699"/>
      <c r="AT65" s="699"/>
      <c r="AU65" s="716"/>
      <c r="AV65" s="699"/>
      <c r="AW65" s="699"/>
      <c r="AX65" s="707"/>
      <c r="BD65" s="694"/>
      <c r="BJ65" s="733"/>
      <c r="BK65" s="704"/>
      <c r="BL65" s="699"/>
      <c r="BM65" s="699"/>
      <c r="BN65" s="699"/>
      <c r="BO65" s="699"/>
      <c r="BP65" s="699"/>
      <c r="BQ65" s="698"/>
      <c r="BR65" s="696"/>
      <c r="BS65" s="697"/>
      <c r="BT65" s="696"/>
      <c r="BU65" s="695"/>
    </row>
    <row r="66" spans="2:73" ht="10.95" customHeight="1" thickTop="1" thickBot="1" x14ac:dyDescent="0.25">
      <c r="B66" s="695">
        <v>31</v>
      </c>
      <c r="C66" s="700"/>
      <c r="D66" s="698" t="s">
        <v>406</v>
      </c>
      <c r="E66" s="696" t="s">
        <v>253</v>
      </c>
      <c r="F66" s="697" t="s">
        <v>261</v>
      </c>
      <c r="G66" s="696" t="s">
        <v>251</v>
      </c>
      <c r="H66" s="699"/>
      <c r="I66" s="709"/>
      <c r="J66" s="713"/>
      <c r="K66" s="699"/>
      <c r="L66" s="709"/>
      <c r="M66" s="699"/>
      <c r="S66" s="739"/>
      <c r="Y66" s="706"/>
      <c r="Z66" s="699"/>
      <c r="AA66" s="699"/>
      <c r="AB66" s="713"/>
      <c r="AC66" s="712"/>
      <c r="AD66" s="725"/>
      <c r="AE66" s="699"/>
      <c r="AF66" s="698" t="s">
        <v>590</v>
      </c>
      <c r="AG66" s="696" t="s">
        <v>253</v>
      </c>
      <c r="AH66" s="697" t="s">
        <v>270</v>
      </c>
      <c r="AI66" s="696" t="s">
        <v>251</v>
      </c>
      <c r="AJ66" s="695">
        <v>70</v>
      </c>
      <c r="AM66" s="695">
        <v>108</v>
      </c>
      <c r="AN66" s="700"/>
      <c r="AO66" s="698" t="s">
        <v>589</v>
      </c>
      <c r="AP66" s="696" t="s">
        <v>253</v>
      </c>
      <c r="AQ66" s="697" t="s">
        <v>270</v>
      </c>
      <c r="AR66" s="696" t="s">
        <v>251</v>
      </c>
      <c r="AS66" s="725"/>
      <c r="AT66" s="709"/>
      <c r="AU66" s="704"/>
      <c r="AV66" s="707"/>
      <c r="AW66" s="699"/>
      <c r="AX66" s="707"/>
      <c r="BD66" s="694"/>
      <c r="BJ66" s="702"/>
      <c r="BK66" s="699"/>
      <c r="BL66" s="699"/>
      <c r="BM66" s="699"/>
      <c r="BN66" s="701"/>
      <c r="BO66" s="701"/>
      <c r="BP66" s="699"/>
      <c r="BQ66" s="698" t="s">
        <v>260</v>
      </c>
      <c r="BR66" s="696" t="s">
        <v>253</v>
      </c>
      <c r="BS66" s="697" t="s">
        <v>261</v>
      </c>
      <c r="BT66" s="696" t="s">
        <v>251</v>
      </c>
      <c r="BU66" s="695">
        <v>147</v>
      </c>
    </row>
    <row r="67" spans="2:73" ht="10.95" customHeight="1" thickTop="1" thickBot="1" x14ac:dyDescent="0.25">
      <c r="B67" s="695"/>
      <c r="C67" s="700"/>
      <c r="D67" s="698"/>
      <c r="E67" s="696"/>
      <c r="F67" s="697"/>
      <c r="G67" s="696"/>
      <c r="H67" s="735"/>
      <c r="I67" s="733"/>
      <c r="J67" s="713"/>
      <c r="K67" s="699"/>
      <c r="L67" s="709"/>
      <c r="M67" s="699"/>
      <c r="S67" s="739"/>
      <c r="Y67" s="706"/>
      <c r="Z67" s="699"/>
      <c r="AA67" s="705"/>
      <c r="AB67" s="704"/>
      <c r="AC67" s="722"/>
      <c r="AD67" s="722"/>
      <c r="AE67" s="699"/>
      <c r="AF67" s="698"/>
      <c r="AG67" s="696"/>
      <c r="AH67" s="697"/>
      <c r="AI67" s="696"/>
      <c r="AJ67" s="695"/>
      <c r="AM67" s="695"/>
      <c r="AN67" s="700"/>
      <c r="AO67" s="698"/>
      <c r="AP67" s="696"/>
      <c r="AQ67" s="697"/>
      <c r="AR67" s="696"/>
      <c r="AS67" s="699"/>
      <c r="AT67" s="733"/>
      <c r="AU67" s="704"/>
      <c r="AV67" s="707"/>
      <c r="AW67" s="699"/>
      <c r="AX67" s="707"/>
      <c r="BD67" s="694"/>
      <c r="BJ67" s="706"/>
      <c r="BK67" s="699"/>
      <c r="BL67" s="699"/>
      <c r="BM67" s="715"/>
      <c r="BN67" s="699"/>
      <c r="BO67" s="699"/>
      <c r="BP67" s="699"/>
      <c r="BQ67" s="698"/>
      <c r="BR67" s="696"/>
      <c r="BS67" s="697"/>
      <c r="BT67" s="696"/>
      <c r="BU67" s="695"/>
    </row>
    <row r="68" spans="2:73" ht="10.95" customHeight="1" thickTop="1" thickBot="1" x14ac:dyDescent="0.25">
      <c r="B68" s="695">
        <v>32</v>
      </c>
      <c r="C68" s="700"/>
      <c r="D68" s="698" t="s">
        <v>588</v>
      </c>
      <c r="E68" s="696" t="s">
        <v>253</v>
      </c>
      <c r="F68" s="697" t="s">
        <v>319</v>
      </c>
      <c r="G68" s="696" t="s">
        <v>251</v>
      </c>
      <c r="H68" s="701"/>
      <c r="I68" s="703"/>
      <c r="J68" s="709"/>
      <c r="K68" s="708"/>
      <c r="L68" s="709"/>
      <c r="M68" s="699"/>
      <c r="Q68" s="688"/>
      <c r="U68" s="688"/>
      <c r="Y68" s="706"/>
      <c r="Z68" s="709"/>
      <c r="AA68" s="718"/>
      <c r="AB68" s="699"/>
      <c r="AC68" s="725"/>
      <c r="AD68" s="725"/>
      <c r="AE68" s="699"/>
      <c r="AF68" s="698" t="s">
        <v>587</v>
      </c>
      <c r="AG68" s="696" t="s">
        <v>253</v>
      </c>
      <c r="AH68" s="697" t="s">
        <v>268</v>
      </c>
      <c r="AI68" s="696" t="s">
        <v>251</v>
      </c>
      <c r="AJ68" s="695">
        <v>71</v>
      </c>
      <c r="AM68" s="695">
        <v>109</v>
      </c>
      <c r="AN68" s="700"/>
      <c r="AO68" s="698" t="s">
        <v>295</v>
      </c>
      <c r="AP68" s="696" t="s">
        <v>253</v>
      </c>
      <c r="AQ68" s="697" t="s">
        <v>303</v>
      </c>
      <c r="AR68" s="696" t="s">
        <v>251</v>
      </c>
      <c r="AS68" s="701"/>
      <c r="AT68" s="703"/>
      <c r="AU68" s="699"/>
      <c r="AV68" s="716"/>
      <c r="AW68" s="699"/>
      <c r="AX68" s="707"/>
      <c r="BD68" s="694"/>
      <c r="BJ68" s="706"/>
      <c r="BK68" s="699"/>
      <c r="BL68" s="706"/>
      <c r="BM68" s="709"/>
      <c r="BN68" s="712"/>
      <c r="BO68" s="725"/>
      <c r="BP68" s="699"/>
      <c r="BQ68" s="698" t="s">
        <v>570</v>
      </c>
      <c r="BR68" s="696" t="s">
        <v>253</v>
      </c>
      <c r="BS68" s="697" t="s">
        <v>263</v>
      </c>
      <c r="BT68" s="696" t="s">
        <v>251</v>
      </c>
      <c r="BU68" s="695">
        <v>148</v>
      </c>
    </row>
    <row r="69" spans="2:73" ht="10.95" customHeight="1" thickTop="1" thickBot="1" x14ac:dyDescent="0.25">
      <c r="B69" s="695"/>
      <c r="C69" s="700"/>
      <c r="D69" s="698"/>
      <c r="E69" s="696"/>
      <c r="F69" s="697"/>
      <c r="G69" s="696"/>
      <c r="H69" s="699"/>
      <c r="I69" s="699"/>
      <c r="J69" s="699"/>
      <c r="K69" s="738"/>
      <c r="L69" s="713"/>
      <c r="M69" s="699"/>
      <c r="O69" s="729" t="s">
        <v>586</v>
      </c>
      <c r="P69" s="731"/>
      <c r="Q69" s="724">
        <v>11</v>
      </c>
      <c r="R69" s="720"/>
      <c r="T69" s="723">
        <v>7</v>
      </c>
      <c r="U69" s="719"/>
      <c r="V69" s="730" t="s">
        <v>585</v>
      </c>
      <c r="W69" s="729"/>
      <c r="Y69" s="706"/>
      <c r="Z69" s="709"/>
      <c r="AA69" s="737"/>
      <c r="AB69" s="705"/>
      <c r="AC69" s="732"/>
      <c r="AD69" s="722"/>
      <c r="AE69" s="699"/>
      <c r="AF69" s="698"/>
      <c r="AG69" s="696"/>
      <c r="AH69" s="697"/>
      <c r="AI69" s="696"/>
      <c r="AJ69" s="695"/>
      <c r="AM69" s="695"/>
      <c r="AN69" s="700"/>
      <c r="AO69" s="698"/>
      <c r="AP69" s="696"/>
      <c r="AQ69" s="697"/>
      <c r="AR69" s="696"/>
      <c r="AS69" s="699"/>
      <c r="AT69" s="699"/>
      <c r="AU69" s="709"/>
      <c r="AV69" s="713"/>
      <c r="AW69" s="704"/>
      <c r="AX69" s="707"/>
      <c r="BD69" s="694"/>
      <c r="BJ69" s="706"/>
      <c r="BK69" s="699"/>
      <c r="BL69" s="715"/>
      <c r="BM69" s="699"/>
      <c r="BN69" s="722"/>
      <c r="BO69" s="722"/>
      <c r="BP69" s="699"/>
      <c r="BQ69" s="698"/>
      <c r="BR69" s="696"/>
      <c r="BS69" s="697"/>
      <c r="BT69" s="696"/>
      <c r="BU69" s="695"/>
    </row>
    <row r="70" spans="2:73" ht="10.95" customHeight="1" thickTop="1" thickBot="1" x14ac:dyDescent="0.25">
      <c r="B70" s="695">
        <v>33</v>
      </c>
      <c r="C70" s="700"/>
      <c r="D70" s="698" t="s">
        <v>584</v>
      </c>
      <c r="E70" s="696" t="s">
        <v>253</v>
      </c>
      <c r="F70" s="697" t="s">
        <v>309</v>
      </c>
      <c r="G70" s="696" t="s">
        <v>251</v>
      </c>
      <c r="H70" s="699"/>
      <c r="I70" s="699"/>
      <c r="J70" s="699"/>
      <c r="K70" s="736"/>
      <c r="L70" s="713"/>
      <c r="M70" s="699"/>
      <c r="O70" s="729"/>
      <c r="P70" s="731"/>
      <c r="Q70" s="721"/>
      <c r="R70" s="720"/>
      <c r="S70" s="717"/>
      <c r="T70" s="720"/>
      <c r="U70" s="719"/>
      <c r="V70" s="730"/>
      <c r="W70" s="729"/>
      <c r="Y70" s="706"/>
      <c r="Z70" s="709"/>
      <c r="AA70" s="704"/>
      <c r="AB70" s="702"/>
      <c r="AC70" s="701"/>
      <c r="AD70" s="701"/>
      <c r="AE70" s="699"/>
      <c r="AF70" s="698" t="s">
        <v>583</v>
      </c>
      <c r="AG70" s="696" t="s">
        <v>253</v>
      </c>
      <c r="AH70" s="697" t="s">
        <v>309</v>
      </c>
      <c r="AI70" s="696" t="s">
        <v>251</v>
      </c>
      <c r="AJ70" s="695">
        <v>72</v>
      </c>
      <c r="AM70" s="695">
        <v>110</v>
      </c>
      <c r="AN70" s="700"/>
      <c r="AO70" s="698" t="s">
        <v>582</v>
      </c>
      <c r="AP70" s="696" t="s">
        <v>253</v>
      </c>
      <c r="AQ70" s="697" t="s">
        <v>261</v>
      </c>
      <c r="AR70" s="696" t="s">
        <v>251</v>
      </c>
      <c r="AS70" s="699"/>
      <c r="AT70" s="699"/>
      <c r="AU70" s="709"/>
      <c r="AV70" s="713"/>
      <c r="AW70" s="704"/>
      <c r="AX70" s="707"/>
      <c r="BD70" s="694"/>
      <c r="BJ70" s="706"/>
      <c r="BK70" s="709"/>
      <c r="BL70" s="713"/>
      <c r="BM70" s="704"/>
      <c r="BN70" s="701"/>
      <c r="BO70" s="701"/>
      <c r="BP70" s="699"/>
      <c r="BQ70" s="698" t="s">
        <v>568</v>
      </c>
      <c r="BR70" s="696" t="s">
        <v>253</v>
      </c>
      <c r="BS70" s="697" t="s">
        <v>303</v>
      </c>
      <c r="BT70" s="696" t="s">
        <v>251</v>
      </c>
      <c r="BU70" s="695">
        <v>149</v>
      </c>
    </row>
    <row r="71" spans="2:73" ht="10.95" customHeight="1" thickTop="1" thickBot="1" x14ac:dyDescent="0.25">
      <c r="B71" s="695"/>
      <c r="C71" s="700"/>
      <c r="D71" s="698"/>
      <c r="E71" s="696"/>
      <c r="F71" s="697"/>
      <c r="G71" s="696"/>
      <c r="H71" s="722"/>
      <c r="I71" s="735"/>
      <c r="J71" s="708"/>
      <c r="K71" s="736"/>
      <c r="L71" s="713"/>
      <c r="M71" s="699"/>
      <c r="O71" s="729"/>
      <c r="P71" s="731"/>
      <c r="Q71" s="724">
        <v>11</v>
      </c>
      <c r="R71" s="720"/>
      <c r="T71" s="723">
        <v>9</v>
      </c>
      <c r="U71" s="719"/>
      <c r="V71" s="730"/>
      <c r="W71" s="729"/>
      <c r="Y71" s="706"/>
      <c r="Z71" s="705"/>
      <c r="AA71" s="704"/>
      <c r="AB71" s="699"/>
      <c r="AC71" s="699"/>
      <c r="AD71" s="699"/>
      <c r="AE71" s="699"/>
      <c r="AF71" s="698"/>
      <c r="AG71" s="696"/>
      <c r="AH71" s="697"/>
      <c r="AI71" s="696"/>
      <c r="AJ71" s="695"/>
      <c r="AM71" s="695"/>
      <c r="AN71" s="700"/>
      <c r="AO71" s="698"/>
      <c r="AP71" s="696"/>
      <c r="AQ71" s="697"/>
      <c r="AR71" s="696"/>
      <c r="AS71" s="722"/>
      <c r="AT71" s="735"/>
      <c r="AU71" s="733"/>
      <c r="AV71" s="713"/>
      <c r="AW71" s="704"/>
      <c r="AX71" s="707"/>
      <c r="BD71" s="694"/>
      <c r="BJ71" s="706"/>
      <c r="BK71" s="709"/>
      <c r="BL71" s="713"/>
      <c r="BM71" s="734"/>
      <c r="BN71" s="699"/>
      <c r="BO71" s="699"/>
      <c r="BP71" s="699"/>
      <c r="BQ71" s="698"/>
      <c r="BR71" s="696"/>
      <c r="BS71" s="697"/>
      <c r="BT71" s="696"/>
      <c r="BU71" s="695"/>
    </row>
    <row r="72" spans="2:73" ht="10.95" customHeight="1" thickTop="1" thickBot="1" x14ac:dyDescent="0.25">
      <c r="B72" s="695">
        <v>34</v>
      </c>
      <c r="C72" s="700"/>
      <c r="D72" s="698" t="s">
        <v>463</v>
      </c>
      <c r="E72" s="696" t="s">
        <v>253</v>
      </c>
      <c r="F72" s="697" t="s">
        <v>303</v>
      </c>
      <c r="G72" s="696" t="s">
        <v>251</v>
      </c>
      <c r="H72" s="701"/>
      <c r="I72" s="701"/>
      <c r="J72" s="703"/>
      <c r="K72" s="709"/>
      <c r="L72" s="713"/>
      <c r="M72" s="699"/>
      <c r="O72" s="729"/>
      <c r="P72" s="731"/>
      <c r="Q72" s="721"/>
      <c r="R72" s="720"/>
      <c r="S72" s="717"/>
      <c r="T72" s="720"/>
      <c r="U72" s="719"/>
      <c r="V72" s="730"/>
      <c r="W72" s="729"/>
      <c r="Y72" s="699"/>
      <c r="Z72" s="702"/>
      <c r="AA72" s="699"/>
      <c r="AB72" s="699"/>
      <c r="AC72" s="725"/>
      <c r="AD72" s="725"/>
      <c r="AE72" s="699"/>
      <c r="AF72" s="698" t="s">
        <v>581</v>
      </c>
      <c r="AG72" s="696" t="s">
        <v>253</v>
      </c>
      <c r="AH72" s="697" t="s">
        <v>274</v>
      </c>
      <c r="AI72" s="696" t="s">
        <v>251</v>
      </c>
      <c r="AJ72" s="695">
        <v>73</v>
      </c>
      <c r="AM72" s="695">
        <v>111</v>
      </c>
      <c r="AN72" s="700"/>
      <c r="AO72" s="698" t="s">
        <v>580</v>
      </c>
      <c r="AP72" s="696" t="s">
        <v>253</v>
      </c>
      <c r="AQ72" s="697" t="s">
        <v>309</v>
      </c>
      <c r="AR72" s="696" t="s">
        <v>251</v>
      </c>
      <c r="AS72" s="701"/>
      <c r="AT72" s="701"/>
      <c r="AU72" s="703"/>
      <c r="AV72" s="709"/>
      <c r="AW72" s="704"/>
      <c r="AX72" s="707"/>
      <c r="BD72" s="694"/>
      <c r="BJ72" s="706"/>
      <c r="BK72" s="709"/>
      <c r="BL72" s="704"/>
      <c r="BM72" s="709"/>
      <c r="BN72" s="712"/>
      <c r="BO72" s="725"/>
      <c r="BP72" s="699"/>
      <c r="BQ72" s="698" t="s">
        <v>579</v>
      </c>
      <c r="BR72" s="696" t="s">
        <v>253</v>
      </c>
      <c r="BS72" s="697" t="s">
        <v>355</v>
      </c>
      <c r="BT72" s="696" t="s">
        <v>251</v>
      </c>
      <c r="BU72" s="695">
        <v>150</v>
      </c>
    </row>
    <row r="73" spans="2:73" ht="10.95" customHeight="1" thickTop="1" thickBot="1" x14ac:dyDescent="0.25">
      <c r="B73" s="695"/>
      <c r="C73" s="700"/>
      <c r="D73" s="698"/>
      <c r="E73" s="696"/>
      <c r="F73" s="697"/>
      <c r="G73" s="696"/>
      <c r="H73" s="699"/>
      <c r="I73" s="699"/>
      <c r="J73" s="699"/>
      <c r="K73" s="709"/>
      <c r="L73" s="733"/>
      <c r="M73" s="699"/>
      <c r="O73" s="729"/>
      <c r="P73" s="731"/>
      <c r="Q73" s="724">
        <v>11</v>
      </c>
      <c r="R73" s="720"/>
      <c r="T73" s="723">
        <v>6</v>
      </c>
      <c r="U73" s="719"/>
      <c r="V73" s="730"/>
      <c r="W73" s="729"/>
      <c r="Y73" s="699"/>
      <c r="Z73" s="706"/>
      <c r="AA73" s="699"/>
      <c r="AB73" s="705"/>
      <c r="AC73" s="732"/>
      <c r="AD73" s="722"/>
      <c r="AE73" s="699"/>
      <c r="AF73" s="698"/>
      <c r="AG73" s="696"/>
      <c r="AH73" s="697"/>
      <c r="AI73" s="696"/>
      <c r="AJ73" s="695"/>
      <c r="AM73" s="695"/>
      <c r="AN73" s="700"/>
      <c r="AO73" s="698"/>
      <c r="AP73" s="696"/>
      <c r="AQ73" s="697"/>
      <c r="AR73" s="696"/>
      <c r="AS73" s="699"/>
      <c r="AT73" s="699"/>
      <c r="AU73" s="699"/>
      <c r="AV73" s="709"/>
      <c r="AW73" s="708"/>
      <c r="AX73" s="707"/>
      <c r="BD73" s="694"/>
      <c r="BJ73" s="706"/>
      <c r="BK73" s="705"/>
      <c r="BL73" s="704"/>
      <c r="BM73" s="699"/>
      <c r="BN73" s="722"/>
      <c r="BO73" s="722"/>
      <c r="BP73" s="699"/>
      <c r="BQ73" s="698"/>
      <c r="BR73" s="696"/>
      <c r="BS73" s="697"/>
      <c r="BT73" s="696"/>
      <c r="BU73" s="695"/>
    </row>
    <row r="74" spans="2:73" ht="10.95" customHeight="1" thickTop="1" thickBot="1" x14ac:dyDescent="0.25">
      <c r="B74" s="695">
        <v>35</v>
      </c>
      <c r="C74" s="700"/>
      <c r="D74" s="698" t="s">
        <v>367</v>
      </c>
      <c r="E74" s="696" t="s">
        <v>253</v>
      </c>
      <c r="F74" s="697" t="s">
        <v>325</v>
      </c>
      <c r="G74" s="696" t="s">
        <v>251</v>
      </c>
      <c r="H74" s="701"/>
      <c r="I74" s="701"/>
      <c r="J74" s="699"/>
      <c r="K74" s="699"/>
      <c r="L74" s="703"/>
      <c r="M74" s="699"/>
      <c r="O74" s="729"/>
      <c r="P74" s="731"/>
      <c r="Q74" s="721"/>
      <c r="R74" s="720"/>
      <c r="S74" s="717"/>
      <c r="T74" s="720"/>
      <c r="U74" s="719"/>
      <c r="V74" s="730"/>
      <c r="W74" s="729"/>
      <c r="Y74" s="699"/>
      <c r="Z74" s="706"/>
      <c r="AA74" s="709"/>
      <c r="AB74" s="718"/>
      <c r="AC74" s="701"/>
      <c r="AD74" s="701"/>
      <c r="AE74" s="699"/>
      <c r="AF74" s="698" t="s">
        <v>483</v>
      </c>
      <c r="AG74" s="696" t="s">
        <v>253</v>
      </c>
      <c r="AH74" s="697" t="s">
        <v>578</v>
      </c>
      <c r="AI74" s="696" t="s">
        <v>251</v>
      </c>
      <c r="AJ74" s="695">
        <v>74</v>
      </c>
      <c r="AM74" s="695">
        <v>112</v>
      </c>
      <c r="AN74" s="700"/>
      <c r="AO74" s="698" t="s">
        <v>577</v>
      </c>
      <c r="AP74" s="696" t="s">
        <v>253</v>
      </c>
      <c r="AQ74" s="697" t="s">
        <v>268</v>
      </c>
      <c r="AR74" s="696" t="s">
        <v>251</v>
      </c>
      <c r="AS74" s="701"/>
      <c r="AT74" s="701"/>
      <c r="AU74" s="699"/>
      <c r="AV74" s="699"/>
      <c r="AW74" s="703"/>
      <c r="AX74" s="699"/>
      <c r="BD74" s="694"/>
      <c r="BJ74" s="699"/>
      <c r="BK74" s="702"/>
      <c r="BL74" s="699"/>
      <c r="BM74" s="699"/>
      <c r="BN74" s="701"/>
      <c r="BO74" s="701"/>
      <c r="BP74" s="699"/>
      <c r="BQ74" s="698" t="s">
        <v>576</v>
      </c>
      <c r="BR74" s="696" t="s">
        <v>253</v>
      </c>
      <c r="BS74" s="697" t="s">
        <v>319</v>
      </c>
      <c r="BT74" s="696" t="s">
        <v>251</v>
      </c>
      <c r="BU74" s="695">
        <v>151</v>
      </c>
    </row>
    <row r="75" spans="2:73" ht="10.95" customHeight="1" thickTop="1" thickBot="1" x14ac:dyDescent="0.25">
      <c r="B75" s="695"/>
      <c r="C75" s="700"/>
      <c r="D75" s="698"/>
      <c r="E75" s="696"/>
      <c r="F75" s="697"/>
      <c r="G75" s="696"/>
      <c r="H75" s="699"/>
      <c r="I75" s="699"/>
      <c r="J75" s="716"/>
      <c r="K75" s="699"/>
      <c r="L75" s="707"/>
      <c r="M75" s="699"/>
      <c r="O75" s="726">
        <f>IF(Q69="","",IF(Q69&gt;T69,1,0)+IF(Q71&gt;T71,1,0)+IF(Q73&gt;T73,1,0)+IF(Q75&gt;T75,1,0)+IF(Q77&gt;T77,1,0))</f>
        <v>3</v>
      </c>
      <c r="P75" s="728"/>
      <c r="Q75" s="724"/>
      <c r="R75" s="720"/>
      <c r="T75" s="723"/>
      <c r="U75" s="719"/>
      <c r="V75" s="727">
        <f>IF(Q69="","",IF(Q69&lt;T69,1,0)+IF(Q71&lt;T71,1,0)+IF(Q73&lt;T73,1,0)+IF(Q75&lt;T75,1,0)+IF(Q77&lt;T77,1,0))</f>
        <v>0</v>
      </c>
      <c r="W75" s="726"/>
      <c r="Y75" s="699"/>
      <c r="Z75" s="706"/>
      <c r="AA75" s="709"/>
      <c r="AB75" s="704"/>
      <c r="AC75" s="699"/>
      <c r="AD75" s="699"/>
      <c r="AE75" s="699"/>
      <c r="AF75" s="698"/>
      <c r="AG75" s="696"/>
      <c r="AH75" s="697"/>
      <c r="AI75" s="696"/>
      <c r="AJ75" s="695"/>
      <c r="AM75" s="695"/>
      <c r="AN75" s="700"/>
      <c r="AO75" s="698"/>
      <c r="AP75" s="696"/>
      <c r="AQ75" s="697"/>
      <c r="AR75" s="696"/>
      <c r="AS75" s="699"/>
      <c r="AT75" s="699"/>
      <c r="AU75" s="716"/>
      <c r="AV75" s="699"/>
      <c r="AW75" s="707"/>
      <c r="AX75" s="699"/>
      <c r="BD75" s="694"/>
      <c r="BJ75" s="699"/>
      <c r="BK75" s="706"/>
      <c r="BL75" s="699"/>
      <c r="BM75" s="715"/>
      <c r="BN75" s="699"/>
      <c r="BO75" s="699"/>
      <c r="BP75" s="699"/>
      <c r="BQ75" s="698"/>
      <c r="BR75" s="696"/>
      <c r="BS75" s="697"/>
      <c r="BT75" s="696"/>
      <c r="BU75" s="695"/>
    </row>
    <row r="76" spans="2:73" ht="10.95" customHeight="1" thickTop="1" thickBot="1" x14ac:dyDescent="0.25">
      <c r="B76" s="695">
        <v>36</v>
      </c>
      <c r="C76" s="700"/>
      <c r="D76" s="698" t="s">
        <v>521</v>
      </c>
      <c r="E76" s="696" t="s">
        <v>253</v>
      </c>
      <c r="F76" s="697" t="s">
        <v>263</v>
      </c>
      <c r="G76" s="696" t="s">
        <v>251</v>
      </c>
      <c r="H76" s="725"/>
      <c r="I76" s="714"/>
      <c r="J76" s="713"/>
      <c r="K76" s="704"/>
      <c r="L76" s="707"/>
      <c r="M76" s="699"/>
      <c r="O76" s="726"/>
      <c r="P76" s="728"/>
      <c r="Q76" s="721"/>
      <c r="R76" s="720"/>
      <c r="S76" s="717"/>
      <c r="T76" s="720"/>
      <c r="U76" s="719"/>
      <c r="V76" s="727"/>
      <c r="W76" s="726"/>
      <c r="Y76" s="699"/>
      <c r="Z76" s="706"/>
      <c r="AA76" s="705"/>
      <c r="AB76" s="704"/>
      <c r="AC76" s="699"/>
      <c r="AD76" s="725"/>
      <c r="AE76" s="699"/>
      <c r="AF76" s="698" t="s">
        <v>575</v>
      </c>
      <c r="AG76" s="696" t="s">
        <v>253</v>
      </c>
      <c r="AH76" s="697" t="s">
        <v>360</v>
      </c>
      <c r="AI76" s="696" t="s">
        <v>251</v>
      </c>
      <c r="AJ76" s="695">
        <v>75</v>
      </c>
      <c r="AM76" s="695">
        <v>113</v>
      </c>
      <c r="AN76" s="700"/>
      <c r="AO76" s="698" t="s">
        <v>574</v>
      </c>
      <c r="AP76" s="696" t="s">
        <v>253</v>
      </c>
      <c r="AQ76" s="697" t="s">
        <v>286</v>
      </c>
      <c r="AR76" s="696" t="s">
        <v>251</v>
      </c>
      <c r="AS76" s="725"/>
      <c r="AT76" s="714"/>
      <c r="AU76" s="713"/>
      <c r="AV76" s="704"/>
      <c r="AW76" s="707"/>
      <c r="AX76" s="699"/>
      <c r="BD76" s="694"/>
      <c r="BJ76" s="699"/>
      <c r="BK76" s="706"/>
      <c r="BL76" s="709"/>
      <c r="BM76" s="713"/>
      <c r="BN76" s="712"/>
      <c r="BO76" s="725"/>
      <c r="BP76" s="699"/>
      <c r="BQ76" s="698" t="s">
        <v>295</v>
      </c>
      <c r="BR76" s="696" t="s">
        <v>253</v>
      </c>
      <c r="BS76" s="697" t="s">
        <v>268</v>
      </c>
      <c r="BT76" s="696" t="s">
        <v>251</v>
      </c>
      <c r="BU76" s="695">
        <v>152</v>
      </c>
    </row>
    <row r="77" spans="2:73" ht="10.95" customHeight="1" thickTop="1" thickBot="1" x14ac:dyDescent="0.25">
      <c r="B77" s="695"/>
      <c r="C77" s="700"/>
      <c r="D77" s="698"/>
      <c r="E77" s="696"/>
      <c r="F77" s="697"/>
      <c r="G77" s="696"/>
      <c r="H77" s="699"/>
      <c r="I77" s="699"/>
      <c r="J77" s="709"/>
      <c r="K77" s="704"/>
      <c r="L77" s="707"/>
      <c r="M77" s="699"/>
      <c r="Q77" s="724"/>
      <c r="R77" s="720"/>
      <c r="T77" s="723"/>
      <c r="U77" s="719"/>
      <c r="Y77" s="699"/>
      <c r="Z77" s="699"/>
      <c r="AA77" s="702"/>
      <c r="AB77" s="699"/>
      <c r="AC77" s="705"/>
      <c r="AD77" s="699"/>
      <c r="AE77" s="699"/>
      <c r="AF77" s="698"/>
      <c r="AG77" s="696"/>
      <c r="AH77" s="697"/>
      <c r="AI77" s="696"/>
      <c r="AJ77" s="695"/>
      <c r="AM77" s="695"/>
      <c r="AN77" s="700"/>
      <c r="AO77" s="698"/>
      <c r="AP77" s="696"/>
      <c r="AQ77" s="697"/>
      <c r="AR77" s="696"/>
      <c r="AS77" s="699"/>
      <c r="AT77" s="699"/>
      <c r="AU77" s="709"/>
      <c r="AV77" s="704"/>
      <c r="AW77" s="707"/>
      <c r="AX77" s="699"/>
      <c r="BD77" s="694"/>
      <c r="BJ77" s="699"/>
      <c r="BK77" s="706"/>
      <c r="BL77" s="709"/>
      <c r="BM77" s="704"/>
      <c r="BN77" s="722"/>
      <c r="BO77" s="722"/>
      <c r="BP77" s="699"/>
      <c r="BQ77" s="698"/>
      <c r="BR77" s="696"/>
      <c r="BS77" s="697"/>
      <c r="BT77" s="696"/>
      <c r="BU77" s="695"/>
    </row>
    <row r="78" spans="2:73" ht="10.95" customHeight="1" thickTop="1" thickBot="1" x14ac:dyDescent="0.25">
      <c r="B78" s="695">
        <v>37</v>
      </c>
      <c r="C78" s="700"/>
      <c r="D78" s="698" t="s">
        <v>573</v>
      </c>
      <c r="E78" s="696" t="s">
        <v>253</v>
      </c>
      <c r="F78" s="697" t="s">
        <v>355</v>
      </c>
      <c r="G78" s="696" t="s">
        <v>251</v>
      </c>
      <c r="H78" s="701"/>
      <c r="I78" s="699"/>
      <c r="J78" s="709"/>
      <c r="K78" s="708"/>
      <c r="L78" s="707"/>
      <c r="M78" s="699"/>
      <c r="Q78" s="721"/>
      <c r="R78" s="720"/>
      <c r="S78" s="717"/>
      <c r="T78" s="720"/>
      <c r="U78" s="719"/>
      <c r="Y78" s="699"/>
      <c r="Z78" s="699"/>
      <c r="AA78" s="706"/>
      <c r="AB78" s="709"/>
      <c r="AC78" s="718"/>
      <c r="AD78" s="701"/>
      <c r="AE78" s="699"/>
      <c r="AF78" s="698" t="s">
        <v>465</v>
      </c>
      <c r="AG78" s="696" t="s">
        <v>253</v>
      </c>
      <c r="AH78" s="697" t="s">
        <v>303</v>
      </c>
      <c r="AI78" s="696" t="s">
        <v>251</v>
      </c>
      <c r="AJ78" s="695">
        <v>76</v>
      </c>
      <c r="AM78" s="695">
        <v>114</v>
      </c>
      <c r="AN78" s="700"/>
      <c r="AO78" s="698" t="s">
        <v>572</v>
      </c>
      <c r="AP78" s="696" t="s">
        <v>253</v>
      </c>
      <c r="AQ78" s="697" t="s">
        <v>331</v>
      </c>
      <c r="AR78" s="696" t="s">
        <v>251</v>
      </c>
      <c r="AS78" s="701"/>
      <c r="AT78" s="699"/>
      <c r="AU78" s="709"/>
      <c r="AV78" s="708"/>
      <c r="AW78" s="707"/>
      <c r="AX78" s="699"/>
      <c r="BD78" s="694"/>
      <c r="BJ78" s="699"/>
      <c r="BK78" s="706"/>
      <c r="BL78" s="705"/>
      <c r="BM78" s="704"/>
      <c r="BN78" s="699"/>
      <c r="BO78" s="701"/>
      <c r="BP78" s="699"/>
      <c r="BQ78" s="698" t="s">
        <v>571</v>
      </c>
      <c r="BR78" s="696" t="s">
        <v>253</v>
      </c>
      <c r="BS78" s="697" t="s">
        <v>325</v>
      </c>
      <c r="BT78" s="696" t="s">
        <v>251</v>
      </c>
      <c r="BU78" s="695">
        <v>153</v>
      </c>
    </row>
    <row r="79" spans="2:73" ht="10.95" customHeight="1" thickTop="1" thickBot="1" x14ac:dyDescent="0.25">
      <c r="B79" s="695"/>
      <c r="C79" s="700"/>
      <c r="D79" s="698"/>
      <c r="E79" s="696"/>
      <c r="F79" s="697"/>
      <c r="G79" s="696"/>
      <c r="H79" s="699"/>
      <c r="I79" s="716"/>
      <c r="J79" s="699"/>
      <c r="K79" s="703"/>
      <c r="L79" s="699"/>
      <c r="M79" s="699"/>
      <c r="Q79" s="717"/>
      <c r="U79" s="717"/>
      <c r="Y79" s="699"/>
      <c r="Z79" s="699"/>
      <c r="AA79" s="706"/>
      <c r="AB79" s="705"/>
      <c r="AC79" s="704"/>
      <c r="AD79" s="699"/>
      <c r="AE79" s="699"/>
      <c r="AF79" s="698"/>
      <c r="AG79" s="696"/>
      <c r="AH79" s="697"/>
      <c r="AI79" s="696"/>
      <c r="AJ79" s="695"/>
      <c r="AM79" s="695"/>
      <c r="AN79" s="700"/>
      <c r="AO79" s="698"/>
      <c r="AP79" s="696"/>
      <c r="AQ79" s="697"/>
      <c r="AR79" s="696"/>
      <c r="AS79" s="699"/>
      <c r="AT79" s="716"/>
      <c r="AU79" s="699"/>
      <c r="AV79" s="703"/>
      <c r="AW79" s="699"/>
      <c r="AX79" s="699"/>
      <c r="BD79" s="694"/>
      <c r="BJ79" s="699"/>
      <c r="BK79" s="699"/>
      <c r="BL79" s="702"/>
      <c r="BM79" s="699"/>
      <c r="BN79" s="715"/>
      <c r="BO79" s="699"/>
      <c r="BP79" s="699"/>
      <c r="BQ79" s="698"/>
      <c r="BR79" s="696"/>
      <c r="BS79" s="697"/>
      <c r="BT79" s="696"/>
      <c r="BU79" s="695"/>
    </row>
    <row r="80" spans="2:73" ht="10.95" customHeight="1" thickTop="1" thickBot="1" x14ac:dyDescent="0.25">
      <c r="B80" s="695">
        <v>38</v>
      </c>
      <c r="C80" s="700"/>
      <c r="D80" s="698" t="s">
        <v>570</v>
      </c>
      <c r="E80" s="696" t="s">
        <v>253</v>
      </c>
      <c r="F80" s="697" t="s">
        <v>270</v>
      </c>
      <c r="G80" s="696" t="s">
        <v>251</v>
      </c>
      <c r="H80" s="714"/>
      <c r="I80" s="713"/>
      <c r="J80" s="704"/>
      <c r="K80" s="707"/>
      <c r="L80" s="699"/>
      <c r="M80" s="699"/>
      <c r="O80" s="710"/>
      <c r="P80" s="711" t="s">
        <v>510</v>
      </c>
      <c r="Q80" s="711"/>
      <c r="R80" s="711"/>
      <c r="S80" s="711"/>
      <c r="T80" s="711"/>
      <c r="U80" s="711"/>
      <c r="V80" s="711"/>
      <c r="W80" s="710"/>
      <c r="Y80" s="699"/>
      <c r="Z80" s="699"/>
      <c r="AA80" s="699"/>
      <c r="AB80" s="702"/>
      <c r="AC80" s="701"/>
      <c r="AD80" s="701"/>
      <c r="AE80" s="699"/>
      <c r="AF80" s="698" t="s">
        <v>569</v>
      </c>
      <c r="AG80" s="696" t="s">
        <v>253</v>
      </c>
      <c r="AH80" s="697" t="s">
        <v>213</v>
      </c>
      <c r="AI80" s="696" t="s">
        <v>251</v>
      </c>
      <c r="AJ80" s="695">
        <v>77</v>
      </c>
      <c r="AM80" s="695">
        <v>115</v>
      </c>
      <c r="AN80" s="700"/>
      <c r="AO80" s="698" t="s">
        <v>568</v>
      </c>
      <c r="AP80" s="696" t="s">
        <v>253</v>
      </c>
      <c r="AQ80" s="697" t="s">
        <v>376</v>
      </c>
      <c r="AR80" s="696" t="s">
        <v>251</v>
      </c>
      <c r="AS80" s="714"/>
      <c r="AT80" s="713"/>
      <c r="AU80" s="704"/>
      <c r="AV80" s="707"/>
      <c r="AW80" s="699"/>
      <c r="AX80" s="699"/>
      <c r="BD80" s="694"/>
      <c r="BJ80" s="699"/>
      <c r="BK80" s="699"/>
      <c r="BL80" s="706"/>
      <c r="BM80" s="709"/>
      <c r="BN80" s="713"/>
      <c r="BO80" s="712"/>
      <c r="BP80" s="699"/>
      <c r="BQ80" s="698" t="s">
        <v>254</v>
      </c>
      <c r="BR80" s="696" t="s">
        <v>253</v>
      </c>
      <c r="BS80" s="697" t="s">
        <v>292</v>
      </c>
      <c r="BT80" s="696" t="s">
        <v>251</v>
      </c>
      <c r="BU80" s="695">
        <v>154</v>
      </c>
    </row>
    <row r="81" spans="2:73" ht="10.95" customHeight="1" thickTop="1" thickBot="1" x14ac:dyDescent="0.25">
      <c r="B81" s="695"/>
      <c r="C81" s="700"/>
      <c r="D81" s="698"/>
      <c r="E81" s="696"/>
      <c r="F81" s="697"/>
      <c r="G81" s="696"/>
      <c r="H81" s="699"/>
      <c r="I81" s="709"/>
      <c r="J81" s="708"/>
      <c r="K81" s="707"/>
      <c r="L81" s="699"/>
      <c r="M81" s="699"/>
      <c r="O81" s="710"/>
      <c r="P81" s="711"/>
      <c r="Q81" s="711"/>
      <c r="R81" s="711"/>
      <c r="S81" s="711"/>
      <c r="T81" s="711"/>
      <c r="U81" s="711"/>
      <c r="V81" s="711"/>
      <c r="W81" s="710"/>
      <c r="Y81" s="699"/>
      <c r="Z81" s="699"/>
      <c r="AA81" s="699"/>
      <c r="AB81" s="699"/>
      <c r="AC81" s="699"/>
      <c r="AD81" s="699"/>
      <c r="AE81" s="699"/>
      <c r="AF81" s="698"/>
      <c r="AG81" s="696"/>
      <c r="AH81" s="697"/>
      <c r="AI81" s="696"/>
      <c r="AJ81" s="695"/>
      <c r="AM81" s="695"/>
      <c r="AN81" s="700"/>
      <c r="AO81" s="698"/>
      <c r="AP81" s="696"/>
      <c r="AQ81" s="697"/>
      <c r="AR81" s="696"/>
      <c r="AS81" s="699"/>
      <c r="AT81" s="709"/>
      <c r="AU81" s="708"/>
      <c r="AV81" s="707"/>
      <c r="AW81" s="699"/>
      <c r="AX81" s="699"/>
      <c r="BD81" s="694"/>
      <c r="BJ81" s="699"/>
      <c r="BK81" s="699"/>
      <c r="BL81" s="706"/>
      <c r="BM81" s="705"/>
      <c r="BN81" s="704"/>
      <c r="BO81" s="699"/>
      <c r="BP81" s="699"/>
      <c r="BQ81" s="698"/>
      <c r="BR81" s="696"/>
      <c r="BS81" s="697"/>
      <c r="BT81" s="696"/>
      <c r="BU81" s="695"/>
    </row>
    <row r="82" spans="2:73" ht="10.95" customHeight="1" thickTop="1" thickBot="1" x14ac:dyDescent="0.25">
      <c r="B82" s="695">
        <v>39</v>
      </c>
      <c r="C82" s="700"/>
      <c r="D82" s="698" t="s">
        <v>567</v>
      </c>
      <c r="E82" s="696" t="s">
        <v>253</v>
      </c>
      <c r="F82" s="697" t="s">
        <v>255</v>
      </c>
      <c r="G82" s="696" t="s">
        <v>251</v>
      </c>
      <c r="H82" s="701"/>
      <c r="I82" s="701"/>
      <c r="J82" s="703"/>
      <c r="K82" s="699"/>
      <c r="L82" s="699"/>
      <c r="M82" s="699"/>
      <c r="AM82" s="695">
        <v>116</v>
      </c>
      <c r="AN82" s="700"/>
      <c r="AO82" s="698" t="s">
        <v>566</v>
      </c>
      <c r="AP82" s="696" t="s">
        <v>253</v>
      </c>
      <c r="AQ82" s="697" t="s">
        <v>213</v>
      </c>
      <c r="AR82" s="696" t="s">
        <v>251</v>
      </c>
      <c r="AS82" s="701"/>
      <c r="AT82" s="701"/>
      <c r="AU82" s="703"/>
      <c r="AV82" s="699"/>
      <c r="AW82" s="699"/>
      <c r="AX82" s="699"/>
      <c r="BD82" s="694"/>
      <c r="BJ82" s="699"/>
      <c r="BK82" s="699"/>
      <c r="BL82" s="699"/>
      <c r="BM82" s="702"/>
      <c r="BN82" s="701"/>
      <c r="BO82" s="701"/>
      <c r="BP82" s="699"/>
      <c r="BQ82" s="698" t="s">
        <v>483</v>
      </c>
      <c r="BR82" s="696" t="s">
        <v>253</v>
      </c>
      <c r="BS82" s="697" t="s">
        <v>213</v>
      </c>
      <c r="BT82" s="696" t="s">
        <v>251</v>
      </c>
      <c r="BU82" s="695">
        <v>155</v>
      </c>
    </row>
    <row r="83" spans="2:73" ht="10.95" customHeight="1" thickTop="1" x14ac:dyDescent="0.2">
      <c r="B83" s="695"/>
      <c r="C83" s="700"/>
      <c r="D83" s="698"/>
      <c r="E83" s="696"/>
      <c r="F83" s="697"/>
      <c r="G83" s="696"/>
      <c r="H83" s="699"/>
      <c r="I83" s="699"/>
      <c r="J83" s="699"/>
      <c r="K83" s="699"/>
      <c r="L83" s="699"/>
      <c r="M83" s="699"/>
      <c r="S83" s="694"/>
      <c r="AM83" s="695"/>
      <c r="AN83" s="700"/>
      <c r="AO83" s="698"/>
      <c r="AP83" s="696"/>
      <c r="AQ83" s="697"/>
      <c r="AR83" s="696"/>
      <c r="AS83" s="699"/>
      <c r="AT83" s="699"/>
      <c r="AU83" s="699"/>
      <c r="AV83" s="699"/>
      <c r="AW83" s="699"/>
      <c r="AX83" s="699"/>
      <c r="BD83" s="694"/>
      <c r="BJ83" s="699"/>
      <c r="BK83" s="699"/>
      <c r="BL83" s="699"/>
      <c r="BM83" s="699"/>
      <c r="BN83" s="699"/>
      <c r="BO83" s="699"/>
      <c r="BP83" s="699"/>
      <c r="BQ83" s="698"/>
      <c r="BR83" s="696"/>
      <c r="BS83" s="697"/>
      <c r="BT83" s="696"/>
      <c r="BU83" s="695"/>
    </row>
    <row r="84" spans="2:73" ht="10.95" customHeight="1" x14ac:dyDescent="0.2">
      <c r="S84" s="694"/>
      <c r="T84" s="693"/>
      <c r="U84" s="688"/>
      <c r="V84" s="688"/>
      <c r="W84" s="688"/>
      <c r="X84" s="688"/>
      <c r="Y84" s="688"/>
      <c r="Z84" s="688"/>
      <c r="AA84" s="688"/>
      <c r="AB84" s="688"/>
      <c r="AC84" s="688"/>
      <c r="AD84" s="688"/>
      <c r="AE84" s="688"/>
      <c r="AF84" s="691"/>
      <c r="AG84" s="689"/>
      <c r="AH84" s="690"/>
      <c r="AI84" s="689"/>
      <c r="AJ84" s="692"/>
      <c r="AK84" s="688"/>
      <c r="AL84" s="688"/>
      <c r="AM84" s="692"/>
      <c r="AN84" s="692"/>
      <c r="AO84" s="691"/>
      <c r="AP84" s="689"/>
      <c r="AQ84" s="690"/>
      <c r="AR84" s="689"/>
      <c r="AS84" s="688"/>
      <c r="AT84" s="688"/>
      <c r="AU84" s="688"/>
      <c r="AV84" s="688"/>
      <c r="AW84" s="688"/>
      <c r="AX84" s="688"/>
      <c r="AY84" s="688"/>
      <c r="AZ84" s="688"/>
      <c r="BA84" s="688"/>
      <c r="BB84" s="688"/>
      <c r="BC84" s="688"/>
      <c r="BD84" s="687"/>
    </row>
    <row r="85" spans="2:73" ht="10.95" customHeight="1" x14ac:dyDescent="0.2"/>
  </sheetData>
  <mergeCells count="821">
    <mergeCell ref="D82:D83"/>
    <mergeCell ref="AM82:AM83"/>
    <mergeCell ref="AO82:AO83"/>
    <mergeCell ref="AQ82:AQ83"/>
    <mergeCell ref="BQ82:BQ83"/>
    <mergeCell ref="BR82:BR83"/>
    <mergeCell ref="D78:D79"/>
    <mergeCell ref="AF78:AF79"/>
    <mergeCell ref="AG78:AG79"/>
    <mergeCell ref="AM78:AM79"/>
    <mergeCell ref="AO78:AO79"/>
    <mergeCell ref="AQ78:AQ79"/>
    <mergeCell ref="BS76:BS77"/>
    <mergeCell ref="BT76:BT77"/>
    <mergeCell ref="BU76:BU77"/>
    <mergeCell ref="Q77:R78"/>
    <mergeCell ref="T77:U78"/>
    <mergeCell ref="BQ78:BQ79"/>
    <mergeCell ref="BR78:BR79"/>
    <mergeCell ref="BS78:BS79"/>
    <mergeCell ref="AO76:AO77"/>
    <mergeCell ref="AP76:AP77"/>
    <mergeCell ref="AQ76:AQ77"/>
    <mergeCell ref="AR76:AR77"/>
    <mergeCell ref="BQ76:BQ77"/>
    <mergeCell ref="BR76:BR77"/>
    <mergeCell ref="B76:B77"/>
    <mergeCell ref="D76:D77"/>
    <mergeCell ref="E76:E77"/>
    <mergeCell ref="F76:F77"/>
    <mergeCell ref="G76:G77"/>
    <mergeCell ref="AF76:AF77"/>
    <mergeCell ref="BU74:BU75"/>
    <mergeCell ref="O75:P76"/>
    <mergeCell ref="Q75:R76"/>
    <mergeCell ref="T75:U76"/>
    <mergeCell ref="V75:W76"/>
    <mergeCell ref="AG76:AG77"/>
    <mergeCell ref="AH76:AH77"/>
    <mergeCell ref="AI76:AI77"/>
    <mergeCell ref="AJ76:AJ77"/>
    <mergeCell ref="AM76:AM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U72:BU73"/>
    <mergeCell ref="Q73:R74"/>
    <mergeCell ref="T73:U74"/>
    <mergeCell ref="B74:B75"/>
    <mergeCell ref="D74:D75"/>
    <mergeCell ref="E74:E75"/>
    <mergeCell ref="F74:F75"/>
    <mergeCell ref="G74:G75"/>
    <mergeCell ref="AF74:AF75"/>
    <mergeCell ref="AG74:AG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U70:BU71"/>
    <mergeCell ref="Q71:R72"/>
    <mergeCell ref="T71:U72"/>
    <mergeCell ref="B72:B73"/>
    <mergeCell ref="D72:D73"/>
    <mergeCell ref="E72:E73"/>
    <mergeCell ref="F72:F73"/>
    <mergeCell ref="G72:G73"/>
    <mergeCell ref="AF72:AF73"/>
    <mergeCell ref="AG72:AG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70:B71"/>
    <mergeCell ref="D70:D71"/>
    <mergeCell ref="E70:E71"/>
    <mergeCell ref="F70:F71"/>
    <mergeCell ref="G70:G71"/>
    <mergeCell ref="AF70:AF71"/>
    <mergeCell ref="BQ68:BQ69"/>
    <mergeCell ref="BR68:BR69"/>
    <mergeCell ref="BS68:BS69"/>
    <mergeCell ref="BT68:BT69"/>
    <mergeCell ref="BU68:BU69"/>
    <mergeCell ref="O69:P74"/>
    <mergeCell ref="Q69:R70"/>
    <mergeCell ref="T69:U70"/>
    <mergeCell ref="V69:W74"/>
    <mergeCell ref="AG70:AG71"/>
    <mergeCell ref="AJ68:AJ69"/>
    <mergeCell ref="AM68:AM69"/>
    <mergeCell ref="AO68:AO69"/>
    <mergeCell ref="AP68:AP69"/>
    <mergeCell ref="AQ68:AQ69"/>
    <mergeCell ref="AR68:AR69"/>
    <mergeCell ref="BT66:BT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BT64:BT65"/>
    <mergeCell ref="D66:D67"/>
    <mergeCell ref="AF66:AF67"/>
    <mergeCell ref="AG66:AG67"/>
    <mergeCell ref="AM66:AM67"/>
    <mergeCell ref="AO66:AO67"/>
    <mergeCell ref="AQ66:AQ67"/>
    <mergeCell ref="BQ66:BQ67"/>
    <mergeCell ref="BR66:BR67"/>
    <mergeCell ref="BS66:BS67"/>
    <mergeCell ref="BT62:BT63"/>
    <mergeCell ref="D64:D65"/>
    <mergeCell ref="AF64:AF65"/>
    <mergeCell ref="AG64:AG65"/>
    <mergeCell ref="AM64:AM65"/>
    <mergeCell ref="AO64:AO65"/>
    <mergeCell ref="AQ64:AQ65"/>
    <mergeCell ref="BQ64:BQ65"/>
    <mergeCell ref="BR64:BR65"/>
    <mergeCell ref="BS64:BS65"/>
    <mergeCell ref="BT60:BT61"/>
    <mergeCell ref="D62:D63"/>
    <mergeCell ref="AF62:AF63"/>
    <mergeCell ref="AG62:AG63"/>
    <mergeCell ref="AM62:AM63"/>
    <mergeCell ref="AO62:AO63"/>
    <mergeCell ref="AQ62:AQ63"/>
    <mergeCell ref="BQ62:BQ63"/>
    <mergeCell ref="BR62:BR63"/>
    <mergeCell ref="BS62:BS63"/>
    <mergeCell ref="BR58:BR59"/>
    <mergeCell ref="BS58:BS59"/>
    <mergeCell ref="BT58:BT59"/>
    <mergeCell ref="D60:D61"/>
    <mergeCell ref="AF60:AF61"/>
    <mergeCell ref="AG60:AG61"/>
    <mergeCell ref="AM60:AM61"/>
    <mergeCell ref="AO60:AO61"/>
    <mergeCell ref="AQ60:AQ61"/>
    <mergeCell ref="BQ60:BQ61"/>
    <mergeCell ref="BR56:BR57"/>
    <mergeCell ref="BS56:BS57"/>
    <mergeCell ref="BT56:BT57"/>
    <mergeCell ref="D58:D59"/>
    <mergeCell ref="AF58:AF59"/>
    <mergeCell ref="AG58:AG59"/>
    <mergeCell ref="AM58:AM59"/>
    <mergeCell ref="AO58:AO59"/>
    <mergeCell ref="AQ58:AQ59"/>
    <mergeCell ref="BQ58:BQ59"/>
    <mergeCell ref="BR54:BR55"/>
    <mergeCell ref="BS54:BS55"/>
    <mergeCell ref="BT54:BT55"/>
    <mergeCell ref="D56:D57"/>
    <mergeCell ref="AF56:AF57"/>
    <mergeCell ref="AG56:AG57"/>
    <mergeCell ref="AM56:AM57"/>
    <mergeCell ref="AO56:AO57"/>
    <mergeCell ref="AQ56:AQ57"/>
    <mergeCell ref="BQ56:BQ57"/>
    <mergeCell ref="BR52:BR53"/>
    <mergeCell ref="BS52:BS53"/>
    <mergeCell ref="BT52:BT53"/>
    <mergeCell ref="D54:D55"/>
    <mergeCell ref="AF54:AF55"/>
    <mergeCell ref="AG54:AG55"/>
    <mergeCell ref="AM54:AM55"/>
    <mergeCell ref="AO54:AO55"/>
    <mergeCell ref="AQ54:AQ55"/>
    <mergeCell ref="BQ54:BQ55"/>
    <mergeCell ref="BR50:BR51"/>
    <mergeCell ref="BS50:BS51"/>
    <mergeCell ref="BT50:BT51"/>
    <mergeCell ref="D52:D53"/>
    <mergeCell ref="AF52:AF53"/>
    <mergeCell ref="AG52:AG53"/>
    <mergeCell ref="AM52:AM53"/>
    <mergeCell ref="AO52:AO53"/>
    <mergeCell ref="AQ52:AQ53"/>
    <mergeCell ref="BQ52:BQ53"/>
    <mergeCell ref="AF50:AF51"/>
    <mergeCell ref="AG50:AG51"/>
    <mergeCell ref="AM50:AM51"/>
    <mergeCell ref="AO50:AO51"/>
    <mergeCell ref="AQ50:AQ51"/>
    <mergeCell ref="BQ50:BQ51"/>
    <mergeCell ref="AP50:AP51"/>
    <mergeCell ref="AI50:AI51"/>
    <mergeCell ref="AJ50:AJ51"/>
    <mergeCell ref="BB48:BC49"/>
    <mergeCell ref="BE48:BF49"/>
    <mergeCell ref="BQ48:BQ49"/>
    <mergeCell ref="BR48:BR49"/>
    <mergeCell ref="BS48:BS49"/>
    <mergeCell ref="BT48:BT49"/>
    <mergeCell ref="BS46:BS47"/>
    <mergeCell ref="BT46:BT47"/>
    <mergeCell ref="D48:D49"/>
    <mergeCell ref="Q48:R49"/>
    <mergeCell ref="T48:U49"/>
    <mergeCell ref="AF48:AF49"/>
    <mergeCell ref="AG48:AG49"/>
    <mergeCell ref="AM48:AM49"/>
    <mergeCell ref="AO48:AO49"/>
    <mergeCell ref="AQ48:AQ49"/>
    <mergeCell ref="AO46:AO47"/>
    <mergeCell ref="AQ46:AQ47"/>
    <mergeCell ref="BB46:BC47"/>
    <mergeCell ref="BE46:BF47"/>
    <mergeCell ref="BQ46:BQ47"/>
    <mergeCell ref="BR46:BR47"/>
    <mergeCell ref="AZ43:BA46"/>
    <mergeCell ref="AO44:AO45"/>
    <mergeCell ref="AQ44:AQ45"/>
    <mergeCell ref="BR42:BR43"/>
    <mergeCell ref="T46:U47"/>
    <mergeCell ref="AF46:AF47"/>
    <mergeCell ref="AG46:AG47"/>
    <mergeCell ref="AM46:AM47"/>
    <mergeCell ref="AH46:AH47"/>
    <mergeCell ref="E46:E47"/>
    <mergeCell ref="O43:P46"/>
    <mergeCell ref="BB44:BC45"/>
    <mergeCell ref="BE44:BF45"/>
    <mergeCell ref="BQ44:BQ45"/>
    <mergeCell ref="BR44:BR45"/>
    <mergeCell ref="BS44:BS45"/>
    <mergeCell ref="BT44:BT45"/>
    <mergeCell ref="BG43:BH46"/>
    <mergeCell ref="BB42:BC43"/>
    <mergeCell ref="BE42:BF43"/>
    <mergeCell ref="BQ42:BQ43"/>
    <mergeCell ref="D44:D45"/>
    <mergeCell ref="Q44:R45"/>
    <mergeCell ref="T44:U45"/>
    <mergeCell ref="AF44:AF45"/>
    <mergeCell ref="AG44:AG45"/>
    <mergeCell ref="AM44:AM45"/>
    <mergeCell ref="AI44:AI45"/>
    <mergeCell ref="V43:W46"/>
    <mergeCell ref="D46:D47"/>
    <mergeCell ref="Q46:R47"/>
    <mergeCell ref="BT42:BT43"/>
    <mergeCell ref="BS40:BS41"/>
    <mergeCell ref="BT40:BT41"/>
    <mergeCell ref="D42:D43"/>
    <mergeCell ref="Q42:R43"/>
    <mergeCell ref="T42:U43"/>
    <mergeCell ref="AF42:AF43"/>
    <mergeCell ref="AG42:AG43"/>
    <mergeCell ref="AM42:AM43"/>
    <mergeCell ref="AM40:AM41"/>
    <mergeCell ref="AO40:AO41"/>
    <mergeCell ref="AQ40:AQ41"/>
    <mergeCell ref="BB40:BC41"/>
    <mergeCell ref="AP42:AP43"/>
    <mergeCell ref="BS42:BS43"/>
    <mergeCell ref="AQ38:AQ39"/>
    <mergeCell ref="BQ38:BQ39"/>
    <mergeCell ref="BR38:BR39"/>
    <mergeCell ref="BS38:BS39"/>
    <mergeCell ref="AO42:AO43"/>
    <mergeCell ref="AQ42:AQ43"/>
    <mergeCell ref="BT38:BT39"/>
    <mergeCell ref="D40:D41"/>
    <mergeCell ref="Q40:R41"/>
    <mergeCell ref="T40:U41"/>
    <mergeCell ref="AF40:AF41"/>
    <mergeCell ref="AG40:AG41"/>
    <mergeCell ref="F40:F41"/>
    <mergeCell ref="G40:G41"/>
    <mergeCell ref="BQ40:BQ41"/>
    <mergeCell ref="BR40:BR41"/>
    <mergeCell ref="AQ36:AQ37"/>
    <mergeCell ref="BQ36:BQ37"/>
    <mergeCell ref="BR36:BR37"/>
    <mergeCell ref="BS36:BS37"/>
    <mergeCell ref="BT36:BT37"/>
    <mergeCell ref="AR36:AR37"/>
    <mergeCell ref="BE40:BF41"/>
    <mergeCell ref="D38:D39"/>
    <mergeCell ref="AF38:AF39"/>
    <mergeCell ref="AG38:AG39"/>
    <mergeCell ref="AM38:AM39"/>
    <mergeCell ref="AO38:AO39"/>
    <mergeCell ref="AQ34:AQ35"/>
    <mergeCell ref="AP38:AP39"/>
    <mergeCell ref="F34:F35"/>
    <mergeCell ref="F38:F39"/>
    <mergeCell ref="G38:G39"/>
    <mergeCell ref="BQ34:BQ35"/>
    <mergeCell ref="BR34:BR35"/>
    <mergeCell ref="BS34:BS35"/>
    <mergeCell ref="BT34:BT35"/>
    <mergeCell ref="D36:D37"/>
    <mergeCell ref="AF36:AF37"/>
    <mergeCell ref="AG36:AG37"/>
    <mergeCell ref="AM36:AM37"/>
    <mergeCell ref="AO36:AO37"/>
    <mergeCell ref="AP36:AP37"/>
    <mergeCell ref="AQ32:AQ33"/>
    <mergeCell ref="BQ32:BQ33"/>
    <mergeCell ref="BR32:BR33"/>
    <mergeCell ref="BS32:BS33"/>
    <mergeCell ref="BT32:BT33"/>
    <mergeCell ref="D34:D35"/>
    <mergeCell ref="AF34:AF35"/>
    <mergeCell ref="AG34:AG35"/>
    <mergeCell ref="AM34:AM35"/>
    <mergeCell ref="AO34:AO35"/>
    <mergeCell ref="AQ30:AQ31"/>
    <mergeCell ref="BQ30:BQ31"/>
    <mergeCell ref="BR30:BR31"/>
    <mergeCell ref="BS30:BS31"/>
    <mergeCell ref="BT30:BT31"/>
    <mergeCell ref="D32:D33"/>
    <mergeCell ref="AF32:AF33"/>
    <mergeCell ref="AG32:AG33"/>
    <mergeCell ref="AM32:AM33"/>
    <mergeCell ref="AO32:AO33"/>
    <mergeCell ref="AQ28:AQ29"/>
    <mergeCell ref="BQ28:BQ29"/>
    <mergeCell ref="BR28:BR29"/>
    <mergeCell ref="BS28:BS29"/>
    <mergeCell ref="BT28:BT29"/>
    <mergeCell ref="D30:D31"/>
    <mergeCell ref="AF30:AF31"/>
    <mergeCell ref="AG30:AG31"/>
    <mergeCell ref="AM30:AM31"/>
    <mergeCell ref="AO30:AO31"/>
    <mergeCell ref="BQ26:BQ27"/>
    <mergeCell ref="BR26:BR27"/>
    <mergeCell ref="BS26:BS27"/>
    <mergeCell ref="BT26:BT27"/>
    <mergeCell ref="D28:D29"/>
    <mergeCell ref="R28:T36"/>
    <mergeCell ref="AF28:AF29"/>
    <mergeCell ref="AG28:AG29"/>
    <mergeCell ref="AM28:AM29"/>
    <mergeCell ref="AO28:AO29"/>
    <mergeCell ref="BQ24:BQ25"/>
    <mergeCell ref="BR24:BR25"/>
    <mergeCell ref="BS24:BS25"/>
    <mergeCell ref="BT24:BT25"/>
    <mergeCell ref="D26:D27"/>
    <mergeCell ref="AF26:AF27"/>
    <mergeCell ref="AG26:AG27"/>
    <mergeCell ref="AM26:AM27"/>
    <mergeCell ref="AO26:AO27"/>
    <mergeCell ref="AQ26:AQ27"/>
    <mergeCell ref="BQ22:BQ23"/>
    <mergeCell ref="BR22:BR23"/>
    <mergeCell ref="BS22:BS23"/>
    <mergeCell ref="BT22:BT23"/>
    <mergeCell ref="D24:D25"/>
    <mergeCell ref="AF24:AF25"/>
    <mergeCell ref="AG24:AG25"/>
    <mergeCell ref="AM24:AM25"/>
    <mergeCell ref="AO24:AO25"/>
    <mergeCell ref="AQ24:AQ25"/>
    <mergeCell ref="BQ20:BQ21"/>
    <mergeCell ref="BR20:BR21"/>
    <mergeCell ref="BS20:BS21"/>
    <mergeCell ref="BT20:BT21"/>
    <mergeCell ref="D22:D23"/>
    <mergeCell ref="AF22:AF23"/>
    <mergeCell ref="AG22:AG23"/>
    <mergeCell ref="AM22:AM23"/>
    <mergeCell ref="AO22:AO23"/>
    <mergeCell ref="AQ22:AQ23"/>
    <mergeCell ref="BQ18:BQ19"/>
    <mergeCell ref="BR18:BR19"/>
    <mergeCell ref="BS18:BS19"/>
    <mergeCell ref="BT18:BT19"/>
    <mergeCell ref="D20:D21"/>
    <mergeCell ref="AF20:AF21"/>
    <mergeCell ref="AG20:AG21"/>
    <mergeCell ref="AM20:AM21"/>
    <mergeCell ref="AO20:AO21"/>
    <mergeCell ref="AQ20:AQ21"/>
    <mergeCell ref="BQ16:BQ17"/>
    <mergeCell ref="BR16:BR17"/>
    <mergeCell ref="BS16:BS17"/>
    <mergeCell ref="BT16:BT17"/>
    <mergeCell ref="D18:D19"/>
    <mergeCell ref="AF18:AF19"/>
    <mergeCell ref="AG18:AG19"/>
    <mergeCell ref="AM18:AM19"/>
    <mergeCell ref="AO18:AO19"/>
    <mergeCell ref="AQ18:AQ19"/>
    <mergeCell ref="BQ14:BQ15"/>
    <mergeCell ref="BR14:BR15"/>
    <mergeCell ref="BS14:BS15"/>
    <mergeCell ref="BT14:BT15"/>
    <mergeCell ref="D16:D17"/>
    <mergeCell ref="AF16:AF17"/>
    <mergeCell ref="AG16:AG17"/>
    <mergeCell ref="AM16:AM17"/>
    <mergeCell ref="AO16:AO17"/>
    <mergeCell ref="AQ16:AQ17"/>
    <mergeCell ref="BQ12:BQ13"/>
    <mergeCell ref="BR12:BR13"/>
    <mergeCell ref="BS12:BS13"/>
    <mergeCell ref="BT12:BT13"/>
    <mergeCell ref="D14:D15"/>
    <mergeCell ref="AF14:AF15"/>
    <mergeCell ref="AG14:AG15"/>
    <mergeCell ref="AM14:AM15"/>
    <mergeCell ref="AO14:AO15"/>
    <mergeCell ref="AQ14:AQ15"/>
    <mergeCell ref="BR10:BR11"/>
    <mergeCell ref="BS10:BS11"/>
    <mergeCell ref="BT10:BT11"/>
    <mergeCell ref="D12:D13"/>
    <mergeCell ref="R12:T27"/>
    <mergeCell ref="AF12:AF13"/>
    <mergeCell ref="AG12:AG13"/>
    <mergeCell ref="AM12:AM13"/>
    <mergeCell ref="AO12:AO13"/>
    <mergeCell ref="AQ12:AQ13"/>
    <mergeCell ref="BR8:BR9"/>
    <mergeCell ref="BS8:BS9"/>
    <mergeCell ref="BT8:BT9"/>
    <mergeCell ref="D10:D11"/>
    <mergeCell ref="AF10:AF11"/>
    <mergeCell ref="AG10:AG11"/>
    <mergeCell ref="AM10:AM11"/>
    <mergeCell ref="AO10:AO11"/>
    <mergeCell ref="AQ10:AQ11"/>
    <mergeCell ref="BQ10:BQ11"/>
    <mergeCell ref="BR6:BR7"/>
    <mergeCell ref="BS6:BS7"/>
    <mergeCell ref="BT6:BT7"/>
    <mergeCell ref="D8:D9"/>
    <mergeCell ref="AF8:AF9"/>
    <mergeCell ref="AG8:AG9"/>
    <mergeCell ref="AM8:AM9"/>
    <mergeCell ref="AO8:AO9"/>
    <mergeCell ref="AQ8:AQ9"/>
    <mergeCell ref="BQ8:BQ9"/>
    <mergeCell ref="A1:BV1"/>
    <mergeCell ref="AF3:AS3"/>
    <mergeCell ref="BM3:BU3"/>
    <mergeCell ref="BM4:BU4"/>
    <mergeCell ref="D6:D7"/>
    <mergeCell ref="R6:T11"/>
    <mergeCell ref="AF6:AF7"/>
    <mergeCell ref="AG6:AG7"/>
    <mergeCell ref="AM6:AM7"/>
    <mergeCell ref="AO6:AO7"/>
    <mergeCell ref="BU78:BU79"/>
    <mergeCell ref="AI78:AI79"/>
    <mergeCell ref="AJ78:AJ79"/>
    <mergeCell ref="AP78:AP79"/>
    <mergeCell ref="AR78:AR79"/>
    <mergeCell ref="BT78:BT79"/>
    <mergeCell ref="B78:B79"/>
    <mergeCell ref="E78:E79"/>
    <mergeCell ref="F78:F79"/>
    <mergeCell ref="G78:G79"/>
    <mergeCell ref="AH78:AH79"/>
    <mergeCell ref="BU82:BU83"/>
    <mergeCell ref="BS82:BS83"/>
    <mergeCell ref="BT82:BT83"/>
    <mergeCell ref="AP82:AP83"/>
    <mergeCell ref="AR82:AR83"/>
    <mergeCell ref="B82:B83"/>
    <mergeCell ref="E82:E83"/>
    <mergeCell ref="F82:F83"/>
    <mergeCell ref="G82:G83"/>
    <mergeCell ref="BU80:BU81"/>
    <mergeCell ref="BQ80:BQ81"/>
    <mergeCell ref="BR80:BR81"/>
    <mergeCell ref="BS80:BS81"/>
    <mergeCell ref="BT80:BT81"/>
    <mergeCell ref="AI80:AI81"/>
    <mergeCell ref="AJ80:AJ81"/>
    <mergeCell ref="AP80:AP81"/>
    <mergeCell ref="AR80:AR81"/>
    <mergeCell ref="AM80:AM81"/>
    <mergeCell ref="AO80:AO81"/>
    <mergeCell ref="AQ80:AQ81"/>
    <mergeCell ref="B80:B81"/>
    <mergeCell ref="E80:E81"/>
    <mergeCell ref="F80:F81"/>
    <mergeCell ref="G80:G81"/>
    <mergeCell ref="AH80:AH81"/>
    <mergeCell ref="D80:D81"/>
    <mergeCell ref="P80:V81"/>
    <mergeCell ref="AF80:AF81"/>
    <mergeCell ref="AG80:AG81"/>
    <mergeCell ref="BU6:BU7"/>
    <mergeCell ref="AP40:AP41"/>
    <mergeCell ref="AP20:AP21"/>
    <mergeCell ref="AP22:AP23"/>
    <mergeCell ref="AP24:AP25"/>
    <mergeCell ref="AP14:AP15"/>
    <mergeCell ref="AP16:AP17"/>
    <mergeCell ref="AQ6:AQ7"/>
    <mergeCell ref="BQ6:BQ7"/>
    <mergeCell ref="AP18:AP19"/>
    <mergeCell ref="BU66:BU67"/>
    <mergeCell ref="BU64:BU65"/>
    <mergeCell ref="BU62:BU63"/>
    <mergeCell ref="BU60:BU61"/>
    <mergeCell ref="AR62:AR63"/>
    <mergeCell ref="AR60:AR61"/>
    <mergeCell ref="AR64:AR65"/>
    <mergeCell ref="AR66:AR67"/>
    <mergeCell ref="BR60:BR61"/>
    <mergeCell ref="BS60:BS61"/>
    <mergeCell ref="AJ64:AJ65"/>
    <mergeCell ref="AH66:AH67"/>
    <mergeCell ref="AI66:AI67"/>
    <mergeCell ref="AJ66:AJ67"/>
    <mergeCell ref="AH64:AH65"/>
    <mergeCell ref="AI64:AI65"/>
    <mergeCell ref="AJ60:AJ61"/>
    <mergeCell ref="AH62:AH63"/>
    <mergeCell ref="AI62:AI63"/>
    <mergeCell ref="AJ62:AJ63"/>
    <mergeCell ref="AH60:AH61"/>
    <mergeCell ref="AI60:AI61"/>
    <mergeCell ref="G60:G61"/>
    <mergeCell ref="G64:G65"/>
    <mergeCell ref="E66:E67"/>
    <mergeCell ref="F66:F67"/>
    <mergeCell ref="G66:G67"/>
    <mergeCell ref="E64:E65"/>
    <mergeCell ref="F64:F65"/>
    <mergeCell ref="E60:E61"/>
    <mergeCell ref="F60:F61"/>
    <mergeCell ref="AP60:AP61"/>
    <mergeCell ref="AP62:AP63"/>
    <mergeCell ref="AP64:AP65"/>
    <mergeCell ref="AP66:AP67"/>
    <mergeCell ref="B60:B61"/>
    <mergeCell ref="B62:B63"/>
    <mergeCell ref="B64:B65"/>
    <mergeCell ref="B66:B67"/>
    <mergeCell ref="E62:E63"/>
    <mergeCell ref="F62:F63"/>
    <mergeCell ref="AP44:AP45"/>
    <mergeCell ref="AP46:AP47"/>
    <mergeCell ref="AH50:AH51"/>
    <mergeCell ref="AP48:AP49"/>
    <mergeCell ref="AH34:AH35"/>
    <mergeCell ref="AH42:AH43"/>
    <mergeCell ref="AJ38:AJ39"/>
    <mergeCell ref="AJ42:AJ43"/>
    <mergeCell ref="AI46:AI47"/>
    <mergeCell ref="AJ46:AJ47"/>
    <mergeCell ref="AP52:AP53"/>
    <mergeCell ref="AP6:AP7"/>
    <mergeCell ref="AP8:AP9"/>
    <mergeCell ref="AP10:AP11"/>
    <mergeCell ref="AP12:AP13"/>
    <mergeCell ref="AH52:AH53"/>
    <mergeCell ref="AI36:AI37"/>
    <mergeCell ref="AI52:AI53"/>
    <mergeCell ref="AJ52:AJ53"/>
    <mergeCell ref="AH44:AH45"/>
    <mergeCell ref="AH16:AH17"/>
    <mergeCell ref="AH18:AH19"/>
    <mergeCell ref="AI16:AI17"/>
    <mergeCell ref="AJ16:AJ17"/>
    <mergeCell ref="AH6:AH7"/>
    <mergeCell ref="AH8:AH9"/>
    <mergeCell ref="AH10:AH11"/>
    <mergeCell ref="AH12:AH13"/>
    <mergeCell ref="AH14:AH15"/>
    <mergeCell ref="AJ6:AJ7"/>
    <mergeCell ref="AJ8:AJ9"/>
    <mergeCell ref="AJ10:AJ11"/>
    <mergeCell ref="AI6:AI7"/>
    <mergeCell ref="B6:B7"/>
    <mergeCell ref="B16:B17"/>
    <mergeCell ref="B8:B9"/>
    <mergeCell ref="B10:B11"/>
    <mergeCell ref="B12:B13"/>
    <mergeCell ref="B14:B15"/>
    <mergeCell ref="F10:F11"/>
    <mergeCell ref="B32:B33"/>
    <mergeCell ref="B34:B35"/>
    <mergeCell ref="E20:E21"/>
    <mergeCell ref="E22:E23"/>
    <mergeCell ref="E28:E29"/>
    <mergeCell ref="E30:E31"/>
    <mergeCell ref="E26:E27"/>
    <mergeCell ref="E32:E33"/>
    <mergeCell ref="E34:E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H36:AH37"/>
    <mergeCell ref="AH38:AH39"/>
    <mergeCell ref="E40:E41"/>
    <mergeCell ref="E42:E43"/>
    <mergeCell ref="E44:E45"/>
    <mergeCell ref="F42:F43"/>
    <mergeCell ref="AH40:AH41"/>
    <mergeCell ref="AH20:AH21"/>
    <mergeCell ref="AH22:AH23"/>
    <mergeCell ref="AI20:AI21"/>
    <mergeCell ref="AJ20:AJ21"/>
    <mergeCell ref="AI22:AI23"/>
    <mergeCell ref="AI28:AI29"/>
    <mergeCell ref="AJ22:AJ23"/>
    <mergeCell ref="AJ24:AJ25"/>
    <mergeCell ref="AH26:AH27"/>
    <mergeCell ref="AH28:AH29"/>
    <mergeCell ref="AH30:AH31"/>
    <mergeCell ref="AH32:AH33"/>
    <mergeCell ref="AH24:AH25"/>
    <mergeCell ref="AI10:AI11"/>
    <mergeCell ref="E36:E37"/>
    <mergeCell ref="E38:E39"/>
    <mergeCell ref="G30:G31"/>
    <mergeCell ref="G34:G35"/>
    <mergeCell ref="F32:F33"/>
    <mergeCell ref="G32:G33"/>
    <mergeCell ref="E16:E17"/>
    <mergeCell ref="E18:E19"/>
    <mergeCell ref="E24:E25"/>
    <mergeCell ref="E6:E7"/>
    <mergeCell ref="E8:E9"/>
    <mergeCell ref="E10:E11"/>
    <mergeCell ref="E12:E13"/>
    <mergeCell ref="E14:E15"/>
    <mergeCell ref="G10:G11"/>
    <mergeCell ref="F12:F13"/>
    <mergeCell ref="G12:G13"/>
    <mergeCell ref="F20:F21"/>
    <mergeCell ref="G20:G21"/>
    <mergeCell ref="G6:G7"/>
    <mergeCell ref="F8:F9"/>
    <mergeCell ref="G8:G9"/>
    <mergeCell ref="F6:F7"/>
    <mergeCell ref="G14:G15"/>
    <mergeCell ref="G26:G27"/>
    <mergeCell ref="F22:F23"/>
    <mergeCell ref="F14:F15"/>
    <mergeCell ref="G18:G19"/>
    <mergeCell ref="F16:F17"/>
    <mergeCell ref="G16:G17"/>
    <mergeCell ref="F24:F25"/>
    <mergeCell ref="G24:G25"/>
    <mergeCell ref="F18:F19"/>
    <mergeCell ref="F36:F37"/>
    <mergeCell ref="G36:G37"/>
    <mergeCell ref="AI8:AI9"/>
    <mergeCell ref="AI32:AI33"/>
    <mergeCell ref="AI24:AI25"/>
    <mergeCell ref="F26:F27"/>
    <mergeCell ref="G22:G23"/>
    <mergeCell ref="F28:F29"/>
    <mergeCell ref="G28:G29"/>
    <mergeCell ref="F30:F31"/>
    <mergeCell ref="AJ18:AJ19"/>
    <mergeCell ref="AI18:AI19"/>
    <mergeCell ref="AI14:AI15"/>
    <mergeCell ref="AJ12:AJ13"/>
    <mergeCell ref="AI12:AI13"/>
    <mergeCell ref="AJ14:AJ15"/>
    <mergeCell ref="AJ36:AJ37"/>
    <mergeCell ref="AI34:AI35"/>
    <mergeCell ref="AI30:AI31"/>
    <mergeCell ref="AI26:AI27"/>
    <mergeCell ref="AJ34:AJ35"/>
    <mergeCell ref="AJ26:AJ27"/>
    <mergeCell ref="AJ30:AJ31"/>
    <mergeCell ref="AJ28:AJ29"/>
    <mergeCell ref="AJ32:AJ33"/>
    <mergeCell ref="AI42:AI43"/>
    <mergeCell ref="AJ40:AJ41"/>
    <mergeCell ref="AI38:AI39"/>
    <mergeCell ref="AI40:AI41"/>
    <mergeCell ref="AJ44:AJ45"/>
    <mergeCell ref="AI48:AI49"/>
    <mergeCell ref="AJ48:AJ49"/>
    <mergeCell ref="G52:G53"/>
    <mergeCell ref="F50:F51"/>
    <mergeCell ref="G50:G51"/>
    <mergeCell ref="G42:G43"/>
    <mergeCell ref="F46:F47"/>
    <mergeCell ref="G46:G47"/>
    <mergeCell ref="F44:F45"/>
    <mergeCell ref="G44:G45"/>
    <mergeCell ref="F48:F49"/>
    <mergeCell ref="G48:G49"/>
    <mergeCell ref="E50:E51"/>
    <mergeCell ref="E52:E53"/>
    <mergeCell ref="B54:B55"/>
    <mergeCell ref="B48:B49"/>
    <mergeCell ref="B50:B51"/>
    <mergeCell ref="B52:B53"/>
    <mergeCell ref="D50:D51"/>
    <mergeCell ref="E48:E49"/>
    <mergeCell ref="F52:F53"/>
    <mergeCell ref="B58:B59"/>
    <mergeCell ref="E58:E59"/>
    <mergeCell ref="F58:F59"/>
    <mergeCell ref="G58:G59"/>
    <mergeCell ref="B56:B57"/>
    <mergeCell ref="E54:E55"/>
    <mergeCell ref="F54:F55"/>
    <mergeCell ref="G54:G55"/>
    <mergeCell ref="E56:E57"/>
    <mergeCell ref="F56:F57"/>
    <mergeCell ref="G56:G57"/>
    <mergeCell ref="AH54:AH55"/>
    <mergeCell ref="AP28:AP29"/>
    <mergeCell ref="AP30:AP31"/>
    <mergeCell ref="AP32:AP33"/>
    <mergeCell ref="AP34:AP35"/>
    <mergeCell ref="AJ56:AJ57"/>
    <mergeCell ref="AJ54:AJ55"/>
    <mergeCell ref="AH48:AH49"/>
    <mergeCell ref="AP26:AP27"/>
    <mergeCell ref="AI54:AI55"/>
    <mergeCell ref="AP54:AP55"/>
    <mergeCell ref="AP56:AP57"/>
    <mergeCell ref="AP58:AP59"/>
    <mergeCell ref="AH58:AH59"/>
    <mergeCell ref="AI58:AI59"/>
    <mergeCell ref="AJ58:AJ59"/>
    <mergeCell ref="AH56:AH57"/>
    <mergeCell ref="AI56:AI57"/>
    <mergeCell ref="AR8:AR9"/>
    <mergeCell ref="AR6:AR7"/>
    <mergeCell ref="AR12:AR13"/>
    <mergeCell ref="AR10:AR11"/>
    <mergeCell ref="AR16:AR17"/>
    <mergeCell ref="AR14:AR15"/>
    <mergeCell ref="AR20:AR21"/>
    <mergeCell ref="AR18:AR19"/>
    <mergeCell ref="AR24:AR25"/>
    <mergeCell ref="AR22:AR23"/>
    <mergeCell ref="AR28:AR29"/>
    <mergeCell ref="AR26:AR27"/>
    <mergeCell ref="AR30:AR31"/>
    <mergeCell ref="AR38:AR39"/>
    <mergeCell ref="AR40:AR41"/>
    <mergeCell ref="AR44:AR45"/>
    <mergeCell ref="AR46:AR47"/>
    <mergeCell ref="AR52:AR53"/>
    <mergeCell ref="AR48:AR49"/>
    <mergeCell ref="AR50:AR51"/>
    <mergeCell ref="AR34:AR35"/>
    <mergeCell ref="AR32:AR33"/>
    <mergeCell ref="BU8:BU9"/>
    <mergeCell ref="BU12:BU13"/>
    <mergeCell ref="BU10:BU11"/>
    <mergeCell ref="BU16:BU17"/>
    <mergeCell ref="BU14:BU15"/>
    <mergeCell ref="BU20:BU21"/>
    <mergeCell ref="BU18:BU19"/>
    <mergeCell ref="BU24:BU25"/>
    <mergeCell ref="BU22:BU23"/>
    <mergeCell ref="BU28:BU29"/>
    <mergeCell ref="BU26:BU27"/>
    <mergeCell ref="BU32:BU33"/>
    <mergeCell ref="BU30:BU31"/>
    <mergeCell ref="BU50:BU51"/>
    <mergeCell ref="BU56:BU57"/>
    <mergeCell ref="BU36:BU37"/>
    <mergeCell ref="BU34:BU35"/>
    <mergeCell ref="BU40:BU41"/>
    <mergeCell ref="BU38:BU39"/>
    <mergeCell ref="BU44:BU45"/>
    <mergeCell ref="BU42:BU43"/>
    <mergeCell ref="BU58:BU59"/>
    <mergeCell ref="AR42:AR43"/>
    <mergeCell ref="AR58:AR59"/>
    <mergeCell ref="AR54:AR55"/>
    <mergeCell ref="AR56:AR57"/>
    <mergeCell ref="G62:G63"/>
    <mergeCell ref="BU48:BU49"/>
    <mergeCell ref="BU46:BU47"/>
    <mergeCell ref="BU52:BU53"/>
    <mergeCell ref="BU54:BU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fitToHeight="2" orientation="landscape" r:id="rId1"/>
  <headerFooter alignWithMargins="0"/>
  <rowBreaks count="2" manualBreakCount="2">
    <brk id="85" max="69" man="1"/>
    <brk id="143" max="7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男子</vt:lpstr>
      <vt:lpstr>女子</vt:lpstr>
      <vt:lpstr>MS</vt:lpstr>
      <vt:lpstr>MS_1</vt:lpstr>
      <vt:lpstr>MS_2</vt:lpstr>
      <vt:lpstr>MS_3</vt:lpstr>
      <vt:lpstr>MS_4</vt:lpstr>
      <vt:lpstr>MS_5-</vt:lpstr>
      <vt:lpstr>WS</vt:lpstr>
      <vt:lpstr>WS_1</vt:lpstr>
      <vt:lpstr>WS_2</vt:lpstr>
      <vt:lpstr>WS_3</vt:lpstr>
      <vt:lpstr>WS_4-</vt:lpstr>
      <vt:lpstr>Rank</vt:lpstr>
      <vt:lpstr>MS!Print_Area</vt:lpstr>
      <vt:lpstr>MS_1!Print_Area</vt:lpstr>
      <vt:lpstr>MS_3!Print_Area</vt:lpstr>
      <vt:lpstr>MS_4!Print_Area</vt:lpstr>
      <vt:lpstr>'MS_5-'!Print_Area</vt:lpstr>
      <vt:lpstr>WS!Print_Area</vt:lpstr>
      <vt:lpstr>WS_1!Print_Area</vt:lpstr>
      <vt:lpstr>WS_2!Print_Area</vt:lpstr>
      <vt:lpstr>WS_3!Print_Area</vt:lpstr>
      <vt:lpstr>'WS_4-'!Print_Area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2018-02-14T10:34:27Z</cp:lastPrinted>
  <dcterms:created xsi:type="dcterms:W3CDTF">2007-01-27T04:20:54Z</dcterms:created>
  <dcterms:modified xsi:type="dcterms:W3CDTF">2026-02-03T07:15:56Z</dcterms:modified>
</cp:coreProperties>
</file>