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m_ok\Desktop\高体連\WEBデータ\2017\"/>
    </mc:Choice>
  </mc:AlternateContent>
  <xr:revisionPtr revIDLastSave="0" documentId="13_ncr:1_{AB1C79FA-1455-4474-AE21-F96778F98B13}" xr6:coauthVersionLast="47" xr6:coauthVersionMax="47" xr10:uidLastSave="{00000000-0000-0000-0000-000000000000}"/>
  <bookViews>
    <workbookView xWindow="-108" yWindow="-108" windowWidth="23256" windowHeight="12456" activeTab="1" xr2:uid="{5B8CC8A3-D7B6-45A8-A9F8-8DD04904357C}"/>
  </bookViews>
  <sheets>
    <sheet name="男子" sheetId="5" r:id="rId1"/>
    <sheet name="女子" sheetId="4" r:id="rId2"/>
    <sheet name="男子ダブルス" sheetId="6" r:id="rId3"/>
    <sheet name="女子ダブルス" sheetId="7" r:id="rId4"/>
    <sheet name="男子シングルス" sheetId="8" r:id="rId5"/>
    <sheet name="女子シングルス" sheetId="9" r:id="rId6"/>
    <sheet name="Rank" sheetId="10" r:id="rId7"/>
  </sheets>
  <externalReferences>
    <externalReference r:id="rId8"/>
    <externalReference r:id="rId9"/>
    <externalReference r:id="rId10"/>
    <externalReference r:id="rId11"/>
  </externalReferences>
  <definedNames>
    <definedName name="_xlnm.Print_Area" localSheetId="1">女子!$A$1:$FR$121</definedName>
    <definedName name="_xlnm.Print_Area" localSheetId="5">女子シングルス!$A$1:$BV$94</definedName>
    <definedName name="_xlnm.Print_Area" localSheetId="3">女子ダブルス!$A$1:$AK$78</definedName>
    <definedName name="_xlnm.Print_Area" localSheetId="4">男子シングルス!$A$1:$BV$156</definedName>
    <definedName name="_xlnm.Print_Area" localSheetId="2">男子ダブルス!$A$1:$BV$70</definedName>
    <definedName name="ランキングシード">#REF!</definedName>
    <definedName name="ランキング小">#REF!</definedName>
    <definedName name="ランキング大" localSheetId="6">#REF!</definedName>
    <definedName name="ランキング大" localSheetId="5">[1]ランク表!$A$2:$AO$168</definedName>
    <definedName name="ランキング大" localSheetId="3">[2]ランク表!$A$2:$AO$68</definedName>
    <definedName name="ランキング大" localSheetId="4">[3]ランク表!$A$2:$AO$276</definedName>
    <definedName name="ランキング大">[4]ランク表!$A$2:$AO$123</definedName>
    <definedName name="順位" localSheetId="6">#REF!</definedName>
    <definedName name="順位" localSheetId="5">[1]ランク表!$D$2:$D$168</definedName>
    <definedName name="順位" localSheetId="3">[2]ランク表!$D$2:$D$68</definedName>
    <definedName name="順位" localSheetId="4">[3]ランク表!$D$2:$D$276</definedName>
    <definedName name="順位">[4]ランク表!$D$2:$D$123</definedName>
  </definedNames>
  <calcPr calcId="181029"/>
</workbook>
</file>

<file path=xl/calcChain.xml><?xml version="1.0" encoding="utf-8"?>
<calcChain xmlns="http://schemas.openxmlformats.org/spreadsheetml/2006/main">
  <c r="O45" i="9" l="1"/>
  <c r="V45" i="9"/>
  <c r="AZ45" i="9"/>
  <c r="BG45" i="9"/>
  <c r="O83" i="9"/>
  <c r="V83" i="9"/>
  <c r="AZ13" i="8"/>
  <c r="BG13" i="8"/>
  <c r="O39" i="8"/>
  <c r="V39" i="8"/>
  <c r="AZ39" i="8"/>
  <c r="BG39" i="8"/>
  <c r="O67" i="8"/>
  <c r="V67" i="8"/>
  <c r="O117" i="8"/>
  <c r="V117" i="8"/>
  <c r="AZ117" i="8"/>
  <c r="BG117" i="8"/>
  <c r="O145" i="8"/>
  <c r="V145" i="8"/>
  <c r="O37" i="7"/>
  <c r="V37" i="7"/>
  <c r="O35" i="6"/>
  <c r="V35" i="6"/>
  <c r="AZ35" i="6"/>
  <c r="BG35" i="6"/>
  <c r="O61" i="6"/>
  <c r="V61" i="6"/>
  <c r="T43" i="4"/>
  <c r="CG22" i="5"/>
  <c r="CA22" i="5"/>
  <c r="CS22" i="5" s="1"/>
  <c r="BX22" i="5"/>
  <c r="CW22" i="5" s="1"/>
  <c r="BR22" i="5"/>
  <c r="BX18" i="5"/>
  <c r="CW18" i="5"/>
  <c r="BR18" i="5"/>
  <c r="CS18" i="5" s="1"/>
  <c r="CY18" i="5" s="1"/>
  <c r="CW14" i="5"/>
  <c r="CS14" i="5"/>
  <c r="CY14" i="5"/>
  <c r="CL10" i="5"/>
  <c r="CC10" i="5"/>
  <c r="BT10" i="5"/>
  <c r="Z22" i="5"/>
  <c r="AP22" i="5" s="1"/>
  <c r="T22" i="5"/>
  <c r="Q22" i="5"/>
  <c r="K22" i="5"/>
  <c r="AL22" i="5" s="1"/>
  <c r="Q18" i="5"/>
  <c r="AP18" i="5"/>
  <c r="K18" i="5"/>
  <c r="AL18" i="5"/>
  <c r="AP14" i="5"/>
  <c r="AL14" i="5"/>
  <c r="AE10" i="5"/>
  <c r="V10" i="5"/>
  <c r="M10" i="5"/>
  <c r="EL22" i="4"/>
  <c r="EF22" i="4"/>
  <c r="EX22" i="4"/>
  <c r="FD22" i="4" s="1"/>
  <c r="EC22" i="4"/>
  <c r="FB22" i="4"/>
  <c r="DW22" i="4"/>
  <c r="EC18" i="4"/>
  <c r="FB18" i="4" s="1"/>
  <c r="DW18" i="4"/>
  <c r="EX18" i="4"/>
  <c r="FB14" i="4"/>
  <c r="EX14" i="4"/>
  <c r="FD14" i="4" s="1"/>
  <c r="EQ10" i="4"/>
  <c r="EH10" i="4"/>
  <c r="DY10" i="4"/>
  <c r="CF22" i="4"/>
  <c r="BZ22" i="4"/>
  <c r="CR22" i="4" s="1"/>
  <c r="CX22" i="4" s="1"/>
  <c r="BW22" i="4"/>
  <c r="BQ22" i="4"/>
  <c r="BW18" i="4"/>
  <c r="CV18" i="4"/>
  <c r="CX18" i="4" s="1"/>
  <c r="DA18" i="4" s="1"/>
  <c r="BQ18" i="4"/>
  <c r="CR18" i="4" s="1"/>
  <c r="CV14" i="4"/>
  <c r="CR14" i="4"/>
  <c r="CX14" i="4"/>
  <c r="CK10" i="4"/>
  <c r="CB10" i="4"/>
  <c r="BS10" i="4"/>
  <c r="Z22" i="4"/>
  <c r="AP22" i="4" s="1"/>
  <c r="T22" i="4"/>
  <c r="Q22" i="4"/>
  <c r="K22" i="4"/>
  <c r="Q18" i="4"/>
  <c r="AP18" i="4"/>
  <c r="K18" i="4"/>
  <c r="AL18" i="4" s="1"/>
  <c r="AP14" i="4"/>
  <c r="AL14" i="4"/>
  <c r="AR14" i="4" s="1"/>
  <c r="AE10" i="4"/>
  <c r="V10" i="4"/>
  <c r="M10" i="4"/>
  <c r="AI47" i="4"/>
  <c r="AC47" i="4"/>
  <c r="Z47" i="4"/>
  <c r="T47" i="4"/>
  <c r="AU47" i="4" s="1"/>
  <c r="Q47" i="4"/>
  <c r="K47" i="4"/>
  <c r="Z43" i="4"/>
  <c r="AY43" i="4"/>
  <c r="Q43" i="4"/>
  <c r="K43" i="4"/>
  <c r="Q39" i="4"/>
  <c r="AY39" i="4" s="1"/>
  <c r="K39" i="4"/>
  <c r="AU39" i="4" s="1"/>
  <c r="BA39" i="4" s="1"/>
  <c r="AY35" i="4"/>
  <c r="AU35" i="4"/>
  <c r="AN31" i="4"/>
  <c r="AE31" i="4"/>
  <c r="V31" i="4"/>
  <c r="M31" i="4"/>
  <c r="EW26" i="5"/>
  <c r="EQ26" i="5"/>
  <c r="EN26" i="5"/>
  <c r="EH26" i="5"/>
  <c r="FI26" i="5" s="1"/>
  <c r="EE26" i="5"/>
  <c r="DY26" i="5"/>
  <c r="EN22" i="5"/>
  <c r="EH22" i="5"/>
  <c r="FI22" i="5" s="1"/>
  <c r="EE22" i="5"/>
  <c r="FM22" i="5" s="1"/>
  <c r="DY22" i="5"/>
  <c r="EE18" i="5"/>
  <c r="FM18" i="5"/>
  <c r="FO18" i="5" s="1"/>
  <c r="DY18" i="5"/>
  <c r="FI18" i="5"/>
  <c r="FM14" i="5"/>
  <c r="FI14" i="5"/>
  <c r="FB10" i="5"/>
  <c r="ES10" i="5"/>
  <c r="EJ10" i="5"/>
  <c r="EA10" i="5"/>
  <c r="EZ31" i="4"/>
  <c r="EQ31" i="4"/>
  <c r="EH31" i="4"/>
  <c r="DY31" i="4"/>
  <c r="CT31" i="4"/>
  <c r="CK31" i="4"/>
  <c r="CB31" i="4"/>
  <c r="BS31" i="4"/>
  <c r="FB54" i="5"/>
  <c r="ES54" i="5"/>
  <c r="EJ54" i="5"/>
  <c r="EA54" i="5"/>
  <c r="CU54" i="5"/>
  <c r="CL54" i="5"/>
  <c r="CC54" i="5"/>
  <c r="BT54" i="5"/>
  <c r="AN54" i="5"/>
  <c r="AE54" i="5"/>
  <c r="V54" i="5"/>
  <c r="M54" i="5"/>
  <c r="FB32" i="5"/>
  <c r="ES32" i="5"/>
  <c r="EJ32" i="5"/>
  <c r="EA32" i="5"/>
  <c r="CU32" i="5"/>
  <c r="CL32" i="5"/>
  <c r="CC32" i="5"/>
  <c r="BT32" i="5"/>
  <c r="AN32" i="5"/>
  <c r="AE32" i="5"/>
  <c r="V32" i="5"/>
  <c r="M32" i="5"/>
  <c r="AI48" i="5"/>
  <c r="AC48" i="5"/>
  <c r="Z48" i="5"/>
  <c r="AY48" i="5" s="1"/>
  <c r="T48" i="5"/>
  <c r="AU48" i="5" s="1"/>
  <c r="BA48" i="5" s="1"/>
  <c r="BD48" i="5" s="1"/>
  <c r="Q48" i="5"/>
  <c r="K48" i="5"/>
  <c r="Z44" i="5"/>
  <c r="T44" i="5"/>
  <c r="Q44" i="5"/>
  <c r="K44" i="5"/>
  <c r="Q40" i="5"/>
  <c r="AY40" i="5"/>
  <c r="BA40" i="5" s="1"/>
  <c r="K40" i="5"/>
  <c r="AU40" i="5"/>
  <c r="EW70" i="5"/>
  <c r="EQ70" i="5"/>
  <c r="EN70" i="5"/>
  <c r="EH70" i="5"/>
  <c r="EE70" i="5"/>
  <c r="DY70" i="5"/>
  <c r="EN66" i="5"/>
  <c r="FM66" i="5"/>
  <c r="EH66" i="5"/>
  <c r="FI66" i="5" s="1"/>
  <c r="FO66" i="5" s="1"/>
  <c r="EE66" i="5"/>
  <c r="DY66" i="5"/>
  <c r="EE62" i="5"/>
  <c r="FM62" i="5" s="1"/>
  <c r="DY62" i="5"/>
  <c r="FI62" i="5"/>
  <c r="FO62" i="5" s="1"/>
  <c r="CP70" i="5"/>
  <c r="CJ70" i="5"/>
  <c r="CG70" i="5"/>
  <c r="CA70" i="5"/>
  <c r="DB70" i="5" s="1"/>
  <c r="DH70" i="5" s="1"/>
  <c r="DK70" i="5" s="1"/>
  <c r="BX70" i="5"/>
  <c r="DF70" i="5"/>
  <c r="BR70" i="5"/>
  <c r="CG66" i="5"/>
  <c r="CA66" i="5"/>
  <c r="BX66" i="5"/>
  <c r="DF66" i="5"/>
  <c r="DH66" i="5" s="1"/>
  <c r="BR66" i="5"/>
  <c r="BX62" i="5"/>
  <c r="DF62" i="5"/>
  <c r="BR62" i="5"/>
  <c r="DB62" i="5" s="1"/>
  <c r="DH62" i="5" s="1"/>
  <c r="AI70" i="5"/>
  <c r="AC70" i="5"/>
  <c r="Z70" i="5"/>
  <c r="AY70" i="5" s="1"/>
  <c r="T70" i="5"/>
  <c r="Q70" i="5"/>
  <c r="K70" i="5"/>
  <c r="Z66" i="5"/>
  <c r="AY66" i="5" s="1"/>
  <c r="T66" i="5"/>
  <c r="AU66" i="5" s="1"/>
  <c r="BA66" i="5" s="1"/>
  <c r="Q66" i="5"/>
  <c r="K66" i="5"/>
  <c r="Q62" i="5"/>
  <c r="AY62" i="5"/>
  <c r="K62" i="5"/>
  <c r="AU62" i="5"/>
  <c r="EW48" i="5"/>
  <c r="EQ48" i="5"/>
  <c r="EN48" i="5"/>
  <c r="EH48" i="5"/>
  <c r="EE48" i="5"/>
  <c r="DY48" i="5"/>
  <c r="EN44" i="5"/>
  <c r="EH44" i="5"/>
  <c r="FI44" i="5" s="1"/>
  <c r="EE44" i="5"/>
  <c r="DY44" i="5"/>
  <c r="EE40" i="5"/>
  <c r="FM40" i="5"/>
  <c r="FO40" i="5" s="1"/>
  <c r="DY40" i="5"/>
  <c r="FI40" i="5"/>
  <c r="FM58" i="5"/>
  <c r="FI58" i="5"/>
  <c r="FO58" i="5" s="1"/>
  <c r="DF58" i="5"/>
  <c r="DB58" i="5"/>
  <c r="AY58" i="5"/>
  <c r="AU58" i="5"/>
  <c r="CP48" i="5"/>
  <c r="CJ48" i="5"/>
  <c r="CG48" i="5"/>
  <c r="DF48" i="5" s="1"/>
  <c r="CA48" i="5"/>
  <c r="BX48" i="5"/>
  <c r="BR48" i="5"/>
  <c r="CG44" i="5"/>
  <c r="CA44" i="5"/>
  <c r="DB44" i="5" s="1"/>
  <c r="BX44" i="5"/>
  <c r="DF44" i="5"/>
  <c r="BR44" i="5"/>
  <c r="BX40" i="5"/>
  <c r="DF40" i="5"/>
  <c r="BR40" i="5"/>
  <c r="DB40" i="5" s="1"/>
  <c r="DH40" i="5" s="1"/>
  <c r="FM36" i="5"/>
  <c r="FI36" i="5"/>
  <c r="DF36" i="5"/>
  <c r="DH36" i="5" s="1"/>
  <c r="DB36" i="5"/>
  <c r="AY36" i="5"/>
  <c r="AU36" i="5"/>
  <c r="BZ43" i="4"/>
  <c r="DA43" i="4" s="1"/>
  <c r="DG43" i="4" s="1"/>
  <c r="EF43" i="4"/>
  <c r="FG35" i="4"/>
  <c r="DW39" i="4"/>
  <c r="FG39" i="4"/>
  <c r="EO47" i="4"/>
  <c r="EF47" i="4"/>
  <c r="DW47" i="4"/>
  <c r="EU47" i="4"/>
  <c r="EL47" i="4"/>
  <c r="EC47" i="4"/>
  <c r="FK35" i="4"/>
  <c r="EC39" i="4"/>
  <c r="FK39" i="4" s="1"/>
  <c r="DW43" i="4"/>
  <c r="EL43" i="4"/>
  <c r="EC43" i="4"/>
  <c r="FK43" i="4" s="1"/>
  <c r="CI47" i="4"/>
  <c r="BZ47" i="4"/>
  <c r="BQ47" i="4"/>
  <c r="DA47" i="4" s="1"/>
  <c r="DG47" i="4" s="1"/>
  <c r="CO47" i="4"/>
  <c r="CF47" i="4"/>
  <c r="BW47" i="4"/>
  <c r="DA35" i="4"/>
  <c r="DG35" i="4" s="1"/>
  <c r="DE35" i="4"/>
  <c r="BQ39" i="4"/>
  <c r="DA39" i="4"/>
  <c r="BW39" i="4"/>
  <c r="DE39" i="4" s="1"/>
  <c r="BQ43" i="4"/>
  <c r="CF43" i="4"/>
  <c r="DE43" i="4" s="1"/>
  <c r="BW43" i="4"/>
  <c r="AY44" i="5"/>
  <c r="DE47" i="4"/>
  <c r="CV22" i="4"/>
  <c r="DB48" i="5"/>
  <c r="DH48" i="5" s="1"/>
  <c r="FO14" i="5"/>
  <c r="FG47" i="4"/>
  <c r="FM35" i="4"/>
  <c r="AU43" i="4"/>
  <c r="BA35" i="4"/>
  <c r="AU70" i="5"/>
  <c r="AR18" i="4"/>
  <c r="BA58" i="5"/>
  <c r="DB66" i="5"/>
  <c r="DH58" i="5"/>
  <c r="FO36" i="5"/>
  <c r="AU44" i="5"/>
  <c r="BA44" i="5"/>
  <c r="BA36" i="5"/>
  <c r="AR14" i="5"/>
  <c r="AR18" i="5"/>
  <c r="DK62" i="5" l="1"/>
  <c r="DK66" i="5"/>
  <c r="DA22" i="4"/>
  <c r="FM39" i="4"/>
  <c r="FG22" i="4"/>
  <c r="BD44" i="5"/>
  <c r="BA70" i="5"/>
  <c r="BD70" i="5" s="1"/>
  <c r="DJ35" i="4"/>
  <c r="DA14" i="4"/>
  <c r="BD36" i="5"/>
  <c r="BA43" i="4"/>
  <c r="DG39" i="4"/>
  <c r="DJ39" i="4" s="1"/>
  <c r="FM48" i="5"/>
  <c r="BD40" i="5"/>
  <c r="FO22" i="5"/>
  <c r="FG14" i="4"/>
  <c r="AR22" i="5"/>
  <c r="AU22" i="5" s="1"/>
  <c r="CY22" i="5"/>
  <c r="DB22" i="5" s="1"/>
  <c r="DK58" i="5"/>
  <c r="DH44" i="5"/>
  <c r="DK44" i="5" s="1"/>
  <c r="FO44" i="5"/>
  <c r="FI48" i="5"/>
  <c r="BA62" i="5"/>
  <c r="FM70" i="5"/>
  <c r="FM26" i="5"/>
  <c r="FO26" i="5" s="1"/>
  <c r="FR26" i="5" s="1"/>
  <c r="FK47" i="4"/>
  <c r="FM47" i="4" s="1"/>
  <c r="FP47" i="4" s="1"/>
  <c r="FG43" i="4"/>
  <c r="FM43" i="4" s="1"/>
  <c r="FM44" i="5"/>
  <c r="FI70" i="5"/>
  <c r="AY47" i="4"/>
  <c r="BA47" i="4" s="1"/>
  <c r="BD47" i="4" s="1"/>
  <c r="AL22" i="4"/>
  <c r="AR22" i="4" s="1"/>
  <c r="AU22" i="4" s="1"/>
  <c r="FD18" i="4"/>
  <c r="FG18" i="4" s="1"/>
  <c r="FP43" i="4" l="1"/>
  <c r="FR22" i="5"/>
  <c r="FR14" i="5"/>
  <c r="FP39" i="4"/>
  <c r="DB14" i="5"/>
  <c r="BD58" i="5"/>
  <c r="BD43" i="4"/>
  <c r="BD66" i="5"/>
  <c r="BD39" i="4"/>
  <c r="AU18" i="4"/>
  <c r="FR18" i="5"/>
  <c r="FO70" i="5"/>
  <c r="FP35" i="4"/>
  <c r="BD62" i="5"/>
  <c r="AU18" i="5"/>
  <c r="DK36" i="5"/>
  <c r="AU14" i="4"/>
  <c r="DK40" i="5"/>
  <c r="BD35" i="4"/>
  <c r="FO48" i="5"/>
  <c r="FR48" i="5" s="1"/>
  <c r="DB18" i="5"/>
  <c r="FR40" i="5"/>
  <c r="DJ43" i="4"/>
  <c r="AU14" i="5"/>
  <c r="DK48" i="5"/>
  <c r="DJ47" i="4"/>
  <c r="FR36" i="5" l="1"/>
  <c r="FR44" i="5"/>
  <c r="FR70" i="5"/>
  <c r="FR66" i="5"/>
  <c r="FR62" i="5"/>
  <c r="FR58" i="5"/>
</calcChain>
</file>

<file path=xl/sharedStrings.xml><?xml version="1.0" encoding="utf-8"?>
<sst xmlns="http://schemas.openxmlformats.org/spreadsheetml/2006/main" count="3577" uniqueCount="797">
  <si>
    <t>得点</t>
    <rPh sb="0" eb="2">
      <t>トクテン</t>
    </rPh>
    <phoneticPr fontId="2"/>
  </si>
  <si>
    <t>順位</t>
    <rPh sb="0" eb="2">
      <t>ジュンイ</t>
    </rPh>
    <phoneticPr fontId="2"/>
  </si>
  <si>
    <t>勝　敗</t>
    <rPh sb="0" eb="1">
      <t>カ</t>
    </rPh>
    <rPh sb="2" eb="3">
      <t>ハイ</t>
    </rPh>
    <phoneticPr fontId="2"/>
  </si>
  <si>
    <t>〈決勝トーナメント〉</t>
    <rPh sb="1" eb="3">
      <t>ケッショウ</t>
    </rPh>
    <phoneticPr fontId="2"/>
  </si>
  <si>
    <t>学校名</t>
    <rPh sb="0" eb="3">
      <t>ガッコウメイ</t>
    </rPh>
    <phoneticPr fontId="2"/>
  </si>
  <si>
    <t>〈　決　　勝　〉</t>
    <rPh sb="2" eb="3">
      <t>ケツ</t>
    </rPh>
    <rPh sb="5" eb="6">
      <t>カツ</t>
    </rPh>
    <phoneticPr fontId="2"/>
  </si>
  <si>
    <t>《男子学校対抗》</t>
    <rPh sb="1" eb="3">
      <t>ダンシ</t>
    </rPh>
    <rPh sb="3" eb="5">
      <t>ガッコウ</t>
    </rPh>
    <rPh sb="5" eb="7">
      <t>タイコウ</t>
    </rPh>
    <phoneticPr fontId="2"/>
  </si>
  <si>
    <t>高中央</t>
    <rPh sb="0" eb="1">
      <t>タカ</t>
    </rPh>
    <rPh sb="1" eb="3">
      <t>チュウオウ</t>
    </rPh>
    <phoneticPr fontId="2"/>
  </si>
  <si>
    <t>《女子学校対抗》</t>
    <rPh sb="1" eb="3">
      <t>ジョシ</t>
    </rPh>
    <rPh sb="3" eb="5">
      <t>ガッコウ</t>
    </rPh>
    <rPh sb="5" eb="7">
      <t>タイコウ</t>
    </rPh>
    <phoneticPr fontId="2"/>
  </si>
  <si>
    <t>高松商</t>
    <rPh sb="0" eb="2">
      <t>タカマツ</t>
    </rPh>
    <rPh sb="2" eb="3">
      <t>ショウ</t>
    </rPh>
    <phoneticPr fontId="2"/>
  </si>
  <si>
    <t>予選リーグの試合の順序は次の通りとする。</t>
    <rPh sb="0" eb="2">
      <t>ヨセン</t>
    </rPh>
    <rPh sb="6" eb="8">
      <t>シアイ</t>
    </rPh>
    <rPh sb="9" eb="11">
      <t>ジュンジョ</t>
    </rPh>
    <rPh sb="12" eb="13">
      <t>ツギ</t>
    </rPh>
    <rPh sb="14" eb="15">
      <t>トオ</t>
    </rPh>
    <phoneticPr fontId="2"/>
  </si>
  <si>
    <t>〈予選リーグ〉</t>
    <rPh sb="1" eb="3">
      <t>ヨセン</t>
    </rPh>
    <phoneticPr fontId="2"/>
  </si>
  <si>
    <t>ﾌﾞﾛｯｸ</t>
    <phoneticPr fontId="2"/>
  </si>
  <si>
    <t>－</t>
    <phoneticPr fontId="2"/>
  </si>
  <si>
    <t>（</t>
    <phoneticPr fontId="2"/>
  </si>
  <si>
    <t>）</t>
    <phoneticPr fontId="2"/>
  </si>
  <si>
    <t>Ｔ</t>
    <phoneticPr fontId="2"/>
  </si>
  <si>
    <t>Ｄ</t>
    <phoneticPr fontId="2"/>
  </si>
  <si>
    <t>Ｌ</t>
    <phoneticPr fontId="2"/>
  </si>
  <si>
    <t>（</t>
    <phoneticPr fontId="2"/>
  </si>
  <si>
    <t>）</t>
    <phoneticPr fontId="2"/>
  </si>
  <si>
    <t>ﾌﾞﾛｯｸ</t>
    <phoneticPr fontId="2"/>
  </si>
  <si>
    <t>－</t>
    <phoneticPr fontId="2"/>
  </si>
  <si>
    <t>①　１－４　　２－３</t>
    <phoneticPr fontId="2"/>
  </si>
  <si>
    <t>②　１－３　　２－４</t>
    <phoneticPr fontId="2"/>
  </si>
  <si>
    <t>③　１－２　　３－４</t>
    <phoneticPr fontId="2"/>
  </si>
  <si>
    <t>A</t>
    <phoneticPr fontId="2"/>
  </si>
  <si>
    <t>場所：坂出市立体育館</t>
    <rPh sb="0" eb="2">
      <t>バショ</t>
    </rPh>
    <rPh sb="3" eb="7">
      <t>サカイデシリツ</t>
    </rPh>
    <rPh sb="7" eb="9">
      <t>タイイク</t>
    </rPh>
    <rPh sb="9" eb="10">
      <t>カン</t>
    </rPh>
    <phoneticPr fontId="2"/>
  </si>
  <si>
    <t>場所：坂出市立体育館</t>
    <rPh sb="0" eb="2">
      <t>バショ</t>
    </rPh>
    <rPh sb="3" eb="5">
      <t>サカイデ</t>
    </rPh>
    <rPh sb="5" eb="7">
      <t>シリツ</t>
    </rPh>
    <rPh sb="7" eb="10">
      <t>タイイクカン</t>
    </rPh>
    <phoneticPr fontId="2"/>
  </si>
  <si>
    <t>B</t>
    <phoneticPr fontId="2"/>
  </si>
  <si>
    <t>Ａ</t>
    <phoneticPr fontId="2"/>
  </si>
  <si>
    <t>C</t>
    <phoneticPr fontId="2"/>
  </si>
  <si>
    <t>３チーム</t>
    <phoneticPr fontId="2"/>
  </si>
  <si>
    <t>①　２－３</t>
    <phoneticPr fontId="2"/>
  </si>
  <si>
    <t>②　１－３</t>
    <phoneticPr fontId="2"/>
  </si>
  <si>
    <t>③　１－２</t>
    <phoneticPr fontId="2"/>
  </si>
  <si>
    <t>Ｅ</t>
    <phoneticPr fontId="2"/>
  </si>
  <si>
    <t>Ｆ</t>
    <phoneticPr fontId="2"/>
  </si>
  <si>
    <t>４チーム</t>
    <phoneticPr fontId="2"/>
  </si>
  <si>
    <t>他はフリー抽選で入る。</t>
    <phoneticPr fontId="2"/>
  </si>
  <si>
    <t>F</t>
    <phoneticPr fontId="2"/>
  </si>
  <si>
    <t>E</t>
    <phoneticPr fontId="2"/>
  </si>
  <si>
    <t>D</t>
    <phoneticPr fontId="2"/>
  </si>
  <si>
    <t>〈３・４位トーナメント〉</t>
    <rPh sb="4" eb="5">
      <t>イ</t>
    </rPh>
    <phoneticPr fontId="2"/>
  </si>
  <si>
    <t>G</t>
    <phoneticPr fontId="2"/>
  </si>
  <si>
    <t>H</t>
    <phoneticPr fontId="2"/>
  </si>
  <si>
    <t>〈２位トーナメント〉</t>
    <rPh sb="2" eb="3">
      <t>イ</t>
    </rPh>
    <phoneticPr fontId="2"/>
  </si>
  <si>
    <t>〈３位トーナメント〉</t>
    <rPh sb="2" eb="3">
      <t>イ</t>
    </rPh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</si>
  <si>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</si>
  <si>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</si>
  <si>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</si>
  <si>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</si>
  <si>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〈４位トーナメント〉</t>
    <rPh sb="2" eb="3">
      <t>イ</t>
    </rPh>
    <phoneticPr fontId="2"/>
  </si>
  <si>
    <t>高工芸</t>
    <rPh sb="0" eb="1">
      <t>タカ</t>
    </rPh>
    <rPh sb="1" eb="3">
      <t>コウゲイ</t>
    </rPh>
    <phoneticPr fontId="2"/>
  </si>
  <si>
    <t>〈３・４シード決定戦〉</t>
    <rPh sb="7" eb="10">
      <t>ケッテイセン</t>
    </rPh>
    <phoneticPr fontId="2"/>
  </si>
  <si>
    <t>〈５～８シード決定戦〉</t>
    <rPh sb="7" eb="10">
      <t>ケッテイセン</t>
    </rPh>
    <phoneticPr fontId="2"/>
  </si>
  <si>
    <t>〈７・８シード決定戦〉</t>
    <rPh sb="7" eb="10">
      <t>ケッテイセン</t>
    </rPh>
    <phoneticPr fontId="2"/>
  </si>
  <si>
    <t>１～４シードを決定する</t>
    <rPh sb="7" eb="9">
      <t>ケッテイ</t>
    </rPh>
    <phoneticPr fontId="2"/>
  </si>
  <si>
    <t>５～８シードを決定する</t>
    <rPh sb="7" eb="9">
      <t>ケッテイ</t>
    </rPh>
    <phoneticPr fontId="2"/>
  </si>
  <si>
    <t>A</t>
    <phoneticPr fontId="2"/>
  </si>
  <si>
    <t>（</t>
    <phoneticPr fontId="2"/>
  </si>
  <si>
    <t>）</t>
    <phoneticPr fontId="2"/>
  </si>
  <si>
    <t>Ｃ１</t>
    <phoneticPr fontId="2"/>
  </si>
  <si>
    <t>の敗者</t>
    <rPh sb="1" eb="3">
      <t>ハイシャ</t>
    </rPh>
    <phoneticPr fontId="2"/>
  </si>
  <si>
    <t>E</t>
    <phoneticPr fontId="2"/>
  </si>
  <si>
    <t>Ｄ</t>
    <phoneticPr fontId="2"/>
  </si>
  <si>
    <t>C</t>
    <phoneticPr fontId="2"/>
  </si>
  <si>
    <t>F</t>
    <phoneticPr fontId="2"/>
  </si>
  <si>
    <t>B</t>
    <phoneticPr fontId="2"/>
  </si>
  <si>
    <t>１回戦の敗者は</t>
    <rPh sb="1" eb="3">
      <t>カイセン</t>
    </rPh>
    <rPh sb="4" eb="6">
      <t>ハイシャ</t>
    </rPh>
    <phoneticPr fontId="2"/>
  </si>
  <si>
    <t>２位トーナメントに入る</t>
    <rPh sb="1" eb="2">
      <t>イ</t>
    </rPh>
    <rPh sb="9" eb="10">
      <t>ハイ</t>
    </rPh>
    <phoneticPr fontId="2"/>
  </si>
  <si>
    <t>E１</t>
    <phoneticPr fontId="2"/>
  </si>
  <si>
    <t>Ｄ１</t>
    <phoneticPr fontId="2"/>
  </si>
  <si>
    <t>－</t>
    <phoneticPr fontId="2"/>
  </si>
  <si>
    <t>D</t>
    <phoneticPr fontId="2"/>
  </si>
  <si>
    <t>E</t>
    <phoneticPr fontId="2"/>
  </si>
  <si>
    <t>－</t>
    <phoneticPr fontId="2"/>
  </si>
  <si>
    <t>I</t>
    <phoneticPr fontId="2"/>
  </si>
  <si>
    <t>２～４位トーナメントはコートでオーダー交換をする</t>
    <rPh sb="3" eb="4">
      <t>イ</t>
    </rPh>
    <rPh sb="19" eb="21">
      <t>コウカン</t>
    </rPh>
    <phoneticPr fontId="2"/>
  </si>
  <si>
    <t>志度</t>
    <rPh sb="0" eb="2">
      <t>シド</t>
    </rPh>
    <phoneticPr fontId="2"/>
  </si>
  <si>
    <t>高瀬</t>
    <rPh sb="0" eb="2">
      <t>タカセ</t>
    </rPh>
    <phoneticPr fontId="2"/>
  </si>
  <si>
    <t>Ａ</t>
    <phoneticPr fontId="2"/>
  </si>
  <si>
    <t>Ｂ</t>
    <phoneticPr fontId="2"/>
  </si>
  <si>
    <t>高松西</t>
    <rPh sb="0" eb="2">
      <t>タカマツ</t>
    </rPh>
    <rPh sb="2" eb="3">
      <t>ニシ</t>
    </rPh>
    <phoneticPr fontId="2"/>
  </si>
  <si>
    <t>F１</t>
    <phoneticPr fontId="2"/>
  </si>
  <si>
    <t>I</t>
    <phoneticPr fontId="2"/>
  </si>
  <si>
    <t>試合進行が遅れた場合</t>
    <rPh sb="0" eb="2">
      <t>シアイ</t>
    </rPh>
    <rPh sb="2" eb="4">
      <t>シンコウ</t>
    </rPh>
    <rPh sb="5" eb="6">
      <t>オク</t>
    </rPh>
    <rPh sb="8" eb="10">
      <t>バアイ</t>
    </rPh>
    <phoneticPr fontId="2"/>
  </si>
  <si>
    <t>１回目にダブルスとできるシングルス</t>
    <rPh sb="1" eb="3">
      <t>カイメ</t>
    </rPh>
    <phoneticPr fontId="2"/>
  </si>
  <si>
    <t>２回目に残りのシングルスを行います。</t>
    <rPh sb="1" eb="3">
      <t>カイメ</t>
    </rPh>
    <rPh sb="4" eb="5">
      <t>ノコ</t>
    </rPh>
    <rPh sb="13" eb="14">
      <t>オコナ</t>
    </rPh>
    <phoneticPr fontId="2"/>
  </si>
  <si>
    <t>（S1・S2コート）</t>
    <phoneticPr fontId="2"/>
  </si>
  <si>
    <t>ＥブロックとＦブロックのコートは抽選後に決定します。</t>
    <rPh sb="16" eb="18">
      <t>チュウセン</t>
    </rPh>
    <rPh sb="18" eb="19">
      <t>ゴ</t>
    </rPh>
    <rPh sb="20" eb="22">
      <t>ケッテイ</t>
    </rPh>
    <phoneticPr fontId="2"/>
  </si>
  <si>
    <t>ベンチは番号の若い学校が本部席に向かって左。</t>
    <rPh sb="4" eb="6">
      <t>バンゴウ</t>
    </rPh>
    <rPh sb="7" eb="8">
      <t>ワカ</t>
    </rPh>
    <rPh sb="9" eb="11">
      <t>ガッコウ</t>
    </rPh>
    <rPh sb="12" eb="15">
      <t>ホンブセキ</t>
    </rPh>
    <rPh sb="16" eb="17">
      <t>ム</t>
    </rPh>
    <rPh sb="20" eb="21">
      <t>ヒダリ</t>
    </rPh>
    <phoneticPr fontId="2"/>
  </si>
  <si>
    <t>平成２９年度　　香川県高等学校春季強化卓球大会</t>
    <rPh sb="0" eb="2">
      <t>ヘイセイ</t>
    </rPh>
    <rPh sb="4" eb="6">
      <t>ネンド</t>
    </rPh>
    <rPh sb="8" eb="11">
      <t>カガワケン</t>
    </rPh>
    <rPh sb="11" eb="13">
      <t>コウトウ</t>
    </rPh>
    <rPh sb="13" eb="15">
      <t>ガッコウ</t>
    </rPh>
    <rPh sb="15" eb="17">
      <t>シュンキ</t>
    </rPh>
    <rPh sb="17" eb="19">
      <t>キョウカ</t>
    </rPh>
    <rPh sb="19" eb="21">
      <t>タッキュウ</t>
    </rPh>
    <rPh sb="21" eb="23">
      <t>タイカイ</t>
    </rPh>
    <phoneticPr fontId="2"/>
  </si>
  <si>
    <t>平成２９年４月２２日（土）</t>
    <rPh sb="0" eb="2">
      <t>ヘイセイ</t>
    </rPh>
    <rPh sb="4" eb="5">
      <t>ネン</t>
    </rPh>
    <rPh sb="6" eb="7">
      <t>ガツ</t>
    </rPh>
    <rPh sb="9" eb="10">
      <t>ニチ</t>
    </rPh>
    <rPh sb="11" eb="12">
      <t>ツチ</t>
    </rPh>
    <phoneticPr fontId="2"/>
  </si>
  <si>
    <t>尽誠</t>
    <rPh sb="0" eb="2">
      <t>ジンセイ</t>
    </rPh>
    <phoneticPr fontId="2"/>
  </si>
  <si>
    <t>坂出</t>
    <rPh sb="0" eb="2">
      <t>サカイデ</t>
    </rPh>
    <phoneticPr fontId="2"/>
  </si>
  <si>
    <t>多度津</t>
    <rPh sb="0" eb="3">
      <t>タドツ</t>
    </rPh>
    <phoneticPr fontId="2"/>
  </si>
  <si>
    <t>観一</t>
    <rPh sb="0" eb="2">
      <t>カンイチ</t>
    </rPh>
    <phoneticPr fontId="2"/>
  </si>
  <si>
    <t>D</t>
    <phoneticPr fontId="2"/>
  </si>
  <si>
    <t>香川西</t>
    <rPh sb="0" eb="2">
      <t>カガワ</t>
    </rPh>
    <rPh sb="2" eb="3">
      <t>ニシ</t>
    </rPh>
    <phoneticPr fontId="2"/>
  </si>
  <si>
    <t>高松一</t>
    <rPh sb="0" eb="2">
      <t>タカマツ</t>
    </rPh>
    <rPh sb="2" eb="3">
      <t>イチ</t>
    </rPh>
    <phoneticPr fontId="2"/>
  </si>
  <si>
    <t>EブロックかFブロックの２に善一、観一が抽選で入る。</t>
    <rPh sb="14" eb="16">
      <t>ゼンイチ</t>
    </rPh>
    <rPh sb="17" eb="19">
      <t>カンイチ</t>
    </rPh>
    <rPh sb="20" eb="22">
      <t>チュウセン</t>
    </rPh>
    <rPh sb="23" eb="24">
      <t>ハイ</t>
    </rPh>
    <phoneticPr fontId="2"/>
  </si>
  <si>
    <t>EブロックかFブロックの３に尽誠が抽選で入る。</t>
    <rPh sb="14" eb="16">
      <t>ジンセイ</t>
    </rPh>
    <rPh sb="16" eb="17">
      <t>カワニシ</t>
    </rPh>
    <rPh sb="17" eb="19">
      <t>チュウセン</t>
    </rPh>
    <rPh sb="20" eb="21">
      <t>ハイ</t>
    </rPh>
    <phoneticPr fontId="2"/>
  </si>
  <si>
    <t>A</t>
    <phoneticPr fontId="2"/>
  </si>
  <si>
    <t>ﾌﾞﾛｯｸ</t>
    <phoneticPr fontId="2"/>
  </si>
  <si>
    <t>－</t>
    <phoneticPr fontId="2"/>
  </si>
  <si>
    <t>－</t>
    <phoneticPr fontId="2"/>
  </si>
  <si>
    <t>D</t>
    <phoneticPr fontId="2"/>
  </si>
  <si>
    <t>３・４位トーナメントはコートでオーダー交換をする</t>
    <rPh sb="3" eb="4">
      <t>イ</t>
    </rPh>
    <rPh sb="19" eb="21">
      <t>コウカン</t>
    </rPh>
    <phoneticPr fontId="2"/>
  </si>
  <si>
    <t>オーダーは直ちに進行席に提出する。</t>
    <rPh sb="5" eb="6">
      <t>タダ</t>
    </rPh>
    <rPh sb="8" eb="10">
      <t>シンコウ</t>
    </rPh>
    <rPh sb="10" eb="11">
      <t>セキ</t>
    </rPh>
    <rPh sb="12" eb="14">
      <t>テイシュツ</t>
    </rPh>
    <phoneticPr fontId="2"/>
  </si>
  <si>
    <t>試合結果は勝利チームが進行席に提出する。</t>
    <rPh sb="0" eb="2">
      <t>シアイ</t>
    </rPh>
    <rPh sb="2" eb="4">
      <t>ケッカ</t>
    </rPh>
    <rPh sb="5" eb="7">
      <t>ショウリ</t>
    </rPh>
    <rPh sb="11" eb="13">
      <t>シンコウ</t>
    </rPh>
    <rPh sb="13" eb="14">
      <t>セキ</t>
    </rPh>
    <rPh sb="15" eb="17">
      <t>テイシュツ</t>
    </rPh>
    <phoneticPr fontId="2"/>
  </si>
  <si>
    <t>予選リーグの試合順序は</t>
    <rPh sb="0" eb="2">
      <t>ヨセン</t>
    </rPh>
    <rPh sb="6" eb="8">
      <t>シアイ</t>
    </rPh>
    <rPh sb="8" eb="10">
      <t>ジュンジョ</t>
    </rPh>
    <phoneticPr fontId="2"/>
  </si>
  <si>
    <t>ベンチは番号の若い学校が本部席に向かって左にはいる。</t>
    <rPh sb="4" eb="6">
      <t>バンゴウ</t>
    </rPh>
    <rPh sb="7" eb="8">
      <t>ワカ</t>
    </rPh>
    <rPh sb="9" eb="11">
      <t>ガッコウ</t>
    </rPh>
    <phoneticPr fontId="2"/>
  </si>
  <si>
    <t>各ブロックに入っている学校以外は、フリー抽選で入る。</t>
    <rPh sb="0" eb="1">
      <t>カク</t>
    </rPh>
    <rPh sb="6" eb="7">
      <t>ハイ</t>
    </rPh>
    <rPh sb="11" eb="13">
      <t>ガッコウ</t>
    </rPh>
    <rPh sb="13" eb="15">
      <t>イガイ</t>
    </rPh>
    <rPh sb="20" eb="22">
      <t>チュウセン</t>
    </rPh>
    <rPh sb="23" eb="24">
      <t>ハイ</t>
    </rPh>
    <phoneticPr fontId="2"/>
  </si>
  <si>
    <t>EブロックかFブロックの２に香川西が抽選で入る。</t>
    <rPh sb="14" eb="16">
      <t>カガワ</t>
    </rPh>
    <rPh sb="16" eb="17">
      <t>ニシ</t>
    </rPh>
    <phoneticPr fontId="2"/>
  </si>
  <si>
    <t>　　　　　　　次の通りとする</t>
    <phoneticPr fontId="2"/>
  </si>
  <si>
    <t>３・４位トーナメントの１回戦終了後にサブアリーナの</t>
    <phoneticPr fontId="2"/>
  </si>
  <si>
    <t>８～１４コートを練習用に開放する予定です。</t>
  </si>
  <si>
    <t>４位トーナメントの１回戦終了後にサブアリーナの</t>
    <phoneticPr fontId="2"/>
  </si>
  <si>
    <t>（12･(13)コート）</t>
    <phoneticPr fontId="2"/>
  </si>
  <si>
    <t>（(13)･14コート）</t>
    <phoneticPr fontId="2"/>
  </si>
  <si>
    <t>（5～7コート）</t>
    <phoneticPr fontId="2"/>
  </si>
  <si>
    <t>（26～28コート）</t>
    <phoneticPr fontId="2"/>
  </si>
  <si>
    <t>（18～21コート）</t>
    <phoneticPr fontId="2"/>
  </si>
  <si>
    <t>（1～4コート）</t>
    <phoneticPr fontId="2"/>
  </si>
  <si>
    <t>（8～11コート）</t>
    <phoneticPr fontId="2"/>
  </si>
  <si>
    <t>（22～25コート）</t>
    <phoneticPr fontId="2"/>
  </si>
  <si>
    <t>（29～32コート）</t>
    <phoneticPr fontId="2"/>
  </si>
  <si>
    <t>E</t>
    <phoneticPr fontId="2"/>
  </si>
  <si>
    <t>（15・(16)コート）</t>
    <phoneticPr fontId="2"/>
  </si>
  <si>
    <t>（(16)・17コート）</t>
    <phoneticPr fontId="2"/>
  </si>
  <si>
    <t>（S3～S6コート）</t>
    <phoneticPr fontId="2"/>
  </si>
  <si>
    <t>（S8～S11コート）</t>
    <phoneticPr fontId="2"/>
  </si>
  <si>
    <t>（S7･S12～S14コート）</t>
    <phoneticPr fontId="2"/>
  </si>
  <si>
    <t>抽選のある学校は
代表者1名８：３５ステージ集合</t>
    <rPh sb="0" eb="2">
      <t>チュウセン</t>
    </rPh>
    <rPh sb="5" eb="7">
      <t>ガッコウ</t>
    </rPh>
    <rPh sb="9" eb="12">
      <t>ダイヒョウシャ</t>
    </rPh>
    <rPh sb="13" eb="14">
      <t>メイ</t>
    </rPh>
    <rPh sb="22" eb="24">
      <t>シュウゴウ</t>
    </rPh>
    <phoneticPr fontId="2"/>
  </si>
  <si>
    <t>善一</t>
    <rPh sb="0" eb="2">
      <t>ゼンイチ</t>
    </rPh>
    <phoneticPr fontId="2"/>
  </si>
  <si>
    <t>観一</t>
    <rPh sb="0" eb="1">
      <t>カン</t>
    </rPh>
    <rPh sb="1" eb="2">
      <t>イチ</t>
    </rPh>
    <phoneticPr fontId="2"/>
  </si>
  <si>
    <t>丸城西</t>
    <rPh sb="0" eb="1">
      <t>マル</t>
    </rPh>
    <rPh sb="1" eb="3">
      <t>ジョウセイ</t>
    </rPh>
    <phoneticPr fontId="2"/>
  </si>
  <si>
    <t>小中央</t>
    <rPh sb="0" eb="1">
      <t>ショウ</t>
    </rPh>
    <rPh sb="1" eb="3">
      <t>チュウオウ</t>
    </rPh>
    <phoneticPr fontId="2"/>
  </si>
  <si>
    <t>高松</t>
    <rPh sb="0" eb="2">
      <t>タカマツ</t>
    </rPh>
    <phoneticPr fontId="2"/>
  </si>
  <si>
    <t>三本松</t>
    <rPh sb="0" eb="3">
      <t>サンボンマツ</t>
    </rPh>
    <phoneticPr fontId="2"/>
  </si>
  <si>
    <t>津田</t>
    <rPh sb="0" eb="2">
      <t>ツダ</t>
    </rPh>
    <phoneticPr fontId="2"/>
  </si>
  <si>
    <t>三木</t>
    <rPh sb="0" eb="2">
      <t>ミキ</t>
    </rPh>
    <phoneticPr fontId="2"/>
  </si>
  <si>
    <t>琴平</t>
    <rPh sb="0" eb="2">
      <t>コトヒラ</t>
    </rPh>
    <phoneticPr fontId="2"/>
  </si>
  <si>
    <t>観総合</t>
    <rPh sb="0" eb="1">
      <t>カン</t>
    </rPh>
    <rPh sb="1" eb="3">
      <t>ソウゴウ</t>
    </rPh>
    <phoneticPr fontId="2"/>
  </si>
  <si>
    <t>高松東</t>
    <rPh sb="0" eb="2">
      <t>タカマツ</t>
    </rPh>
    <rPh sb="2" eb="3">
      <t>ヒガシ</t>
    </rPh>
    <phoneticPr fontId="2"/>
  </si>
  <si>
    <t>石田</t>
    <rPh sb="0" eb="2">
      <t>イシダ</t>
    </rPh>
    <phoneticPr fontId="2"/>
  </si>
  <si>
    <t>丸亀</t>
    <rPh sb="0" eb="2">
      <t>マルガメ</t>
    </rPh>
    <phoneticPr fontId="2"/>
  </si>
  <si>
    <t>観総合</t>
    <rPh sb="0" eb="3">
      <t>カンソウゴウ</t>
    </rPh>
    <phoneticPr fontId="2"/>
  </si>
  <si>
    <t>香誠陵</t>
    <rPh sb="0" eb="1">
      <t>カ</t>
    </rPh>
    <rPh sb="1" eb="3">
      <t>セイリョウ</t>
    </rPh>
    <phoneticPr fontId="2"/>
  </si>
  <si>
    <t>飯山</t>
    <rPh sb="0" eb="2">
      <t>ハンザン</t>
    </rPh>
    <phoneticPr fontId="2"/>
  </si>
  <si>
    <t>英明</t>
    <rPh sb="0" eb="2">
      <t>エイメイ</t>
    </rPh>
    <phoneticPr fontId="2"/>
  </si>
  <si>
    <t>高専詫</t>
    <rPh sb="0" eb="2">
      <t>コウセン</t>
    </rPh>
    <rPh sb="2" eb="3">
      <t>タ</t>
    </rPh>
    <phoneticPr fontId="2"/>
  </si>
  <si>
    <t>香中央</t>
    <rPh sb="0" eb="3">
      <t>カチュウオウ</t>
    </rPh>
    <phoneticPr fontId="2"/>
  </si>
  <si>
    <t>坂出工</t>
    <rPh sb="0" eb="2">
      <t>サカイデ</t>
    </rPh>
    <rPh sb="2" eb="3">
      <t>コウ</t>
    </rPh>
    <phoneticPr fontId="2"/>
  </si>
  <si>
    <t>高松北</t>
    <rPh sb="0" eb="2">
      <t>タカマツ</t>
    </rPh>
    <rPh sb="2" eb="3">
      <t>キタ</t>
    </rPh>
    <phoneticPr fontId="2"/>
  </si>
  <si>
    <t>高専高</t>
    <rPh sb="0" eb="3">
      <t>コウセンタカ</t>
    </rPh>
    <phoneticPr fontId="2"/>
  </si>
  <si>
    <t>高桜井</t>
    <rPh sb="0" eb="1">
      <t>タカ</t>
    </rPh>
    <rPh sb="1" eb="3">
      <t>サクライ</t>
    </rPh>
    <phoneticPr fontId="2"/>
  </si>
  <si>
    <t>農経</t>
    <rPh sb="0" eb="2">
      <t>ノウケイ</t>
    </rPh>
    <phoneticPr fontId="2"/>
  </si>
  <si>
    <t>高松南</t>
    <rPh sb="0" eb="2">
      <t>タカマツ</t>
    </rPh>
    <rPh sb="2" eb="3">
      <t>ミナミ</t>
    </rPh>
    <phoneticPr fontId="2"/>
  </si>
  <si>
    <t>小中央</t>
    <rPh sb="0" eb="3">
      <t>ショウチュウオウ</t>
    </rPh>
    <phoneticPr fontId="2"/>
  </si>
  <si>
    <t>高専高</t>
    <rPh sb="0" eb="2">
      <t>コウセン</t>
    </rPh>
    <rPh sb="2" eb="3">
      <t>タカ</t>
    </rPh>
    <phoneticPr fontId="2"/>
  </si>
  <si>
    <t>香中央</t>
    <rPh sb="0" eb="1">
      <t>カ</t>
    </rPh>
    <rPh sb="1" eb="3">
      <t>チュウオウ</t>
    </rPh>
    <phoneticPr fontId="2"/>
  </si>
  <si>
    <t>③</t>
    <phoneticPr fontId="2"/>
  </si>
  <si>
    <t>④</t>
    <phoneticPr fontId="2"/>
  </si>
  <si>
    <t>〇の中の数字が県総体のシード順位</t>
    <rPh sb="2" eb="3">
      <t>ナカ</t>
    </rPh>
    <rPh sb="4" eb="6">
      <t>スウジ</t>
    </rPh>
    <rPh sb="7" eb="8">
      <t>ケン</t>
    </rPh>
    <rPh sb="8" eb="10">
      <t>ソウタイ</t>
    </rPh>
    <rPh sb="14" eb="16">
      <t>ジュンイ</t>
    </rPh>
    <phoneticPr fontId="2"/>
  </si>
  <si>
    <t>⑤</t>
    <phoneticPr fontId="2"/>
  </si>
  <si>
    <t>⑥</t>
    <phoneticPr fontId="2"/>
  </si>
  <si>
    <t>②</t>
    <phoneticPr fontId="2"/>
  </si>
  <si>
    <t>①</t>
    <phoneticPr fontId="2"/>
  </si>
  <si>
    <t>⑦</t>
    <phoneticPr fontId="2"/>
  </si>
  <si>
    <t>⑧</t>
    <phoneticPr fontId="2"/>
  </si>
  <si>
    <t>高橋</t>
    <rPh sb="0" eb="2">
      <t>タカハシ</t>
    </rPh>
    <phoneticPr fontId="2"/>
  </si>
  <si>
    <t>高橋・平井</t>
    <rPh sb="0" eb="2">
      <t>タカハシ</t>
    </rPh>
    <rPh sb="3" eb="5">
      <t>ヒライ</t>
    </rPh>
    <phoneticPr fontId="2"/>
  </si>
  <si>
    <t>松永</t>
    <rPh sb="0" eb="2">
      <t>マツナガ</t>
    </rPh>
    <phoneticPr fontId="2"/>
  </si>
  <si>
    <t>平井</t>
    <rPh sb="0" eb="2">
      <t>ヒライ</t>
    </rPh>
    <phoneticPr fontId="2"/>
  </si>
  <si>
    <t>割石</t>
    <rPh sb="0" eb="1">
      <t>ワリ</t>
    </rPh>
    <rPh sb="1" eb="2">
      <t>イシ</t>
    </rPh>
    <phoneticPr fontId="2"/>
  </si>
  <si>
    <t>山下</t>
    <rPh sb="0" eb="2">
      <t>ヤマシタ</t>
    </rPh>
    <phoneticPr fontId="2"/>
  </si>
  <si>
    <t>割石・笹田</t>
    <rPh sb="0" eb="1">
      <t>ワリ</t>
    </rPh>
    <rPh sb="1" eb="2">
      <t>イシ</t>
    </rPh>
    <rPh sb="3" eb="5">
      <t>ササダ</t>
    </rPh>
    <phoneticPr fontId="2"/>
  </si>
  <si>
    <t>礒野</t>
    <rPh sb="0" eb="2">
      <t>イソノ</t>
    </rPh>
    <phoneticPr fontId="2"/>
  </si>
  <si>
    <t>笹田</t>
    <rPh sb="0" eb="2">
      <t>ササダ</t>
    </rPh>
    <phoneticPr fontId="2"/>
  </si>
  <si>
    <t>有本・小林</t>
    <rPh sb="0" eb="2">
      <t>アリモト</t>
    </rPh>
    <rPh sb="3" eb="5">
      <t>コバヤシ</t>
    </rPh>
    <phoneticPr fontId="2"/>
  </si>
  <si>
    <t>三笘・井関</t>
    <rPh sb="0" eb="2">
      <t>ミトマ</t>
    </rPh>
    <rPh sb="3" eb="5">
      <t>イセキ</t>
    </rPh>
    <phoneticPr fontId="2"/>
  </si>
  <si>
    <t>三谷</t>
    <rPh sb="0" eb="2">
      <t>ミタニ</t>
    </rPh>
    <phoneticPr fontId="2"/>
  </si>
  <si>
    <t>井関</t>
    <rPh sb="0" eb="2">
      <t>イセキ</t>
    </rPh>
    <phoneticPr fontId="2"/>
  </si>
  <si>
    <t>小林</t>
    <rPh sb="0" eb="2">
      <t>コバヤシ</t>
    </rPh>
    <phoneticPr fontId="2"/>
  </si>
  <si>
    <t>有本</t>
    <rPh sb="0" eb="2">
      <t>アリモト</t>
    </rPh>
    <phoneticPr fontId="2"/>
  </si>
  <si>
    <t>小川</t>
    <rPh sb="0" eb="2">
      <t>オガワ</t>
    </rPh>
    <phoneticPr fontId="2"/>
  </si>
  <si>
    <t>地下</t>
    <rPh sb="0" eb="2">
      <t>ジゲ</t>
    </rPh>
    <phoneticPr fontId="2"/>
  </si>
  <si>
    <t>三笘</t>
    <rPh sb="0" eb="2">
      <t>ミトマ</t>
    </rPh>
    <phoneticPr fontId="2"/>
  </si>
  <si>
    <t>近井</t>
    <rPh sb="0" eb="2">
      <t>チカイ</t>
    </rPh>
    <phoneticPr fontId="2"/>
  </si>
  <si>
    <t>①</t>
    <phoneticPr fontId="2"/>
  </si>
  <si>
    <t>③</t>
    <phoneticPr fontId="2"/>
  </si>
  <si>
    <t>⑧</t>
    <phoneticPr fontId="2"/>
  </si>
  <si>
    <t>⑤</t>
    <phoneticPr fontId="2"/>
  </si>
  <si>
    <t>藤阪</t>
    <rPh sb="0" eb="2">
      <t>フジサカ</t>
    </rPh>
    <phoneticPr fontId="2"/>
  </si>
  <si>
    <t>)</t>
  </si>
  <si>
    <t>高松商</t>
  </si>
  <si>
    <t>(</t>
  </si>
  <si>
    <t>高　橋・平　井</t>
  </si>
  <si>
    <t>松　永・藤　阪</t>
  </si>
  <si>
    <t>香中央</t>
  </si>
  <si>
    <t>小　川・丹　生</t>
  </si>
  <si>
    <t>高中央</t>
  </si>
  <si>
    <t>岸　下・　泉　</t>
  </si>
  <si>
    <t>尽　誠</t>
  </si>
  <si>
    <t>礒　野・細　川</t>
  </si>
  <si>
    <t>決勝</t>
  </si>
  <si>
    <t>観　一</t>
  </si>
  <si>
    <t>大　西・尾　花</t>
  </si>
  <si>
    <t>藤　井</t>
  </si>
  <si>
    <t>德　田・水　本</t>
  </si>
  <si>
    <t>多度津</t>
  </si>
  <si>
    <t>橋　村・市　場</t>
  </si>
  <si>
    <t>坂　出</t>
  </si>
  <si>
    <t>三　宅・宮　武</t>
  </si>
  <si>
    <t>戸　羽・大　西</t>
  </si>
  <si>
    <t>琴　平</t>
  </si>
  <si>
    <t>丸　山・佐　薙</t>
  </si>
  <si>
    <t>丸　亀</t>
  </si>
  <si>
    <t>吉　田・竹　内</t>
  </si>
  <si>
    <t>英　明</t>
  </si>
  <si>
    <t>小　倉・石　川</t>
  </si>
  <si>
    <t>三本松</t>
  </si>
  <si>
    <t>山　下・道　北</t>
  </si>
  <si>
    <t>高松南</t>
  </si>
  <si>
    <t>坂　口・中　西</t>
  </si>
  <si>
    <t>高松一</t>
  </si>
  <si>
    <t>松　下・永　吉</t>
  </si>
  <si>
    <t>加　藤・三　谷</t>
  </si>
  <si>
    <t>赤　垣・織　部</t>
  </si>
  <si>
    <t>圖　子・豊　田</t>
  </si>
  <si>
    <t>河　上・池　田</t>
  </si>
  <si>
    <t>長　船・田　村</t>
  </si>
  <si>
    <t>三　木</t>
  </si>
  <si>
    <t>阿　野・岡　本</t>
  </si>
  <si>
    <t>観総合</t>
  </si>
  <si>
    <t>堀　川・山　本</t>
  </si>
  <si>
    <t>石　井・豊　田</t>
  </si>
  <si>
    <t>飯　山</t>
  </si>
  <si>
    <t>小　林・谷　口</t>
  </si>
  <si>
    <t>大　野・横　山</t>
  </si>
  <si>
    <t>山下・伊藤</t>
    <rPh sb="0" eb="2">
      <t>ヤマシタ</t>
    </rPh>
    <rPh sb="3" eb="5">
      <t>イトウ</t>
    </rPh>
    <phoneticPr fontId="2"/>
  </si>
  <si>
    <t>坂出工</t>
  </si>
  <si>
    <t>　窪　・福　下</t>
  </si>
  <si>
    <t>高　松</t>
  </si>
  <si>
    <t>松　山・松　山</t>
  </si>
  <si>
    <t>水　口・　梶　</t>
  </si>
  <si>
    <t>高松西</t>
  </si>
  <si>
    <t>鎌　田・植　松</t>
  </si>
  <si>
    <t>宮　内・　岡　</t>
  </si>
  <si>
    <t>片　桐・　窪　</t>
  </si>
  <si>
    <t>高　平・山　上</t>
  </si>
  <si>
    <t>善　一</t>
  </si>
  <si>
    <t>松　下・横　山</t>
  </si>
  <si>
    <t>石　川・宮　岡</t>
  </si>
  <si>
    <t>高専高</t>
  </si>
  <si>
    <t>山　地・村　川</t>
  </si>
  <si>
    <t>北　西・日　野</t>
  </si>
  <si>
    <t>高松北</t>
  </si>
  <si>
    <t>松　尾・山　下</t>
  </si>
  <si>
    <t>小中央</t>
  </si>
  <si>
    <t>　萩　・田　中</t>
  </si>
  <si>
    <t>大　林・宮　本</t>
  </si>
  <si>
    <t>石　田</t>
  </si>
  <si>
    <t>真　鍋・松　岡</t>
  </si>
  <si>
    <t>杉　本・鵜　川</t>
  </si>
  <si>
    <t>中　平・渡　邊</t>
  </si>
  <si>
    <t>高専詫</t>
  </si>
  <si>
    <t>真　鍋・三　好</t>
  </si>
  <si>
    <t>海　野・田　中</t>
  </si>
  <si>
    <t>黒　川・谷　本</t>
  </si>
  <si>
    <t>筒　井・新　田</t>
  </si>
  <si>
    <t>高松東</t>
  </si>
  <si>
    <t>蓮　井・徳　住</t>
  </si>
  <si>
    <t>大　橋・齊　藤</t>
  </si>
  <si>
    <t>志　度</t>
  </si>
  <si>
    <t>山　口・中　地</t>
  </si>
  <si>
    <t>香誠陵</t>
  </si>
  <si>
    <t>久　米・豊　島</t>
  </si>
  <si>
    <t>丸城西</t>
  </si>
  <si>
    <t>服　部・赤　木</t>
  </si>
  <si>
    <t>黒　川・天　野</t>
  </si>
  <si>
    <t>藤　原・齋　藤</t>
  </si>
  <si>
    <t>山　口・上　池</t>
  </si>
  <si>
    <t>藤　塚・東　條</t>
  </si>
  <si>
    <t>　原　・　縄　</t>
  </si>
  <si>
    <t>今　村・沖　崎</t>
  </si>
  <si>
    <t>　伴　・宮　崎</t>
  </si>
  <si>
    <t>柴　垣・山　畑</t>
  </si>
  <si>
    <t>高工芸</t>
  </si>
  <si>
    <t>谷　村・數　野</t>
  </si>
  <si>
    <t>　伴　・小　野</t>
  </si>
  <si>
    <t>安　倍・藤　澤</t>
  </si>
  <si>
    <t>白　石・小　橋</t>
  </si>
  <si>
    <t>金　丸・安　倍</t>
  </si>
  <si>
    <t>高　瀬</t>
  </si>
  <si>
    <t>山　本・藤　川</t>
  </si>
  <si>
    <t>西　山・掛　橋</t>
  </si>
  <si>
    <t>滝　口・西　澤</t>
  </si>
  <si>
    <t>石　川・福　田</t>
  </si>
  <si>
    <t>有　岡・前　田</t>
  </si>
  <si>
    <t>松　下・真　鍋</t>
  </si>
  <si>
    <t>入　谷・岡　本</t>
  </si>
  <si>
    <t>荒　川・範　國</t>
  </si>
  <si>
    <t>高桜井</t>
  </si>
  <si>
    <t>松　村・松　本</t>
  </si>
  <si>
    <t>角　田・山　地</t>
  </si>
  <si>
    <t>山　下・多田羅</t>
  </si>
  <si>
    <t>中　西・伊　藤</t>
  </si>
  <si>
    <t>大　野・岡　田</t>
  </si>
  <si>
    <t>渋　谷・大　西</t>
  </si>
  <si>
    <t>綾　田・大　西</t>
  </si>
  <si>
    <t>上　原・佐　藤</t>
  </si>
  <si>
    <t>山　中・渡　瀬</t>
  </si>
  <si>
    <t>渡　邊・杉　村</t>
  </si>
  <si>
    <t>濱　井・井　戸</t>
  </si>
  <si>
    <t>眞　鍋・村　井</t>
  </si>
  <si>
    <t>大　黒・竹　内</t>
  </si>
  <si>
    <t>(尽誠)</t>
    <rPh sb="1" eb="3">
      <t>ジンセイ</t>
    </rPh>
    <phoneticPr fontId="2"/>
  </si>
  <si>
    <t>白　川・四　角</t>
  </si>
  <si>
    <t>三　井・高　橋</t>
  </si>
  <si>
    <t>石　橋・蓮　井</t>
  </si>
  <si>
    <t>香　西・北　畠</t>
  </si>
  <si>
    <t>辰　井・辰　井</t>
  </si>
  <si>
    <t>金　山・岑　永</t>
  </si>
  <si>
    <t>香川西</t>
  </si>
  <si>
    <t>西　田・吉　見</t>
  </si>
  <si>
    <t>長谷川・鈴　木</t>
  </si>
  <si>
    <t>平　田・松　下</t>
  </si>
  <si>
    <t>前　田・筒　井</t>
  </si>
  <si>
    <t>髙　橋・藤　澤</t>
  </si>
  <si>
    <t>秋　田・松　岡</t>
  </si>
  <si>
    <t>波　賀・大　美</t>
  </si>
  <si>
    <t>片　座・小　原</t>
  </si>
  <si>
    <t>髙　嶋・深　澤</t>
  </si>
  <si>
    <t>田　中・太　田</t>
  </si>
  <si>
    <t>村　川・宮　崎</t>
  </si>
  <si>
    <t>大　和・吉　崎</t>
  </si>
  <si>
    <t>川　瀧・藤　原</t>
  </si>
  <si>
    <t>香　川・佐　々</t>
  </si>
  <si>
    <t>藤　重・溝　淵</t>
  </si>
  <si>
    <t>大　林・草　薙</t>
  </si>
  <si>
    <t>藤　川・秋　山</t>
  </si>
  <si>
    <t>大　西・川　本</t>
  </si>
  <si>
    <t>笹田　卓嗣</t>
    <rPh sb="0" eb="2">
      <t>ササダ</t>
    </rPh>
    <phoneticPr fontId="2"/>
  </si>
  <si>
    <t>・</t>
    <phoneticPr fontId="2"/>
  </si>
  <si>
    <t>割石　佑介</t>
    <rPh sb="0" eb="1">
      <t>ワリ</t>
    </rPh>
    <rPh sb="1" eb="2">
      <t>イシ</t>
    </rPh>
    <rPh sb="3" eb="5">
      <t>ユウスケ</t>
    </rPh>
    <phoneticPr fontId="2"/>
  </si>
  <si>
    <t>吉　野・二　宮</t>
  </si>
  <si>
    <t>　林　・松　井</t>
  </si>
  <si>
    <t>東　条・嶋　本</t>
  </si>
  <si>
    <t>谷　口・宮　崎</t>
  </si>
  <si>
    <t>谷　川・本　田</t>
  </si>
  <si>
    <t>齋　藤・平　井</t>
  </si>
  <si>
    <t>久　保・平　木</t>
  </si>
  <si>
    <t>山　本・北　田</t>
  </si>
  <si>
    <t>山　下・伊　藤</t>
  </si>
  <si>
    <t>前　山・中　村</t>
  </si>
  <si>
    <t>庄　田・中　野</t>
  </si>
  <si>
    <t>優勝</t>
    <rPh sb="0" eb="2">
      <t>ユウショウ</t>
    </rPh>
    <phoneticPr fontId="2"/>
  </si>
  <si>
    <t>割　石・笹　田</t>
    <phoneticPr fontId="2"/>
  </si>
  <si>
    <t>会場：坂出市立体育館</t>
  </si>
  <si>
    <t>期日：平成29年5月6日(土)</t>
  </si>
  <si>
    <t>男子ダブルス</t>
  </si>
  <si>
    <t>平成29年度　香川県高等学校春季強化卓球大会</t>
  </si>
  <si>
    <t>久　保・木　村</t>
  </si>
  <si>
    <t>青　地・山　﨑</t>
  </si>
  <si>
    <t>有　本・小　林</t>
  </si>
  <si>
    <t>神　髙・川　東</t>
  </si>
  <si>
    <t>松　本・渋　谷</t>
  </si>
  <si>
    <t>丸　橋・澤　井</t>
  </si>
  <si>
    <t>村　松・村　尾</t>
  </si>
  <si>
    <t>冨　家・太　田</t>
  </si>
  <si>
    <t>聾</t>
  </si>
  <si>
    <t>守　屋・石　川</t>
  </si>
  <si>
    <t>植　田・野　口</t>
  </si>
  <si>
    <t>安　西・高　木</t>
  </si>
  <si>
    <t>　森　・細　川</t>
  </si>
  <si>
    <t>梶　河・増　田</t>
  </si>
  <si>
    <t>平　田・香　川</t>
  </si>
  <si>
    <t>安　西・角　友</t>
  </si>
  <si>
    <t>中　村・忍　川</t>
  </si>
  <si>
    <t>砂　川・岩　田</t>
  </si>
  <si>
    <t>近　井・都　丸</t>
  </si>
  <si>
    <t>岸　下・松　濤</t>
  </si>
  <si>
    <t>谷　川・佐々木</t>
  </si>
  <si>
    <t>山　本・糸　川</t>
  </si>
  <si>
    <t>鎌　野・樋　口</t>
  </si>
  <si>
    <t>塚　本・間　賀</t>
  </si>
  <si>
    <t>地　下・石　川</t>
  </si>
  <si>
    <t>三　谷・高　橋</t>
  </si>
  <si>
    <t>片　岡・　堤　</t>
  </si>
  <si>
    <t>児　嶋・山　下</t>
  </si>
  <si>
    <t>津　田・谷　川</t>
  </si>
  <si>
    <t>伊　澤・大　熊</t>
  </si>
  <si>
    <t>長　町・髙　橋</t>
  </si>
  <si>
    <t>薮　内・黒　田</t>
  </si>
  <si>
    <t>久　保・恵比須</t>
    <rPh sb="4" eb="7">
      <t>エビス</t>
    </rPh>
    <phoneticPr fontId="2"/>
  </si>
  <si>
    <t>中　条・若　林</t>
  </si>
  <si>
    <t>岩　﨑・小　前</t>
  </si>
  <si>
    <t>河　野・安　田</t>
  </si>
  <si>
    <t>宮　本・大　美</t>
  </si>
  <si>
    <t>近　石・本　條</t>
  </si>
  <si>
    <t>浦　辺・山　田</t>
  </si>
  <si>
    <t>赤　澤・藤　原</t>
  </si>
  <si>
    <t>廣　田・平　尾</t>
  </si>
  <si>
    <t>日　笠・黒　河</t>
  </si>
  <si>
    <t>星　川・橋　本</t>
  </si>
  <si>
    <t>小　川・蓮　井</t>
  </si>
  <si>
    <t>中　山・小　河</t>
  </si>
  <si>
    <t>米　津・雉　鳥</t>
  </si>
  <si>
    <t>藤　澤・福　井</t>
  </si>
  <si>
    <t>眞　鍋・高　﨑</t>
  </si>
  <si>
    <t>松　谷・岸　下</t>
  </si>
  <si>
    <t>丸　山・鵜　尾</t>
  </si>
  <si>
    <t>河　相・　森　</t>
  </si>
  <si>
    <t>矢　野・露　原</t>
  </si>
  <si>
    <t>白　井・髙　橋</t>
  </si>
  <si>
    <t>中　野・矢　野</t>
  </si>
  <si>
    <t>中　橋・山　本</t>
  </si>
  <si>
    <t>川　崎・高　木</t>
  </si>
  <si>
    <t>大　西・井　上</t>
  </si>
  <si>
    <t>齊　藤・松　濤</t>
  </si>
  <si>
    <t>佐々木・岡　上</t>
  </si>
  <si>
    <t>谷　口・彈上原</t>
  </si>
  <si>
    <t>中　谷・髙　木</t>
  </si>
  <si>
    <t>近　藤・廣　瀬</t>
  </si>
  <si>
    <t>石川　美里</t>
    <rPh sb="0" eb="2">
      <t>イシカワ</t>
    </rPh>
    <rPh sb="3" eb="5">
      <t>ミサト</t>
    </rPh>
    <phoneticPr fontId="2"/>
  </si>
  <si>
    <t>地下　久瑠美</t>
    <rPh sb="0" eb="2">
      <t>ジゲ</t>
    </rPh>
    <rPh sb="3" eb="4">
      <t>ヒサ</t>
    </rPh>
    <rPh sb="4" eb="5">
      <t>ル</t>
    </rPh>
    <rPh sb="5" eb="6">
      <t>ビ</t>
    </rPh>
    <phoneticPr fontId="2"/>
  </si>
  <si>
    <t>亀　山・瀧　本</t>
  </si>
  <si>
    <t>貞　中・白　井</t>
  </si>
  <si>
    <t>小野瀬・秋　山</t>
  </si>
  <si>
    <t>宮　脇・川　上</t>
  </si>
  <si>
    <t>片　岡・田　川</t>
  </si>
  <si>
    <t>三　笘・井　関</t>
    <phoneticPr fontId="2"/>
  </si>
  <si>
    <t>女子ダブルス</t>
    <rPh sb="0" eb="1">
      <t>オンナ</t>
    </rPh>
    <phoneticPr fontId="2"/>
  </si>
  <si>
    <t>笹　田</t>
  </si>
  <si>
    <t>細　川</t>
  </si>
  <si>
    <t>赤　垣</t>
  </si>
  <si>
    <t>中　村</t>
  </si>
  <si>
    <t>山　下</t>
  </si>
  <si>
    <t>準決勝</t>
  </si>
  <si>
    <t>渡　瀬</t>
  </si>
  <si>
    <t>宮　崎</t>
  </si>
  <si>
    <t>横　井</t>
  </si>
  <si>
    <t>柏　山</t>
  </si>
  <si>
    <t>後　藤</t>
  </si>
  <si>
    <t>豊　田</t>
  </si>
  <si>
    <r>
      <t>大　野</t>
    </r>
    <r>
      <rPr>
        <sz val="9"/>
        <rFont val="HG丸ｺﾞｼｯｸM-PRO"/>
        <family val="3"/>
        <charset val="128"/>
      </rPr>
      <t>裕</t>
    </r>
  </si>
  <si>
    <t>入　谷</t>
  </si>
  <si>
    <t>西　澤</t>
  </si>
  <si>
    <t>　岡</t>
  </si>
  <si>
    <t>範　國</t>
  </si>
  <si>
    <t>川　西</t>
  </si>
  <si>
    <t>服　部</t>
  </si>
  <si>
    <t>伊　藤</t>
  </si>
  <si>
    <t>村　川</t>
  </si>
  <si>
    <t>岡　本</t>
  </si>
  <si>
    <t>杉　村</t>
  </si>
  <si>
    <t>松　岡</t>
  </si>
  <si>
    <t>坂　口</t>
  </si>
  <si>
    <t>織　部</t>
  </si>
  <si>
    <t>前山</t>
    <rPh sb="0" eb="2">
      <t>マエヤマ</t>
    </rPh>
    <phoneticPr fontId="2"/>
  </si>
  <si>
    <t>藤　原</t>
  </si>
  <si>
    <t>宮　武</t>
  </si>
  <si>
    <t>小　林</t>
  </si>
  <si>
    <t>小　橋</t>
  </si>
  <si>
    <t>山　本</t>
  </si>
  <si>
    <t>渋　谷</t>
  </si>
  <si>
    <t>戸　羽</t>
  </si>
  <si>
    <t>高　平</t>
  </si>
  <si>
    <t>松　下</t>
  </si>
  <si>
    <t>河　上</t>
  </si>
  <si>
    <t>藤　重</t>
  </si>
  <si>
    <t>藤　澤</t>
  </si>
  <si>
    <t>大　野</t>
  </si>
  <si>
    <t>柴　田</t>
  </si>
  <si>
    <t>山　地</t>
  </si>
  <si>
    <t>中　地</t>
  </si>
  <si>
    <t>真　鍋</t>
  </si>
  <si>
    <t>髙　嶋</t>
  </si>
  <si>
    <t>道　北</t>
  </si>
  <si>
    <t>岑　永</t>
  </si>
  <si>
    <t>杉　本</t>
  </si>
  <si>
    <r>
      <t>大　野</t>
    </r>
    <r>
      <rPr>
        <sz val="9"/>
        <rFont val="HG丸ｺﾞｼｯｸM-PRO"/>
        <family val="3"/>
        <charset val="128"/>
      </rPr>
      <t>龍</t>
    </r>
  </si>
  <si>
    <t>水　口</t>
  </si>
  <si>
    <t>谷　川</t>
  </si>
  <si>
    <t>丸　山</t>
  </si>
  <si>
    <t>松　尾</t>
  </si>
  <si>
    <t>大　和</t>
  </si>
  <si>
    <t>前　田</t>
  </si>
  <si>
    <r>
      <t>辰　井</t>
    </r>
    <r>
      <rPr>
        <sz val="9"/>
        <rFont val="HG丸ｺﾞｼｯｸM-PRO"/>
        <family val="3"/>
        <charset val="128"/>
      </rPr>
      <t>謙</t>
    </r>
  </si>
  <si>
    <t>上　池</t>
  </si>
  <si>
    <t>福　家</t>
  </si>
  <si>
    <t>井　戸</t>
  </si>
  <si>
    <r>
      <t>松　山</t>
    </r>
    <r>
      <rPr>
        <sz val="9"/>
        <rFont val="HG丸ｺﾞｼｯｸM-PRO"/>
        <family val="3"/>
        <charset val="128"/>
      </rPr>
      <t>侑</t>
    </r>
  </si>
  <si>
    <t>齋　藤</t>
  </si>
  <si>
    <t>田　中</t>
  </si>
  <si>
    <t>本　田</t>
  </si>
  <si>
    <t>吉　野</t>
  </si>
  <si>
    <t>數　野</t>
  </si>
  <si>
    <t>小　野</t>
  </si>
  <si>
    <t>髙　橋</t>
  </si>
  <si>
    <t>山　口</t>
  </si>
  <si>
    <t>中　野</t>
  </si>
  <si>
    <t>金　山</t>
  </si>
  <si>
    <r>
      <t>田　中</t>
    </r>
    <r>
      <rPr>
        <sz val="9"/>
        <rFont val="HG丸ｺﾞｼｯｸM-PRO"/>
        <family val="3"/>
        <charset val="128"/>
      </rPr>
      <t>貴</t>
    </r>
  </si>
  <si>
    <t>小　川</t>
  </si>
  <si>
    <t>宮　岡</t>
  </si>
  <si>
    <t>谷　口</t>
  </si>
  <si>
    <t>佐　々</t>
  </si>
  <si>
    <t>笠　田</t>
  </si>
  <si>
    <r>
      <t>高　橋</t>
    </r>
    <r>
      <rPr>
        <sz val="9"/>
        <rFont val="HG丸ｺﾞｼｯｸM-PRO"/>
        <family val="3"/>
        <charset val="128"/>
      </rPr>
      <t>昴</t>
    </r>
  </si>
  <si>
    <t>掛　橋</t>
  </si>
  <si>
    <t>小　倉</t>
  </si>
  <si>
    <t>豊　島</t>
  </si>
  <si>
    <t>長谷川</t>
  </si>
  <si>
    <t>津　田</t>
  </si>
  <si>
    <t>森　本</t>
  </si>
  <si>
    <t>中　西</t>
  </si>
  <si>
    <t>松　村</t>
  </si>
  <si>
    <t>天　野</t>
  </si>
  <si>
    <t>四　角</t>
  </si>
  <si>
    <r>
      <t>田　中</t>
    </r>
    <r>
      <rPr>
        <sz val="9"/>
        <rFont val="HG丸ｺﾞｼｯｸM-PRO"/>
        <family val="3"/>
        <charset val="128"/>
      </rPr>
      <t>麿</t>
    </r>
  </si>
  <si>
    <t>堀　川</t>
  </si>
  <si>
    <t>德　田</t>
  </si>
  <si>
    <t>筒　井</t>
  </si>
  <si>
    <t>福　田</t>
  </si>
  <si>
    <t>鵜　川</t>
  </si>
  <si>
    <t>藤　阪</t>
  </si>
  <si>
    <t>西　田</t>
  </si>
  <si>
    <t>波　賀</t>
  </si>
  <si>
    <t>蓮　井</t>
  </si>
  <si>
    <t>谷　本</t>
  </si>
  <si>
    <t>武　本</t>
  </si>
  <si>
    <t>村　井</t>
  </si>
  <si>
    <t>谷　澤</t>
  </si>
  <si>
    <t>大　林</t>
  </si>
  <si>
    <t>藤　田</t>
  </si>
  <si>
    <t>森　北</t>
  </si>
  <si>
    <t>渡　邊</t>
  </si>
  <si>
    <t>池　田</t>
  </si>
  <si>
    <t>溝　淵</t>
  </si>
  <si>
    <t>牧　野</t>
  </si>
  <si>
    <t>上　原</t>
  </si>
  <si>
    <r>
      <t>石　川</t>
    </r>
    <r>
      <rPr>
        <sz val="9"/>
        <rFont val="HG丸ｺﾞｼｯｸM-PRO"/>
        <family val="3"/>
        <charset val="128"/>
      </rPr>
      <t>竜</t>
    </r>
  </si>
  <si>
    <t>香　西</t>
  </si>
  <si>
    <t>長　船</t>
  </si>
  <si>
    <t>三　谷</t>
  </si>
  <si>
    <t>川　本</t>
  </si>
  <si>
    <t>六　車</t>
  </si>
  <si>
    <t>有　岡</t>
  </si>
  <si>
    <t>　原</t>
  </si>
  <si>
    <t>堤　竹</t>
  </si>
  <si>
    <t>北　添</t>
  </si>
  <si>
    <t>矢　野</t>
  </si>
  <si>
    <t>大　西</t>
  </si>
  <si>
    <t>岸　上</t>
  </si>
  <si>
    <t>橋　村</t>
  </si>
  <si>
    <t>稲　田</t>
  </si>
  <si>
    <t>　泉</t>
  </si>
  <si>
    <t>山　畑</t>
  </si>
  <si>
    <t>前　山</t>
  </si>
  <si>
    <t>男子シングルス</t>
  </si>
  <si>
    <t>礒　野</t>
  </si>
  <si>
    <t>高　橋</t>
  </si>
  <si>
    <t>庄　田</t>
  </si>
  <si>
    <t>松　永</t>
  </si>
  <si>
    <t>大　沢</t>
  </si>
  <si>
    <t>吉　田</t>
  </si>
  <si>
    <t>吉　崎</t>
  </si>
  <si>
    <t>多田羅</t>
  </si>
  <si>
    <t>野　瀬</t>
  </si>
  <si>
    <t>川　田</t>
  </si>
  <si>
    <r>
      <t>高　橋</t>
    </r>
    <r>
      <rPr>
        <sz val="9"/>
        <rFont val="HG丸ｺﾞｼｯｸM-PRO"/>
        <family val="3"/>
        <charset val="128"/>
      </rPr>
      <t>一</t>
    </r>
  </si>
  <si>
    <t>山　中</t>
  </si>
  <si>
    <t>齊　藤</t>
  </si>
  <si>
    <t>荒　川</t>
  </si>
  <si>
    <t>藤　川</t>
  </si>
  <si>
    <t>黒　川</t>
  </si>
  <si>
    <t>石　川</t>
  </si>
  <si>
    <t>松　本</t>
  </si>
  <si>
    <t>尾　﨑</t>
  </si>
  <si>
    <t>白　川</t>
  </si>
  <si>
    <t>草　薙</t>
  </si>
  <si>
    <t>北　西</t>
  </si>
  <si>
    <t>　梶</t>
  </si>
  <si>
    <t>宮　西</t>
  </si>
  <si>
    <t>眞　鍋</t>
  </si>
  <si>
    <t>海　野</t>
  </si>
  <si>
    <t>柴　垣</t>
  </si>
  <si>
    <t>鎌　田</t>
  </si>
  <si>
    <r>
      <t>辰　井</t>
    </r>
    <r>
      <rPr>
        <sz val="9"/>
        <rFont val="HG丸ｺﾞｼｯｸM-PRO"/>
        <family val="3"/>
        <charset val="128"/>
      </rPr>
      <t>瞭</t>
    </r>
  </si>
  <si>
    <t>秋　田</t>
  </si>
  <si>
    <t>　萩</t>
  </si>
  <si>
    <t>尾　路</t>
  </si>
  <si>
    <t>水　本</t>
  </si>
  <si>
    <t>　縄</t>
  </si>
  <si>
    <t>新　田</t>
  </si>
  <si>
    <t>三　好</t>
  </si>
  <si>
    <t>藤　塚</t>
  </si>
  <si>
    <t>久　米</t>
  </si>
  <si>
    <t>二　宮</t>
  </si>
  <si>
    <t>岡　田</t>
  </si>
  <si>
    <t>綾　田</t>
  </si>
  <si>
    <t>宮　内</t>
  </si>
  <si>
    <t>加　藤</t>
  </si>
  <si>
    <t>太　田</t>
  </si>
  <si>
    <t>横　山</t>
  </si>
  <si>
    <r>
      <t>石　川</t>
    </r>
    <r>
      <rPr>
        <sz val="9"/>
        <rFont val="HG丸ｺﾞｼｯｸM-PRO"/>
        <family val="3"/>
        <charset val="128"/>
      </rPr>
      <t>侑</t>
    </r>
  </si>
  <si>
    <t>柳　瀬</t>
  </si>
  <si>
    <t>香　川</t>
  </si>
  <si>
    <t>北　田</t>
  </si>
  <si>
    <t>赤　壁</t>
  </si>
  <si>
    <t>岸　下</t>
  </si>
  <si>
    <t>中　平</t>
  </si>
  <si>
    <t>　伴</t>
  </si>
  <si>
    <t>安　倍</t>
  </si>
  <si>
    <t>石　井</t>
  </si>
  <si>
    <r>
      <t>松　山</t>
    </r>
    <r>
      <rPr>
        <sz val="9"/>
        <rFont val="HG丸ｺﾞｼｯｸM-PRO"/>
        <family val="3"/>
        <charset val="128"/>
      </rPr>
      <t>立</t>
    </r>
  </si>
  <si>
    <t>谷　村</t>
  </si>
  <si>
    <t>井　原</t>
  </si>
  <si>
    <t>永　吉</t>
  </si>
  <si>
    <t>川　瀧</t>
  </si>
  <si>
    <t>秋　山</t>
  </si>
  <si>
    <t>平　田</t>
  </si>
  <si>
    <t>佐　藤</t>
  </si>
  <si>
    <t>大　橋</t>
  </si>
  <si>
    <t>山　上</t>
  </si>
  <si>
    <t>西　山</t>
  </si>
  <si>
    <t>阿　野</t>
  </si>
  <si>
    <t>石　橋</t>
  </si>
  <si>
    <t>大　美</t>
  </si>
  <si>
    <t>宮　本</t>
  </si>
  <si>
    <t>赤　澤</t>
  </si>
  <si>
    <t>片　座</t>
  </si>
  <si>
    <t>田　岡</t>
  </si>
  <si>
    <t>吉　見</t>
  </si>
  <si>
    <t>　窪</t>
  </si>
  <si>
    <t>岸　川</t>
  </si>
  <si>
    <t>金　丸</t>
  </si>
  <si>
    <t>佐　薙</t>
  </si>
  <si>
    <t>巴　山</t>
  </si>
  <si>
    <t>真　木</t>
  </si>
  <si>
    <t>日　野</t>
  </si>
  <si>
    <t>竹　内</t>
  </si>
  <si>
    <t>北　畠</t>
  </si>
  <si>
    <t>赤　木</t>
  </si>
  <si>
    <t>徳　住</t>
  </si>
  <si>
    <t>角　田</t>
  </si>
  <si>
    <t>濱　井</t>
  </si>
  <si>
    <t>圖　子</t>
  </si>
  <si>
    <t>植　松</t>
  </si>
  <si>
    <t>三　井</t>
  </si>
  <si>
    <t>沖　崎</t>
  </si>
  <si>
    <t>福　下</t>
  </si>
  <si>
    <t>丹　生</t>
  </si>
  <si>
    <t>田　村</t>
  </si>
  <si>
    <t>　港</t>
  </si>
  <si>
    <t>國　方</t>
  </si>
  <si>
    <t>深　澤</t>
  </si>
  <si>
    <t>平　井</t>
  </si>
  <si>
    <t>片　桐</t>
  </si>
  <si>
    <t>割　石</t>
    <phoneticPr fontId="2"/>
  </si>
  <si>
    <t>有　本</t>
  </si>
  <si>
    <t>中　条</t>
  </si>
  <si>
    <t>片　岡</t>
  </si>
  <si>
    <t>高　﨑</t>
  </si>
  <si>
    <t>本　條</t>
  </si>
  <si>
    <t>松　谷</t>
  </si>
  <si>
    <t>山　﨑</t>
  </si>
  <si>
    <t>川　東</t>
  </si>
  <si>
    <t>黒　田</t>
  </si>
  <si>
    <t>糸　川</t>
  </si>
  <si>
    <t>高　木</t>
  </si>
  <si>
    <t>鎌　野</t>
  </si>
  <si>
    <t>児　嶋</t>
  </si>
  <si>
    <t>安　西</t>
  </si>
  <si>
    <t>岡　上</t>
  </si>
  <si>
    <t>樋　口</t>
  </si>
  <si>
    <t>　東</t>
  </si>
  <si>
    <t>森　髙</t>
  </si>
  <si>
    <t>河　野</t>
  </si>
  <si>
    <t>中　山</t>
  </si>
  <si>
    <t>日　笠</t>
  </si>
  <si>
    <t>大　岡</t>
  </si>
  <si>
    <t>中　橋</t>
  </si>
  <si>
    <t>冨　家</t>
  </si>
  <si>
    <t>増　田</t>
  </si>
  <si>
    <t>黒　河</t>
  </si>
  <si>
    <t>　森</t>
  </si>
  <si>
    <t>露　原</t>
  </si>
  <si>
    <t>村　松</t>
  </si>
  <si>
    <t>植　田</t>
  </si>
  <si>
    <r>
      <t>松濤</t>
    </r>
    <r>
      <rPr>
        <sz val="9"/>
        <rFont val="HG丸ｺﾞｼｯｸM-PRO"/>
        <family val="3"/>
        <charset val="128"/>
      </rPr>
      <t>流風</t>
    </r>
    <phoneticPr fontId="2"/>
  </si>
  <si>
    <t>橋　本</t>
  </si>
  <si>
    <t>河　相</t>
  </si>
  <si>
    <t>雉　鳥</t>
  </si>
  <si>
    <t>遠　藤</t>
  </si>
  <si>
    <t>留　岡</t>
  </si>
  <si>
    <t>近　石</t>
  </si>
  <si>
    <t>村　尾</t>
  </si>
  <si>
    <t>神　髙</t>
  </si>
  <si>
    <t>岩　田</t>
  </si>
  <si>
    <t>廣　田</t>
  </si>
  <si>
    <t>近　藤</t>
  </si>
  <si>
    <t>地　下</t>
  </si>
  <si>
    <t>長　町</t>
  </si>
  <si>
    <t>砂　川</t>
  </si>
  <si>
    <t>浦　辺</t>
  </si>
  <si>
    <t>塚　本</t>
  </si>
  <si>
    <t>澤　井</t>
  </si>
  <si>
    <t>玉　木</t>
  </si>
  <si>
    <t>小　山</t>
  </si>
  <si>
    <t>渡　辺</t>
  </si>
  <si>
    <t>檜　原</t>
  </si>
  <si>
    <t>角　友</t>
  </si>
  <si>
    <t>安　田</t>
  </si>
  <si>
    <r>
      <t>岸　下</t>
    </r>
    <r>
      <rPr>
        <sz val="9"/>
        <rFont val="HG丸ｺﾞｼｯｸM-PRO"/>
        <family val="3"/>
        <charset val="128"/>
      </rPr>
      <t>茉</t>
    </r>
  </si>
  <si>
    <t>鵜　尾</t>
  </si>
  <si>
    <t>若　林</t>
  </si>
  <si>
    <r>
      <t>岸　下</t>
    </r>
    <r>
      <rPr>
        <sz val="9"/>
        <rFont val="HG丸ｺﾞｼｯｸM-PRO"/>
        <family val="3"/>
        <charset val="128"/>
      </rPr>
      <t>佳</t>
    </r>
  </si>
  <si>
    <t>久　保</t>
  </si>
  <si>
    <t>小野瀬</t>
  </si>
  <si>
    <t>青　地</t>
  </si>
  <si>
    <t>薮　内</t>
  </si>
  <si>
    <t>白　井</t>
  </si>
  <si>
    <t>四　宮</t>
  </si>
  <si>
    <t>　辻</t>
  </si>
  <si>
    <t>廣　瀬</t>
  </si>
  <si>
    <t>山　田</t>
  </si>
  <si>
    <t>田　川</t>
  </si>
  <si>
    <t>川　崎</t>
  </si>
  <si>
    <t>井　関</t>
  </si>
  <si>
    <t>木　村</t>
  </si>
  <si>
    <t>伊　澤</t>
  </si>
  <si>
    <t>貞　中</t>
  </si>
  <si>
    <t>米　津</t>
  </si>
  <si>
    <t>小　河</t>
  </si>
  <si>
    <t>　堤</t>
  </si>
  <si>
    <t>大　熊</t>
  </si>
  <si>
    <t>福　井</t>
  </si>
  <si>
    <t>落　合</t>
  </si>
  <si>
    <t>岩　﨑</t>
  </si>
  <si>
    <t>近　井</t>
  </si>
  <si>
    <t>野　口</t>
  </si>
  <si>
    <t>星　川</t>
  </si>
  <si>
    <r>
      <t>松濤</t>
    </r>
    <r>
      <rPr>
        <sz val="9"/>
        <rFont val="HG丸ｺﾞｼｯｸM-PRO"/>
        <family val="3"/>
        <charset val="128"/>
      </rPr>
      <t>流南</t>
    </r>
    <phoneticPr fontId="2"/>
  </si>
  <si>
    <t>都　丸</t>
  </si>
  <si>
    <t>小　前</t>
  </si>
  <si>
    <t>間　賀</t>
  </si>
  <si>
    <t>亀　山</t>
  </si>
  <si>
    <t>吉　本</t>
  </si>
  <si>
    <t>守　屋</t>
  </si>
  <si>
    <t>髙　木</t>
  </si>
  <si>
    <t>川　上</t>
  </si>
  <si>
    <t>平　尾</t>
  </si>
  <si>
    <t>忍　川</t>
  </si>
  <si>
    <t>白　石</t>
  </si>
  <si>
    <t>井　上</t>
  </si>
  <si>
    <t>梶　河</t>
  </si>
  <si>
    <t>公　文</t>
  </si>
  <si>
    <t>丸　橋</t>
  </si>
  <si>
    <t>恵比須</t>
  </si>
  <si>
    <t>彈上原</t>
  </si>
  <si>
    <t>地下　久瑠美</t>
    <rPh sb="0" eb="2">
      <t>ジゲ</t>
    </rPh>
    <rPh sb="3" eb="4">
      <t>ク</t>
    </rPh>
    <rPh sb="4" eb="5">
      <t>ル</t>
    </rPh>
    <rPh sb="5" eb="6">
      <t>ビ</t>
    </rPh>
    <phoneticPr fontId="2"/>
  </si>
  <si>
    <t>中　谷</t>
  </si>
  <si>
    <t>佐々木</t>
  </si>
  <si>
    <t>大　井</t>
  </si>
  <si>
    <t>黒　石</t>
  </si>
  <si>
    <t>漆　原</t>
  </si>
  <si>
    <t>小　西</t>
  </si>
  <si>
    <t>瀧　本</t>
  </si>
  <si>
    <t>水　谷</t>
  </si>
  <si>
    <t>三　笘</t>
    <rPh sb="0" eb="1">
      <t>サン</t>
    </rPh>
    <rPh sb="2" eb="3">
      <t>チョウ</t>
    </rPh>
    <phoneticPr fontId="2"/>
  </si>
  <si>
    <t>女子シングルス</t>
  </si>
  <si>
    <t>岸　下佳</t>
  </si>
  <si>
    <t>松濤流風</t>
  </si>
  <si>
    <t>Best16</t>
    <phoneticPr fontId="2"/>
  </si>
  <si>
    <t>松濤流南</t>
  </si>
  <si>
    <t>Best8</t>
    <phoneticPr fontId="2"/>
  </si>
  <si>
    <t>松　山侑</t>
  </si>
  <si>
    <t>岸　下茉</t>
  </si>
  <si>
    <t>Best32</t>
    <phoneticPr fontId="2"/>
  </si>
  <si>
    <t>割　石・笹　田</t>
  </si>
  <si>
    <t>選手名</t>
    <rPh sb="0" eb="3">
      <t>センシュメイ</t>
    </rPh>
    <phoneticPr fontId="2"/>
  </si>
  <si>
    <t>ランク</t>
    <phoneticPr fontId="2"/>
  </si>
  <si>
    <t>松　山立</t>
  </si>
  <si>
    <t>女子ダブルス</t>
    <rPh sb="0" eb="2">
      <t>ジョシ</t>
    </rPh>
    <phoneticPr fontId="2"/>
  </si>
  <si>
    <t>男子ダブルス</t>
    <rPh sb="0" eb="2">
      <t>ダンシ</t>
    </rPh>
    <phoneticPr fontId="2"/>
  </si>
  <si>
    <t>三　笘</t>
  </si>
  <si>
    <t>割　石</t>
  </si>
  <si>
    <t>女子シングルス</t>
    <rPh sb="0" eb="2">
      <t>ジョシ</t>
    </rPh>
    <phoneticPr fontId="2"/>
  </si>
  <si>
    <t>男子シングルス</t>
    <rPh sb="0" eb="2">
      <t>ダンシ</t>
    </rPh>
    <phoneticPr fontId="2"/>
  </si>
  <si>
    <t>女子学校対抗</t>
    <rPh sb="0" eb="6">
      <t>ジョシガッコウタイコウ</t>
    </rPh>
    <phoneticPr fontId="2"/>
  </si>
  <si>
    <t>男子学校対抗</t>
    <rPh sb="0" eb="6">
      <t>ダンシガッコウタイコウ</t>
    </rPh>
    <phoneticPr fontId="2"/>
  </si>
  <si>
    <t>平成29年度 香川県高等学校春季強化卓球大会 順位・ランキング</t>
    <rPh sb="0" eb="2">
      <t>ヘイセイ</t>
    </rPh>
    <rPh sb="4" eb="6">
      <t>ネンド</t>
    </rPh>
    <rPh sb="7" eb="10">
      <t>カガワケン</t>
    </rPh>
    <rPh sb="10" eb="12">
      <t>コウトウ</t>
    </rPh>
    <rPh sb="12" eb="14">
      <t>ガッコウ</t>
    </rPh>
    <rPh sb="14" eb="16">
      <t>シュンキ</t>
    </rPh>
    <rPh sb="16" eb="18">
      <t>キョウカ</t>
    </rPh>
    <rPh sb="18" eb="20">
      <t>タッキュウ</t>
    </rPh>
    <rPh sb="20" eb="22">
      <t>タイカイ</t>
    </rPh>
    <rPh sb="23" eb="25">
      <t>ジュンイ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</si>
</sst>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&lt; No.&quot;0&quot; &gt;&quot;"/>
  </numFmts>
  <fonts count="2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Times New Roman"/>
      <family val="1"/>
    </font>
    <font>
      <sz val="14"/>
      <name val="ＭＳ Ｐ明朝"/>
      <family val="1"/>
      <charset val="128"/>
    </font>
    <font>
      <b/>
      <sz val="16"/>
      <name val="ＭＳ Ｐ明朝"/>
      <family val="1"/>
      <charset val="128"/>
    </font>
    <font>
      <b/>
      <sz val="14"/>
      <name val="ＭＳ Ｐ明朝"/>
      <family val="1"/>
      <charset val="128"/>
    </font>
    <font>
      <sz val="11"/>
      <name val="ＭＳ 明朝"/>
      <family val="1"/>
      <charset val="128"/>
    </font>
    <font>
      <sz val="11"/>
      <name val="Times New Roman"/>
      <family val="1"/>
    </font>
    <font>
      <sz val="11"/>
      <name val="ＭＳ ゴシック"/>
      <family val="3"/>
      <charset val="128"/>
    </font>
    <font>
      <sz val="11"/>
      <name val="HG丸ｺﾞｼｯｸM-PRO"/>
      <family val="3"/>
      <charset val="128"/>
    </font>
    <font>
      <sz val="12"/>
      <name val="ＭＳ 明朝"/>
      <family val="1"/>
      <charset val="128"/>
    </font>
    <font>
      <sz val="18"/>
      <name val="Bookman Old Style"/>
      <family val="1"/>
    </font>
    <font>
      <sz val="16"/>
      <name val="Times New Roman"/>
      <family val="1"/>
    </font>
    <font>
      <sz val="14"/>
      <name val="HG丸ｺﾞｼｯｸM-PRO"/>
      <family val="3"/>
      <charset val="128"/>
    </font>
    <font>
      <sz val="18"/>
      <name val="ＭＳ 明朝"/>
      <family val="1"/>
      <charset val="128"/>
    </font>
    <font>
      <sz val="18"/>
      <name val="ＭＳ Ｐゴシック"/>
      <family val="3"/>
      <charset val="128"/>
    </font>
    <font>
      <sz val="20"/>
      <name val="ＭＳ Ｐゴシック"/>
      <family val="3"/>
      <charset val="128"/>
    </font>
    <font>
      <sz val="20"/>
      <name val="ＭＳ 明朝"/>
      <family val="1"/>
      <charset val="128"/>
    </font>
    <font>
      <sz val="25"/>
      <name val="ＭＳ Ｐ明朝"/>
      <family val="1"/>
      <charset val="128"/>
    </font>
    <font>
      <sz val="9"/>
      <name val="HG丸ｺﾞｼｯｸM-PRO"/>
      <family val="3"/>
      <charset val="128"/>
    </font>
    <font>
      <sz val="20"/>
      <name val="Times New Roman"/>
      <family val="1"/>
    </font>
    <font>
      <sz val="20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7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 diagonalDown="1">
      <left style="double">
        <color indexed="64"/>
      </left>
      <right/>
      <top style="double">
        <color indexed="64"/>
      </top>
      <bottom/>
      <diagonal style="thin">
        <color indexed="64"/>
      </diagonal>
    </border>
    <border diagonalDown="1">
      <left/>
      <right/>
      <top style="double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 diagonalDown="1">
      <left style="double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double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 diagonalDown="1">
      <left/>
      <right style="double">
        <color indexed="64"/>
      </right>
      <top/>
      <bottom/>
      <diagonal style="thin">
        <color indexed="64"/>
      </diagonal>
    </border>
    <border diagonalDown="1">
      <left/>
      <right style="double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/>
      <bottom/>
      <diagonal/>
    </border>
    <border>
      <left/>
      <right style="thin">
        <color indexed="64"/>
      </right>
      <top/>
      <bottom style="thick">
        <color indexed="10"/>
      </bottom>
      <diagonal/>
    </border>
    <border>
      <left style="thin">
        <color indexed="64"/>
      </left>
      <right/>
      <top/>
      <bottom style="thick">
        <color indexed="10"/>
      </bottom>
      <diagonal/>
    </border>
    <border>
      <left style="thin">
        <color indexed="64"/>
      </left>
      <right style="thick">
        <color indexed="10"/>
      </right>
      <top style="thick">
        <color indexed="1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 style="thin">
        <color indexed="64"/>
      </left>
      <right style="thick">
        <color indexed="10"/>
      </right>
      <top/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/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ck">
        <color indexed="10"/>
      </left>
      <right style="thin">
        <color indexed="64"/>
      </right>
      <top/>
      <bottom style="thick">
        <color indexed="10"/>
      </bottom>
      <diagonal/>
    </border>
    <border>
      <left style="thick">
        <color indexed="10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ck">
        <color indexed="10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ck">
        <color indexed="10"/>
      </right>
      <top/>
      <bottom/>
      <diagonal/>
    </border>
    <border>
      <left style="thick">
        <color indexed="10"/>
      </left>
      <right style="thin">
        <color indexed="64"/>
      </right>
      <top style="thick">
        <color indexed="10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ck">
        <color indexed="10"/>
      </right>
      <top/>
      <bottom style="thin">
        <color indexed="8"/>
      </bottom>
      <diagonal/>
    </border>
    <border>
      <left/>
      <right style="thin">
        <color indexed="8"/>
      </right>
      <top/>
      <bottom style="thick">
        <color indexed="1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50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distributed" vertical="center" justifyLastLine="1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5" fillId="0" borderId="0" xfId="0" applyFont="1" applyAlignment="1">
      <alignment vertical="center" justifyLastLine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distributed"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6" fillId="0" borderId="0" xfId="0" applyFont="1" applyAlignment="1">
      <alignment vertical="center" justifyLastLine="1"/>
    </xf>
    <xf numFmtId="0" fontId="9" fillId="0" borderId="0" xfId="0" applyFont="1">
      <alignment vertical="center"/>
    </xf>
    <xf numFmtId="0" fontId="5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3" fillId="0" borderId="1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textRotation="255"/>
    </xf>
    <xf numFmtId="0" fontId="3" fillId="0" borderId="10" xfId="0" applyFont="1" applyBorder="1">
      <alignment vertical="center"/>
    </xf>
    <xf numFmtId="0" fontId="11" fillId="0" borderId="0" xfId="0" applyFont="1" applyAlignment="1">
      <alignment vertical="center" wrapText="1"/>
    </xf>
    <xf numFmtId="0" fontId="3" fillId="0" borderId="11" xfId="0" applyFont="1" applyBorder="1">
      <alignment vertical="center"/>
    </xf>
    <xf numFmtId="0" fontId="0" fillId="0" borderId="12" xfId="0" applyBorder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3" fillId="0" borderId="18" xfId="0" applyFont="1" applyBorder="1">
      <alignment vertical="center"/>
    </xf>
    <xf numFmtId="0" fontId="0" fillId="0" borderId="19" xfId="0" applyBorder="1">
      <alignment vertical="center"/>
    </xf>
    <xf numFmtId="0" fontId="0" fillId="0" borderId="15" xfId="0" applyBorder="1">
      <alignment vertical="center"/>
    </xf>
    <xf numFmtId="0" fontId="0" fillId="0" borderId="18" xfId="0" applyBorder="1">
      <alignment vertical="center"/>
    </xf>
    <xf numFmtId="0" fontId="3" fillId="0" borderId="12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20" xfId="0" applyFont="1" applyBorder="1">
      <alignment vertical="center"/>
    </xf>
    <xf numFmtId="0" fontId="0" fillId="0" borderId="11" xfId="0" applyBorder="1">
      <alignment vertical="center"/>
    </xf>
    <xf numFmtId="0" fontId="0" fillId="0" borderId="20" xfId="0" applyBorder="1">
      <alignment vertical="center"/>
    </xf>
    <xf numFmtId="0" fontId="0" fillId="0" borderId="13" xfId="0" applyBorder="1">
      <alignment vertical="center"/>
    </xf>
    <xf numFmtId="0" fontId="3" fillId="0" borderId="13" xfId="0" applyFont="1" applyBorder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14" xfId="0" applyFont="1" applyBorder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16" xfId="0" applyFont="1" applyBorder="1">
      <alignment vertical="center"/>
    </xf>
    <xf numFmtId="0" fontId="0" fillId="0" borderId="21" xfId="0" applyBorder="1">
      <alignment vertical="center"/>
    </xf>
    <xf numFmtId="0" fontId="3" fillId="0" borderId="21" xfId="0" applyFont="1" applyBorder="1">
      <alignment vertical="center"/>
    </xf>
    <xf numFmtId="0" fontId="0" fillId="0" borderId="14" xfId="0" applyBorder="1">
      <alignment vertical="center"/>
    </xf>
    <xf numFmtId="0" fontId="3" fillId="0" borderId="1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13" fillId="0" borderId="0" xfId="1" applyFont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5" fillId="0" borderId="0" xfId="1" applyFont="1" applyAlignment="1">
      <alignment horizontal="center" vertical="center" shrinkToFit="1"/>
    </xf>
    <xf numFmtId="0" fontId="16" fillId="0" borderId="0" xfId="1" applyFont="1" applyAlignment="1">
      <alignment horizontal="center" vertical="center" shrinkToFit="1"/>
    </xf>
    <xf numFmtId="0" fontId="16" fillId="0" borderId="0" xfId="1" applyFont="1" applyAlignment="1">
      <alignment horizontal="left" vertical="center" shrinkToFit="1"/>
    </xf>
    <xf numFmtId="0" fontId="13" fillId="0" borderId="5" xfId="1" applyFont="1" applyBorder="1" applyAlignment="1">
      <alignment horizontal="center" vertical="center" shrinkToFit="1"/>
    </xf>
    <xf numFmtId="0" fontId="13" fillId="0" borderId="4" xfId="1" applyFont="1" applyBorder="1" applyAlignment="1">
      <alignment horizontal="center" vertical="center" shrinkToFit="1"/>
    </xf>
    <xf numFmtId="0" fontId="15" fillId="0" borderId="4" xfId="1" applyFont="1" applyBorder="1" applyAlignment="1">
      <alignment horizontal="center" vertical="center" shrinkToFit="1"/>
    </xf>
    <xf numFmtId="0" fontId="16" fillId="0" borderId="4" xfId="1" applyFont="1" applyBorder="1" applyAlignment="1">
      <alignment horizontal="center" vertical="center" shrinkToFit="1"/>
    </xf>
    <xf numFmtId="0" fontId="16" fillId="0" borderId="4" xfId="1" applyFont="1" applyBorder="1" applyAlignment="1">
      <alignment horizontal="left" vertical="center" shrinkToFit="1"/>
    </xf>
    <xf numFmtId="0" fontId="14" fillId="0" borderId="4" xfId="1" applyFont="1" applyBorder="1" applyAlignment="1">
      <alignment horizontal="center" vertical="center" shrinkToFit="1"/>
    </xf>
    <xf numFmtId="0" fontId="13" fillId="0" borderId="50" xfId="1" applyFont="1" applyBorder="1" applyAlignment="1">
      <alignment horizontal="center" vertical="center" shrinkToFit="1"/>
    </xf>
    <xf numFmtId="0" fontId="13" fillId="0" borderId="1" xfId="1" applyFont="1" applyBorder="1" applyAlignment="1">
      <alignment horizontal="center" vertical="center" shrinkToFit="1"/>
    </xf>
    <xf numFmtId="0" fontId="16" fillId="0" borderId="0" xfId="1" applyFont="1" applyAlignment="1">
      <alignment horizontal="center" vertical="center"/>
    </xf>
    <xf numFmtId="0" fontId="16" fillId="0" borderId="114" xfId="1" applyFont="1" applyBorder="1" applyAlignment="1">
      <alignment horizontal="center" vertical="center"/>
    </xf>
    <xf numFmtId="0" fontId="16" fillId="0" borderId="115" xfId="1" applyFont="1" applyBorder="1" applyAlignment="1">
      <alignment horizontal="center" vertical="center"/>
    </xf>
    <xf numFmtId="0" fontId="16" fillId="0" borderId="116" xfId="1" applyFont="1" applyBorder="1" applyAlignment="1">
      <alignment horizontal="center" vertical="center"/>
    </xf>
    <xf numFmtId="0" fontId="16" fillId="0" borderId="117" xfId="1" applyFont="1" applyBorder="1" applyAlignment="1">
      <alignment horizontal="center" vertical="center"/>
    </xf>
    <xf numFmtId="0" fontId="16" fillId="0" borderId="0" xfId="1" applyFont="1"/>
    <xf numFmtId="0" fontId="16" fillId="0" borderId="118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6" fillId="0" borderId="119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 shrinkToFit="1"/>
    </xf>
    <xf numFmtId="0" fontId="16" fillId="0" borderId="4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6" fillId="0" borderId="120" xfId="1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6" fillId="0" borderId="121" xfId="1" applyFont="1" applyBorder="1" applyAlignment="1">
      <alignment horizontal="center" vertical="center"/>
    </xf>
    <xf numFmtId="0" fontId="16" fillId="0" borderId="50" xfId="1" applyFont="1" applyBorder="1" applyAlignment="1">
      <alignment horizontal="center" vertical="center"/>
    </xf>
    <xf numFmtId="0" fontId="16" fillId="0" borderId="122" xfId="1" applyFont="1" applyBorder="1" applyAlignment="1">
      <alignment horizontal="center" vertical="center"/>
    </xf>
    <xf numFmtId="0" fontId="16" fillId="0" borderId="123" xfId="1" applyFont="1" applyBorder="1" applyAlignment="1">
      <alignment horizontal="center" vertical="center"/>
    </xf>
    <xf numFmtId="0" fontId="16" fillId="0" borderId="124" xfId="1" applyFont="1" applyBorder="1" applyAlignment="1">
      <alignment horizontal="center" vertical="center"/>
    </xf>
    <xf numFmtId="0" fontId="16" fillId="0" borderId="125" xfId="1" applyFont="1" applyBorder="1" applyAlignment="1">
      <alignment horizontal="center" vertical="center"/>
    </xf>
    <xf numFmtId="0" fontId="16" fillId="0" borderId="126" xfId="1" applyFont="1" applyBorder="1" applyAlignment="1">
      <alignment horizontal="center" vertical="center"/>
    </xf>
    <xf numFmtId="0" fontId="16" fillId="0" borderId="127" xfId="1" applyFont="1" applyBorder="1" applyAlignment="1">
      <alignment horizontal="center" vertical="center"/>
    </xf>
    <xf numFmtId="0" fontId="16" fillId="0" borderId="128" xfId="1" applyFont="1" applyBorder="1" applyAlignment="1">
      <alignment horizontal="center" vertical="center"/>
    </xf>
    <xf numFmtId="0" fontId="16" fillId="0" borderId="129" xfId="1" applyFont="1" applyBorder="1" applyAlignment="1">
      <alignment horizontal="center" vertical="center"/>
    </xf>
    <xf numFmtId="0" fontId="16" fillId="0" borderId="130" xfId="1" applyFont="1" applyBorder="1" applyAlignment="1">
      <alignment horizontal="center" vertical="center"/>
    </xf>
    <xf numFmtId="0" fontId="16" fillId="0" borderId="131" xfId="1" applyFont="1" applyBorder="1" applyAlignment="1">
      <alignment horizontal="center" vertical="center"/>
    </xf>
    <xf numFmtId="0" fontId="21" fillId="0" borderId="0" xfId="1" applyFont="1" applyAlignment="1">
      <alignment horizontal="center" vertical="center" textRotation="255" shrinkToFit="1"/>
    </xf>
    <xf numFmtId="0" fontId="24" fillId="0" borderId="0" xfId="1" applyFont="1" applyAlignment="1">
      <alignment horizontal="center" vertical="center" textRotation="255" shrinkToFit="1"/>
    </xf>
    <xf numFmtId="0" fontId="16" fillId="0" borderId="132" xfId="1" applyFont="1" applyBorder="1" applyAlignment="1">
      <alignment horizontal="center" vertical="center"/>
    </xf>
    <xf numFmtId="0" fontId="13" fillId="0" borderId="115" xfId="1" applyFont="1" applyBorder="1" applyAlignment="1">
      <alignment horizontal="center" vertical="center" shrinkToFit="1"/>
    </xf>
    <xf numFmtId="0" fontId="13" fillId="0" borderId="7" xfId="1" applyFont="1" applyBorder="1" applyAlignment="1">
      <alignment horizontal="center" vertical="center" shrinkToFit="1"/>
    </xf>
    <xf numFmtId="0" fontId="13" fillId="0" borderId="117" xfId="1" applyFont="1" applyBorder="1" applyAlignment="1">
      <alignment horizontal="center" vertical="center" shrinkToFit="1"/>
    </xf>
    <xf numFmtId="0" fontId="13" fillId="0" borderId="129" xfId="1" applyFont="1" applyBorder="1" applyAlignment="1">
      <alignment horizontal="center" vertical="center" shrinkToFit="1"/>
    </xf>
    <xf numFmtId="0" fontId="13" fillId="0" borderId="116" xfId="1" applyFont="1" applyBorder="1" applyAlignment="1">
      <alignment horizontal="center" vertical="center" shrinkToFit="1"/>
    </xf>
    <xf numFmtId="0" fontId="13" fillId="0" borderId="133" xfId="1" applyFont="1" applyBorder="1" applyAlignment="1">
      <alignment horizontal="center" vertical="center" shrinkToFit="1"/>
    </xf>
    <xf numFmtId="0" fontId="13" fillId="0" borderId="134" xfId="1" applyFont="1" applyBorder="1" applyAlignment="1">
      <alignment horizontal="center" vertical="center" shrinkToFit="1"/>
    </xf>
    <xf numFmtId="0" fontId="13" fillId="0" borderId="121" xfId="1" applyFont="1" applyBorder="1" applyAlignment="1">
      <alignment horizontal="center" vertical="center" shrinkToFit="1"/>
    </xf>
    <xf numFmtId="0" fontId="16" fillId="0" borderId="135" xfId="1" applyFont="1" applyBorder="1" applyAlignment="1">
      <alignment horizontal="center" vertical="center"/>
    </xf>
    <xf numFmtId="0" fontId="16" fillId="0" borderId="136" xfId="1" applyFont="1" applyBorder="1" applyAlignment="1">
      <alignment horizontal="center" vertical="center"/>
    </xf>
    <xf numFmtId="0" fontId="13" fillId="0" borderId="130" xfId="1" applyFont="1" applyBorder="1" applyAlignment="1">
      <alignment horizontal="center" vertical="center" shrinkToFit="1"/>
    </xf>
    <xf numFmtId="0" fontId="16" fillId="0" borderId="137" xfId="1" applyFont="1" applyBorder="1" applyAlignment="1">
      <alignment horizontal="center" vertical="center"/>
    </xf>
    <xf numFmtId="0" fontId="16" fillId="0" borderId="138" xfId="1" applyFont="1" applyBorder="1" applyAlignment="1">
      <alignment horizontal="center" vertical="center"/>
    </xf>
    <xf numFmtId="0" fontId="13" fillId="0" borderId="118" xfId="1" applyFont="1" applyBorder="1" applyAlignment="1">
      <alignment horizontal="center" vertical="center" shrinkToFit="1"/>
    </xf>
    <xf numFmtId="0" fontId="16" fillId="0" borderId="0" xfId="2" applyFont="1" applyAlignment="1">
      <alignment horizontal="center" vertical="center"/>
    </xf>
    <xf numFmtId="0" fontId="16" fillId="0" borderId="139" xfId="2" applyFont="1" applyBorder="1" applyAlignment="1">
      <alignment horizontal="center" vertical="center"/>
    </xf>
    <xf numFmtId="0" fontId="16" fillId="0" borderId="140" xfId="2" applyFont="1" applyBorder="1" applyAlignment="1">
      <alignment horizontal="center" vertical="center"/>
    </xf>
    <xf numFmtId="0" fontId="16" fillId="0" borderId="142" xfId="2" applyFont="1" applyBorder="1" applyAlignment="1">
      <alignment horizontal="center" vertical="center"/>
    </xf>
    <xf numFmtId="0" fontId="16" fillId="0" borderId="143" xfId="2" applyFont="1" applyBorder="1" applyAlignment="1">
      <alignment horizontal="center" vertical="center"/>
    </xf>
    <xf numFmtId="0" fontId="16" fillId="0" borderId="144" xfId="2" applyFont="1" applyBorder="1" applyAlignment="1">
      <alignment horizontal="center" vertical="center"/>
    </xf>
    <xf numFmtId="0" fontId="16" fillId="0" borderId="145" xfId="2" applyFont="1" applyBorder="1" applyAlignment="1">
      <alignment horizontal="center" vertical="center"/>
    </xf>
    <xf numFmtId="0" fontId="16" fillId="0" borderId="146" xfId="2" applyFont="1" applyBorder="1" applyAlignment="1">
      <alignment horizontal="center" vertical="center"/>
    </xf>
    <xf numFmtId="0" fontId="16" fillId="0" borderId="147" xfId="2" applyFont="1" applyBorder="1" applyAlignment="1">
      <alignment horizontal="center" vertical="center"/>
    </xf>
    <xf numFmtId="0" fontId="16" fillId="0" borderId="148" xfId="2" applyFont="1" applyBorder="1" applyAlignment="1">
      <alignment horizontal="center" vertical="center"/>
    </xf>
    <xf numFmtId="0" fontId="16" fillId="0" borderId="150" xfId="2" applyFont="1" applyBorder="1" applyAlignment="1">
      <alignment horizontal="center" vertical="center"/>
    </xf>
    <xf numFmtId="0" fontId="16" fillId="0" borderId="151" xfId="2" applyFont="1" applyBorder="1" applyAlignment="1">
      <alignment horizontal="center" vertical="center"/>
    </xf>
    <xf numFmtId="0" fontId="16" fillId="0" borderId="152" xfId="2" applyFont="1" applyBorder="1" applyAlignment="1">
      <alignment horizontal="center" vertical="center"/>
    </xf>
    <xf numFmtId="0" fontId="16" fillId="0" borderId="153" xfId="2" applyFont="1" applyBorder="1" applyAlignment="1">
      <alignment horizontal="center" vertical="center"/>
    </xf>
    <xf numFmtId="0" fontId="16" fillId="0" borderId="154" xfId="2" applyFont="1" applyBorder="1" applyAlignment="1">
      <alignment horizontal="center" vertical="center"/>
    </xf>
    <xf numFmtId="0" fontId="16" fillId="0" borderId="155" xfId="2" applyFont="1" applyBorder="1" applyAlignment="1">
      <alignment horizontal="center" vertical="center"/>
    </xf>
    <xf numFmtId="0" fontId="16" fillId="0" borderId="157" xfId="2" applyFont="1" applyBorder="1" applyAlignment="1">
      <alignment horizontal="center" vertical="center"/>
    </xf>
    <xf numFmtId="0" fontId="16" fillId="0" borderId="158" xfId="2" applyFont="1" applyBorder="1" applyAlignment="1">
      <alignment horizontal="center" vertical="center"/>
    </xf>
    <xf numFmtId="0" fontId="16" fillId="0" borderId="159" xfId="2" applyFont="1" applyBorder="1" applyAlignment="1">
      <alignment horizontal="center" vertical="center"/>
    </xf>
    <xf numFmtId="0" fontId="16" fillId="0" borderId="160" xfId="2" applyFont="1" applyBorder="1" applyAlignment="1">
      <alignment horizontal="center" vertical="center"/>
    </xf>
    <xf numFmtId="0" fontId="16" fillId="0" borderId="161" xfId="2" applyFont="1" applyBorder="1" applyAlignment="1">
      <alignment horizontal="center" vertical="center"/>
    </xf>
    <xf numFmtId="0" fontId="16" fillId="0" borderId="162" xfId="2" applyFont="1" applyBorder="1" applyAlignment="1">
      <alignment horizontal="center" vertical="center"/>
    </xf>
    <xf numFmtId="0" fontId="16" fillId="0" borderId="163" xfId="2" applyFont="1" applyBorder="1" applyAlignment="1">
      <alignment horizontal="center" vertical="center"/>
    </xf>
    <xf numFmtId="0" fontId="16" fillId="0" borderId="164" xfId="2" applyFont="1" applyBorder="1" applyAlignment="1">
      <alignment horizontal="center" vertical="center"/>
    </xf>
    <xf numFmtId="0" fontId="16" fillId="0" borderId="165" xfId="2" applyFont="1" applyBorder="1" applyAlignment="1">
      <alignment horizontal="center" vertical="center"/>
    </xf>
    <xf numFmtId="0" fontId="16" fillId="0" borderId="166" xfId="2" applyFont="1" applyBorder="1" applyAlignment="1">
      <alignment horizontal="center" vertical="center"/>
    </xf>
    <xf numFmtId="0" fontId="16" fillId="0" borderId="169" xfId="2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24" xfId="0" applyFont="1" applyBorder="1" applyAlignment="1">
      <alignment horizontal="distributed" vertical="center" justifyLastLine="1"/>
    </xf>
    <xf numFmtId="0" fontId="6" fillId="0" borderId="25" xfId="0" applyFont="1" applyBorder="1" applyAlignment="1">
      <alignment horizontal="distributed" vertical="center" justifyLastLine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2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distributed" vertical="center" justifyLastLine="1"/>
    </xf>
    <xf numFmtId="0" fontId="6" fillId="0" borderId="30" xfId="0" applyFont="1" applyBorder="1" applyAlignment="1">
      <alignment horizontal="distributed" vertical="center" justifyLastLine="1"/>
    </xf>
    <xf numFmtId="0" fontId="6" fillId="0" borderId="0" xfId="0" applyFont="1" applyAlignment="1">
      <alignment horizontal="distributed" vertical="center" justifyLastLine="1"/>
    </xf>
    <xf numFmtId="0" fontId="6" fillId="0" borderId="1" xfId="0" applyFont="1" applyBorder="1" applyAlignment="1">
      <alignment horizontal="distributed" vertical="center" justifyLastLine="1"/>
    </xf>
    <xf numFmtId="0" fontId="6" fillId="0" borderId="31" xfId="0" applyFont="1" applyBorder="1" applyAlignment="1">
      <alignment horizontal="distributed" vertical="center" justifyLastLine="1"/>
    </xf>
    <xf numFmtId="0" fontId="6" fillId="0" borderId="32" xfId="0" applyFont="1" applyBorder="1" applyAlignment="1">
      <alignment horizontal="distributed" vertical="center" justifyLastLine="1"/>
    </xf>
    <xf numFmtId="0" fontId="3" fillId="0" borderId="0" xfId="0" applyFont="1" applyAlignment="1">
      <alignment horizontal="left" vertical="center"/>
    </xf>
    <xf numFmtId="0" fontId="4" fillId="0" borderId="2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right" vertical="center"/>
    </xf>
    <xf numFmtId="0" fontId="3" fillId="0" borderId="0" xfId="0" applyFont="1" applyAlignment="1">
      <alignment horizontal="distributed" vertical="center"/>
    </xf>
    <xf numFmtId="0" fontId="11" fillId="0" borderId="0" xfId="0" applyFont="1" applyAlignment="1">
      <alignment horizontal="left" vertical="center" wrapText="1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distributed" vertical="center" justifyLastLine="1"/>
    </xf>
    <xf numFmtId="0" fontId="6" fillId="0" borderId="39" xfId="0" applyFont="1" applyBorder="1" applyAlignment="1">
      <alignment horizontal="distributed" vertical="center" justifyLastLine="1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9" fillId="0" borderId="49" xfId="0" applyFont="1" applyBorder="1" applyAlignment="1">
      <alignment horizontal="right" vertical="center"/>
    </xf>
    <xf numFmtId="0" fontId="9" fillId="0" borderId="37" xfId="0" applyFont="1" applyBorder="1" applyAlignment="1">
      <alignment horizontal="right" vertical="center"/>
    </xf>
    <xf numFmtId="0" fontId="9" fillId="0" borderId="7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50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5" fillId="0" borderId="24" xfId="0" applyFont="1" applyBorder="1" applyAlignment="1">
      <alignment horizontal="distributed" vertical="center" justifyLastLine="1"/>
    </xf>
    <xf numFmtId="0" fontId="5" fillId="0" borderId="25" xfId="0" applyFont="1" applyBorder="1" applyAlignment="1">
      <alignment horizontal="distributed" vertical="center" justifyLastLine="1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56" xfId="0" applyFont="1" applyBorder="1" applyAlignment="1">
      <alignment horizontal="left" vertical="center"/>
    </xf>
    <xf numFmtId="0" fontId="9" fillId="0" borderId="57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58" xfId="0" applyFont="1" applyBorder="1" applyAlignment="1">
      <alignment horizontal="right" vertical="center"/>
    </xf>
    <xf numFmtId="0" fontId="9" fillId="0" borderId="59" xfId="0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3" fillId="0" borderId="5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0" borderId="64" xfId="0" applyFont="1" applyBorder="1" applyAlignment="1">
      <alignment horizontal="distributed" vertical="center" justifyLastLine="1"/>
    </xf>
    <xf numFmtId="0" fontId="5" fillId="0" borderId="65" xfId="0" applyFont="1" applyBorder="1" applyAlignment="1">
      <alignment horizontal="distributed" vertical="center" justifyLastLine="1"/>
    </xf>
    <xf numFmtId="0" fontId="9" fillId="0" borderId="66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9" fillId="0" borderId="67" xfId="0" applyFont="1" applyBorder="1" applyAlignment="1">
      <alignment horizontal="right" vertical="center"/>
    </xf>
    <xf numFmtId="0" fontId="9" fillId="0" borderId="68" xfId="0" applyFont="1" applyBorder="1" applyAlignment="1">
      <alignment horizontal="right" vertical="center"/>
    </xf>
    <xf numFmtId="0" fontId="9" fillId="0" borderId="24" xfId="0" applyFont="1" applyBorder="1" applyAlignment="1">
      <alignment horizontal="left" vertical="center"/>
    </xf>
    <xf numFmtId="0" fontId="10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69" xfId="0" applyFont="1" applyBorder="1" applyAlignment="1">
      <alignment horizontal="left" vertical="center"/>
    </xf>
    <xf numFmtId="0" fontId="3" fillId="0" borderId="6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/>
    </xf>
    <xf numFmtId="0" fontId="9" fillId="0" borderId="64" xfId="0" applyFont="1" applyBorder="1" applyAlignment="1">
      <alignment horizontal="left" vertical="center"/>
    </xf>
    <xf numFmtId="0" fontId="9" fillId="0" borderId="70" xfId="0" applyFont="1" applyBorder="1" applyAlignment="1">
      <alignment horizontal="right" vertical="center"/>
    </xf>
    <xf numFmtId="0" fontId="9" fillId="0" borderId="24" xfId="0" applyFont="1" applyBorder="1" applyAlignment="1">
      <alignment horizontal="right" vertical="center"/>
    </xf>
    <xf numFmtId="0" fontId="9" fillId="0" borderId="71" xfId="0" applyFont="1" applyBorder="1" applyAlignment="1">
      <alignment horizontal="right" vertical="center"/>
    </xf>
    <xf numFmtId="0" fontId="9" fillId="0" borderId="64" xfId="0" applyFont="1" applyBorder="1" applyAlignment="1">
      <alignment horizontal="right" vertical="center"/>
    </xf>
    <xf numFmtId="0" fontId="9" fillId="0" borderId="72" xfId="0" applyFont="1" applyBorder="1" applyAlignment="1">
      <alignment horizontal="left" vertical="center"/>
    </xf>
    <xf numFmtId="0" fontId="6" fillId="0" borderId="64" xfId="0" applyFont="1" applyBorder="1" applyAlignment="1">
      <alignment horizontal="distributed" vertical="center" justifyLastLine="1"/>
    </xf>
    <xf numFmtId="0" fontId="6" fillId="0" borderId="65" xfId="0" applyFont="1" applyBorder="1" applyAlignment="1">
      <alignment horizontal="distributed" vertical="center" justifyLastLine="1"/>
    </xf>
    <xf numFmtId="0" fontId="9" fillId="0" borderId="73" xfId="0" applyFont="1" applyBorder="1" applyAlignment="1">
      <alignment horizontal="right" vertical="center"/>
    </xf>
    <xf numFmtId="0" fontId="9" fillId="0" borderId="74" xfId="0" applyFont="1" applyBorder="1" applyAlignment="1">
      <alignment horizontal="right" vertical="center"/>
    </xf>
    <xf numFmtId="0" fontId="4" fillId="0" borderId="7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6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9" fillId="0" borderId="37" xfId="0" applyFont="1" applyBorder="1" applyAlignment="1">
      <alignment horizontal="left" vertical="center"/>
    </xf>
    <xf numFmtId="0" fontId="9" fillId="0" borderId="77" xfId="0" applyFont="1" applyBorder="1" applyAlignment="1">
      <alignment horizontal="left" vertical="center"/>
    </xf>
    <xf numFmtId="0" fontId="9" fillId="0" borderId="78" xfId="0" applyFont="1" applyBorder="1" applyAlignment="1">
      <alignment horizontal="left" vertical="center"/>
    </xf>
    <xf numFmtId="0" fontId="9" fillId="0" borderId="28" xfId="0" applyFont="1" applyBorder="1" applyAlignment="1">
      <alignment horizontal="left" vertical="center"/>
    </xf>
    <xf numFmtId="0" fontId="3" fillId="0" borderId="49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0" fontId="9" fillId="0" borderId="81" xfId="0" applyFont="1" applyBorder="1" applyAlignment="1">
      <alignment horizontal="center" vertical="center"/>
    </xf>
    <xf numFmtId="0" fontId="9" fillId="0" borderId="82" xfId="0" applyFont="1" applyBorder="1" applyAlignment="1">
      <alignment horizontal="center" vertical="center"/>
    </xf>
    <xf numFmtId="0" fontId="9" fillId="0" borderId="83" xfId="0" applyFont="1" applyBorder="1" applyAlignment="1">
      <alignment horizontal="center" vertical="center"/>
    </xf>
    <xf numFmtId="0" fontId="9" fillId="0" borderId="84" xfId="0" applyFont="1" applyBorder="1" applyAlignment="1">
      <alignment horizontal="left" vertical="center"/>
    </xf>
    <xf numFmtId="0" fontId="9" fillId="0" borderId="85" xfId="0" applyFont="1" applyBorder="1" applyAlignment="1">
      <alignment horizontal="left" vertical="center"/>
    </xf>
    <xf numFmtId="0" fontId="3" fillId="0" borderId="86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3" fillId="0" borderId="89" xfId="0" applyFont="1" applyBorder="1" applyAlignment="1">
      <alignment horizontal="center" vertical="center"/>
    </xf>
    <xf numFmtId="0" fontId="3" fillId="0" borderId="10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 textRotation="255" shrinkToFit="1"/>
    </xf>
    <xf numFmtId="0" fontId="3" fillId="0" borderId="0" xfId="0" applyFont="1" applyAlignment="1">
      <alignment horizontal="center" vertical="center" textRotation="255"/>
    </xf>
    <xf numFmtId="0" fontId="5" fillId="0" borderId="0" xfId="0" applyFont="1" applyAlignment="1">
      <alignment horizontal="distributed" vertical="center" justifyLastLine="1"/>
    </xf>
    <xf numFmtId="0" fontId="3" fillId="0" borderId="26" xfId="0" applyFont="1" applyBorder="1" applyAlignment="1">
      <alignment horizontal="distributed" vertical="center" justifyLastLine="1"/>
    </xf>
    <xf numFmtId="0" fontId="3" fillId="0" borderId="10" xfId="0" applyFont="1" applyBorder="1" applyAlignment="1">
      <alignment horizontal="distributed" vertical="center" justifyLastLine="1"/>
    </xf>
    <xf numFmtId="0" fontId="3" fillId="0" borderId="33" xfId="0" applyFont="1" applyBorder="1" applyAlignment="1">
      <alignment horizontal="distributed" vertical="center" justifyLastLine="1"/>
    </xf>
    <xf numFmtId="0" fontId="3" fillId="0" borderId="6" xfId="0" applyFont="1" applyBorder="1" applyAlignment="1">
      <alignment horizontal="distributed" vertical="center" justifyLastLine="1"/>
    </xf>
    <xf numFmtId="0" fontId="3" fillId="0" borderId="0" xfId="0" applyFont="1" applyAlignment="1">
      <alignment horizontal="distributed" vertical="center" justifyLastLine="1"/>
    </xf>
    <xf numFmtId="0" fontId="3" fillId="0" borderId="8" xfId="0" applyFont="1" applyBorder="1" applyAlignment="1">
      <alignment horizontal="distributed" vertical="center" justifyLastLine="1"/>
    </xf>
    <xf numFmtId="0" fontId="3" fillId="0" borderId="23" xfId="0" applyFont="1" applyBorder="1" applyAlignment="1">
      <alignment horizontal="distributed" vertical="center" justifyLastLine="1"/>
    </xf>
    <xf numFmtId="0" fontId="3" fillId="0" borderId="4" xfId="0" applyFont="1" applyBorder="1" applyAlignment="1">
      <alignment horizontal="distributed" vertical="center" justifyLastLine="1"/>
    </xf>
    <xf numFmtId="0" fontId="3" fillId="0" borderId="80" xfId="0" applyFont="1" applyBorder="1" applyAlignment="1">
      <alignment horizontal="distributed" vertical="center" justifyLastLine="1"/>
    </xf>
    <xf numFmtId="0" fontId="3" fillId="0" borderId="90" xfId="0" applyFont="1" applyBorder="1" applyAlignment="1">
      <alignment horizontal="center" vertical="center"/>
    </xf>
    <xf numFmtId="0" fontId="3" fillId="0" borderId="91" xfId="0" applyFont="1" applyBorder="1" applyAlignment="1">
      <alignment horizontal="center" vertical="center"/>
    </xf>
    <xf numFmtId="0" fontId="3" fillId="0" borderId="92" xfId="0" applyFont="1" applyBorder="1" applyAlignment="1">
      <alignment horizontal="center" vertical="center"/>
    </xf>
    <xf numFmtId="0" fontId="3" fillId="0" borderId="93" xfId="0" applyFont="1" applyBorder="1" applyAlignment="1">
      <alignment horizontal="center" vertical="center"/>
    </xf>
    <xf numFmtId="0" fontId="3" fillId="0" borderId="94" xfId="0" applyFont="1" applyBorder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96" xfId="0" applyFont="1" applyBorder="1" applyAlignment="1">
      <alignment horizontal="center" vertical="center"/>
    </xf>
    <xf numFmtId="0" fontId="3" fillId="0" borderId="97" xfId="0" applyFont="1" applyBorder="1" applyAlignment="1">
      <alignment horizontal="center" vertical="center"/>
    </xf>
    <xf numFmtId="0" fontId="3" fillId="0" borderId="22" xfId="0" applyFont="1" applyBorder="1" applyAlignment="1">
      <alignment horizontal="distributed" vertical="center" justifyLastLine="1"/>
    </xf>
    <xf numFmtId="0" fontId="3" fillId="0" borderId="2" xfId="0" applyFont="1" applyBorder="1" applyAlignment="1">
      <alignment horizontal="distributed" vertical="center" justifyLastLine="1"/>
    </xf>
    <xf numFmtId="0" fontId="3" fillId="0" borderId="86" xfId="0" applyFont="1" applyBorder="1" applyAlignment="1">
      <alignment horizontal="distributed" vertical="center" justifyLastLine="1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8" fillId="0" borderId="8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0" fontId="8" fillId="0" borderId="103" xfId="0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3" fillId="0" borderId="107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08" xfId="0" applyFont="1" applyBorder="1" applyAlignment="1">
      <alignment horizontal="center" vertical="center"/>
    </xf>
    <xf numFmtId="0" fontId="3" fillId="0" borderId="63" xfId="0" applyFont="1" applyBorder="1" applyAlignment="1">
      <alignment horizontal="distributed" vertical="center" justifyLastLine="1"/>
    </xf>
    <xf numFmtId="0" fontId="3" fillId="0" borderId="9" xfId="0" applyFont="1" applyBorder="1" applyAlignment="1">
      <alignment horizontal="distributed" vertical="center" justifyLastLine="1"/>
    </xf>
    <xf numFmtId="0" fontId="3" fillId="0" borderId="89" xfId="0" applyFont="1" applyBorder="1" applyAlignment="1">
      <alignment horizontal="distributed" vertical="center" justifyLastLine="1"/>
    </xf>
    <xf numFmtId="0" fontId="3" fillId="0" borderId="109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3" fillId="0" borderId="110" xfId="0" applyFont="1" applyBorder="1" applyAlignment="1">
      <alignment horizontal="center" vertical="center"/>
    </xf>
    <xf numFmtId="0" fontId="8" fillId="0" borderId="111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3" fillId="0" borderId="11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distributed" vertical="center" justifyLastLine="1"/>
    </xf>
    <xf numFmtId="0" fontId="5" fillId="0" borderId="84" xfId="0" applyFont="1" applyBorder="1" applyAlignment="1">
      <alignment horizontal="distributed" vertical="center" justifyLastLine="1"/>
    </xf>
    <xf numFmtId="0" fontId="3" fillId="0" borderId="34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5" fillId="0" borderId="10" xfId="0" applyFont="1" applyBorder="1" applyAlignment="1">
      <alignment horizontal="distributed" vertical="center" justifyLastLine="1"/>
    </xf>
    <xf numFmtId="0" fontId="5" fillId="0" borderId="30" xfId="0" applyFont="1" applyBorder="1" applyAlignment="1">
      <alignment horizontal="distributed" vertical="center" justifyLastLine="1"/>
    </xf>
    <xf numFmtId="0" fontId="5" fillId="0" borderId="1" xfId="0" applyFont="1" applyBorder="1" applyAlignment="1">
      <alignment horizontal="distributed" vertical="center" justifyLastLine="1"/>
    </xf>
    <xf numFmtId="0" fontId="5" fillId="0" borderId="31" xfId="0" applyFont="1" applyBorder="1" applyAlignment="1">
      <alignment horizontal="distributed" vertical="center" justifyLastLine="1"/>
    </xf>
    <xf numFmtId="0" fontId="5" fillId="0" borderId="32" xfId="0" applyFont="1" applyBorder="1" applyAlignment="1">
      <alignment horizontal="distributed" vertical="center" justifyLastLine="1"/>
    </xf>
    <xf numFmtId="0" fontId="5" fillId="0" borderId="27" xfId="0" applyFont="1" applyBorder="1" applyAlignment="1">
      <alignment horizontal="distributed" vertical="center" justifyLastLine="1"/>
    </xf>
    <xf numFmtId="0" fontId="5" fillId="0" borderId="28" xfId="0" applyFont="1" applyBorder="1" applyAlignment="1">
      <alignment horizontal="distributed" vertical="center" justifyLastLine="1"/>
    </xf>
    <xf numFmtId="0" fontId="5" fillId="0" borderId="113" xfId="0" applyFont="1" applyBorder="1" applyAlignment="1">
      <alignment horizontal="distributed" vertical="center" justifyLastLine="1"/>
    </xf>
    <xf numFmtId="0" fontId="5" fillId="0" borderId="38" xfId="0" applyFont="1" applyBorder="1" applyAlignment="1">
      <alignment horizontal="distributed" vertical="center" justifyLastLine="1"/>
    </xf>
    <xf numFmtId="0" fontId="5" fillId="0" borderId="39" xfId="0" applyFont="1" applyBorder="1" applyAlignment="1">
      <alignment horizontal="distributed" vertical="center" justifyLastLine="1"/>
    </xf>
    <xf numFmtId="0" fontId="3" fillId="0" borderId="0" xfId="0" applyFont="1" applyAlignment="1">
      <alignment horizontal="right" vertical="center" textRotation="255"/>
    </xf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8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9" xfId="0" applyFont="1" applyFill="1" applyBorder="1" applyAlignment="1">
      <alignment horizontal="center" vertical="center"/>
    </xf>
    <xf numFmtId="0" fontId="3" fillId="2" borderId="6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8" xfId="0" applyFont="1" applyFill="1" applyBorder="1" applyAlignment="1">
      <alignment horizontal="center" vertical="center"/>
    </xf>
    <xf numFmtId="0" fontId="3" fillId="2" borderId="56" xfId="0" applyFont="1" applyFill="1" applyBorder="1" applyAlignment="1">
      <alignment horizontal="center" vertical="center"/>
    </xf>
    <xf numFmtId="0" fontId="9" fillId="2" borderId="70" xfId="0" applyFont="1" applyFill="1" applyBorder="1" applyAlignment="1">
      <alignment horizontal="right" vertical="center"/>
    </xf>
    <xf numFmtId="0" fontId="9" fillId="2" borderId="24" xfId="0" applyFont="1" applyFill="1" applyBorder="1" applyAlignment="1">
      <alignment horizontal="right" vertical="center"/>
    </xf>
    <xf numFmtId="0" fontId="9" fillId="2" borderId="71" xfId="0" applyFont="1" applyFill="1" applyBorder="1" applyAlignment="1">
      <alignment horizontal="right" vertical="center"/>
    </xf>
    <xf numFmtId="0" fontId="9" fillId="2" borderId="64" xfId="0" applyFont="1" applyFill="1" applyBorder="1" applyAlignment="1">
      <alignment horizontal="right" vertical="center"/>
    </xf>
    <xf numFmtId="0" fontId="10" fillId="2" borderId="24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9" fillId="2" borderId="64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left" vertical="center"/>
    </xf>
    <xf numFmtId="0" fontId="9" fillId="2" borderId="64" xfId="0" applyFont="1" applyFill="1" applyBorder="1" applyAlignment="1">
      <alignment horizontal="left" vertical="center"/>
    </xf>
    <xf numFmtId="0" fontId="3" fillId="2" borderId="54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2" borderId="87" xfId="0" applyFont="1" applyFill="1" applyBorder="1" applyAlignment="1">
      <alignment horizontal="center" vertical="center"/>
    </xf>
    <xf numFmtId="0" fontId="3" fillId="2" borderId="60" xfId="0" applyFont="1" applyFill="1" applyBorder="1" applyAlignment="1">
      <alignment horizontal="center" vertical="center"/>
    </xf>
    <xf numFmtId="0" fontId="3" fillId="2" borderId="61" xfId="0" applyFont="1" applyFill="1" applyBorder="1" applyAlignment="1">
      <alignment horizontal="center" vertical="center"/>
    </xf>
    <xf numFmtId="0" fontId="3" fillId="2" borderId="88" xfId="0" applyFont="1" applyFill="1" applyBorder="1" applyAlignment="1">
      <alignment horizontal="center" vertical="center"/>
    </xf>
    <xf numFmtId="0" fontId="9" fillId="2" borderId="73" xfId="0" applyFont="1" applyFill="1" applyBorder="1" applyAlignment="1">
      <alignment horizontal="right" vertical="center"/>
    </xf>
    <xf numFmtId="0" fontId="9" fillId="2" borderId="74" xfId="0" applyFont="1" applyFill="1" applyBorder="1" applyAlignment="1">
      <alignment horizontal="right" vertical="center"/>
    </xf>
    <xf numFmtId="0" fontId="9" fillId="2" borderId="69" xfId="0" applyFont="1" applyFill="1" applyBorder="1" applyAlignment="1">
      <alignment horizontal="left" vertical="center"/>
    </xf>
    <xf numFmtId="0" fontId="9" fillId="2" borderId="72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distributed" vertical="center" justifyLastLine="1"/>
    </xf>
    <xf numFmtId="0" fontId="5" fillId="2" borderId="25" xfId="0" applyFont="1" applyFill="1" applyBorder="1" applyAlignment="1">
      <alignment horizontal="distributed" vertical="center" justifyLastLine="1"/>
    </xf>
    <xf numFmtId="0" fontId="5" fillId="2" borderId="64" xfId="0" applyFont="1" applyFill="1" applyBorder="1" applyAlignment="1">
      <alignment horizontal="distributed" vertical="center" justifyLastLine="1"/>
    </xf>
    <xf numFmtId="0" fontId="5" fillId="2" borderId="65" xfId="0" applyFont="1" applyFill="1" applyBorder="1" applyAlignment="1">
      <alignment horizontal="distributed" vertical="center" justifyLastLine="1"/>
    </xf>
    <xf numFmtId="0" fontId="9" fillId="2" borderId="67" xfId="0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right" vertical="center"/>
    </xf>
    <xf numFmtId="0" fontId="9" fillId="2" borderId="0" xfId="0" applyFont="1" applyFill="1" applyAlignment="1">
      <alignment horizontal="right" vertical="center"/>
    </xf>
    <xf numFmtId="0" fontId="9" fillId="2" borderId="50" xfId="0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9" fillId="2" borderId="84" xfId="0" applyFont="1" applyFill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28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9" fillId="2" borderId="85" xfId="0" applyFont="1" applyFill="1" applyBorder="1" applyAlignment="1">
      <alignment horizontal="left" vertical="center"/>
    </xf>
    <xf numFmtId="0" fontId="9" fillId="2" borderId="37" xfId="0" applyFont="1" applyFill="1" applyBorder="1" applyAlignment="1">
      <alignment horizontal="right" vertical="center"/>
    </xf>
    <xf numFmtId="0" fontId="3" fillId="2" borderId="37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left" vertical="center"/>
    </xf>
    <xf numFmtId="0" fontId="9" fillId="2" borderId="78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distributed" textRotation="255" justifyLastLine="1"/>
    </xf>
    <xf numFmtId="0" fontId="5" fillId="2" borderId="10" xfId="0" applyFont="1" applyFill="1" applyBorder="1" applyAlignment="1">
      <alignment horizontal="distributed" vertical="center" justifyLastLine="1"/>
    </xf>
    <xf numFmtId="0" fontId="5" fillId="2" borderId="27" xfId="0" applyFont="1" applyFill="1" applyBorder="1" applyAlignment="1">
      <alignment horizontal="distributed" vertical="center" justifyLastLine="1"/>
    </xf>
    <xf numFmtId="0" fontId="5" fillId="2" borderId="0" xfId="0" applyFont="1" applyFill="1" applyAlignment="1">
      <alignment horizontal="distributed" vertical="center" justifyLastLine="1"/>
    </xf>
    <xf numFmtId="0" fontId="5" fillId="2" borderId="28" xfId="0" applyFont="1" applyFill="1" applyBorder="1" applyAlignment="1">
      <alignment horizontal="distributed" vertical="center" justifyLastLine="1"/>
    </xf>
    <xf numFmtId="0" fontId="5" fillId="2" borderId="31" xfId="0" applyFont="1" applyFill="1" applyBorder="1" applyAlignment="1">
      <alignment horizontal="distributed" vertical="center" justifyLastLine="1"/>
    </xf>
    <xf numFmtId="0" fontId="5" fillId="2" borderId="113" xfId="0" applyFont="1" applyFill="1" applyBorder="1" applyAlignment="1">
      <alignment horizontal="distributed" vertical="center" justifyLastLine="1"/>
    </xf>
    <xf numFmtId="0" fontId="16" fillId="0" borderId="0" xfId="1" applyFont="1" applyAlignment="1">
      <alignment horizontal="left" vertical="center" shrinkToFit="1"/>
    </xf>
    <xf numFmtId="0" fontId="15" fillId="0" borderId="0" xfId="1" applyFont="1" applyAlignment="1">
      <alignment horizontal="center" vertical="center" shrinkToFit="1"/>
    </xf>
    <xf numFmtId="0" fontId="16" fillId="0" borderId="0" xfId="1" applyFont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6" fillId="0" borderId="0" xfId="1" applyFont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7" fillId="0" borderId="0" xfId="1" applyFont="1" applyAlignment="1">
      <alignment horizontal="center" vertical="center" shrinkToFit="1"/>
    </xf>
    <xf numFmtId="0" fontId="18" fillId="0" borderId="0" xfId="1" applyFont="1" applyAlignment="1">
      <alignment horizontal="center" vertical="center" shrinkToFit="1"/>
    </xf>
    <xf numFmtId="0" fontId="18" fillId="0" borderId="1" xfId="1" applyFont="1" applyBorder="1" applyAlignment="1">
      <alignment horizontal="center" vertical="center" shrinkToFit="1"/>
    </xf>
    <xf numFmtId="0" fontId="19" fillId="0" borderId="7" xfId="1" applyFont="1" applyBorder="1" applyAlignment="1">
      <alignment horizontal="center" vertical="center" shrinkToFit="1"/>
    </xf>
    <xf numFmtId="0" fontId="1" fillId="0" borderId="0" xfId="1" applyAlignment="1">
      <alignment horizontal="center" vertical="center" shrinkToFit="1"/>
    </xf>
    <xf numFmtId="0" fontId="1" fillId="0" borderId="7" xfId="1" applyBorder="1" applyAlignment="1">
      <alignment horizontal="center" vertical="center" shrinkToFit="1"/>
    </xf>
    <xf numFmtId="0" fontId="19" fillId="0" borderId="0" xfId="1" applyFont="1" applyAlignment="1">
      <alignment horizontal="center" vertical="center" shrinkToFit="1"/>
    </xf>
    <xf numFmtId="0" fontId="1" fillId="0" borderId="1" xfId="1" applyBorder="1" applyAlignment="1">
      <alignment horizontal="center" vertical="center" shrinkToFit="1"/>
    </xf>
    <xf numFmtId="0" fontId="18" fillId="0" borderId="7" xfId="1" applyFont="1" applyBorder="1" applyAlignment="1">
      <alignment horizontal="center" vertical="center" shrinkToFit="1"/>
    </xf>
    <xf numFmtId="0" fontId="20" fillId="0" borderId="0" xfId="1" applyFont="1" applyAlignment="1">
      <alignment horizontal="center" vertical="center" textRotation="255" shrinkToFit="1"/>
    </xf>
    <xf numFmtId="0" fontId="20" fillId="0" borderId="1" xfId="1" applyFont="1" applyBorder="1" applyAlignment="1">
      <alignment horizontal="center" vertical="center" textRotation="255" shrinkToFit="1"/>
    </xf>
    <xf numFmtId="0" fontId="20" fillId="0" borderId="7" xfId="1" applyFont="1" applyBorder="1" applyAlignment="1">
      <alignment horizontal="center" vertical="center" textRotation="255" shrinkToFit="1"/>
    </xf>
    <xf numFmtId="0" fontId="21" fillId="0" borderId="0" xfId="1" applyFont="1" applyAlignment="1">
      <alignment horizontal="center" vertical="center" textRotation="255" shrinkToFit="1"/>
    </xf>
    <xf numFmtId="0" fontId="22" fillId="0" borderId="0" xfId="1" applyFont="1" applyAlignment="1">
      <alignment horizontal="center" vertical="center" textRotation="255" shrinkToFit="1"/>
    </xf>
    <xf numFmtId="0" fontId="24" fillId="0" borderId="0" xfId="1" applyFont="1" applyAlignment="1">
      <alignment horizontal="center" vertical="center" textRotation="255" shrinkToFit="1"/>
    </xf>
    <xf numFmtId="0" fontId="23" fillId="0" borderId="0" xfId="1" applyFont="1" applyAlignment="1">
      <alignment horizontal="center" vertical="center" textRotation="255" shrinkToFit="1"/>
    </xf>
    <xf numFmtId="0" fontId="25" fillId="0" borderId="0" xfId="1" applyFont="1" applyAlignment="1">
      <alignment horizontal="center" vertical="center" shrinkToFit="1"/>
    </xf>
    <xf numFmtId="0" fontId="1" fillId="0" borderId="0" xfId="1" applyAlignment="1">
      <alignment vertical="center" shrinkToFit="1"/>
    </xf>
    <xf numFmtId="0" fontId="24" fillId="0" borderId="0" xfId="1" applyFont="1" applyAlignment="1">
      <alignment horizontal="distributed" vertical="center" shrinkToFit="1"/>
    </xf>
    <xf numFmtId="0" fontId="3" fillId="0" borderId="0" xfId="1" applyFont="1" applyAlignment="1">
      <alignment horizontal="right" vertical="center" shrinkToFit="1"/>
    </xf>
    <xf numFmtId="0" fontId="21" fillId="0" borderId="0" xfId="1" applyFont="1" applyAlignment="1">
      <alignment horizontal="distributed" vertical="center" shrinkToFit="1"/>
    </xf>
    <xf numFmtId="0" fontId="22" fillId="0" borderId="0" xfId="1" applyFont="1" applyAlignment="1">
      <alignment vertical="center" shrinkToFit="1"/>
    </xf>
    <xf numFmtId="176" fontId="27" fillId="0" borderId="0" xfId="1" applyNumberFormat="1" applyFont="1" applyAlignment="1">
      <alignment horizontal="center" vertical="center" shrinkToFit="1"/>
    </xf>
    <xf numFmtId="0" fontId="16" fillId="0" borderId="149" xfId="2" applyFont="1" applyBorder="1" applyAlignment="1">
      <alignment horizontal="center" vertical="center"/>
    </xf>
    <xf numFmtId="0" fontId="16" fillId="0" borderId="156" xfId="2" applyFont="1" applyBorder="1" applyAlignment="1">
      <alignment horizontal="center" vertical="center"/>
    </xf>
    <xf numFmtId="0" fontId="16" fillId="0" borderId="145" xfId="2" applyFont="1" applyBorder="1" applyAlignment="1">
      <alignment horizontal="center" vertical="center"/>
    </xf>
    <xf numFmtId="0" fontId="16" fillId="0" borderId="141" xfId="2" applyFont="1" applyBorder="1" applyAlignment="1">
      <alignment horizontal="center" vertical="center"/>
    </xf>
    <xf numFmtId="0" fontId="16" fillId="0" borderId="107" xfId="2" applyFont="1" applyBorder="1" applyAlignment="1">
      <alignment horizontal="distributed" vertical="center" indent="3"/>
    </xf>
    <xf numFmtId="0" fontId="16" fillId="0" borderId="108" xfId="2" applyFont="1" applyBorder="1" applyAlignment="1">
      <alignment horizontal="distributed" vertical="center" indent="3"/>
    </xf>
    <xf numFmtId="0" fontId="16" fillId="0" borderId="109" xfId="2" applyFont="1" applyBorder="1" applyAlignment="1">
      <alignment horizontal="distributed" vertical="center" indent="3"/>
    </xf>
    <xf numFmtId="0" fontId="16" fillId="0" borderId="110" xfId="2" applyFont="1" applyBorder="1" applyAlignment="1">
      <alignment horizontal="distributed" vertical="center" indent="3"/>
    </xf>
    <xf numFmtId="0" fontId="16" fillId="0" borderId="171" xfId="2" applyFont="1" applyBorder="1" applyAlignment="1">
      <alignment horizontal="center" vertical="center"/>
    </xf>
    <xf numFmtId="0" fontId="16" fillId="0" borderId="170" xfId="2" applyFont="1" applyBorder="1" applyAlignment="1">
      <alignment horizontal="center" vertical="center"/>
    </xf>
    <xf numFmtId="0" fontId="16" fillId="0" borderId="168" xfId="2" applyFont="1" applyBorder="1" applyAlignment="1">
      <alignment horizontal="distributed" vertical="center" indent="3"/>
    </xf>
    <xf numFmtId="0" fontId="16" fillId="0" borderId="167" xfId="2" applyFont="1" applyBorder="1" applyAlignment="1">
      <alignment horizontal="distributed" vertical="center" indent="3"/>
    </xf>
    <xf numFmtId="0" fontId="28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</cellXfs>
  <cellStyles count="3">
    <cellStyle name="標準" xfId="0" builtinId="0"/>
    <cellStyle name="標準 2" xfId="1" xr:uid="{1830822D-1892-4384-962F-E2CBF81930F9}"/>
    <cellStyle name="標準_新人大会結果（決勝リーグも）２１" xfId="2" xr:uid="{77326337-1990-44A5-AF39-63C31484323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125</xdr:row>
      <xdr:rowOff>0</xdr:rowOff>
    </xdr:from>
    <xdr:to>
      <xdr:col>20</xdr:col>
      <xdr:colOff>0</xdr:colOff>
      <xdr:row>129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5381C9C-8214-4D24-8C23-1BB90A560ECB}"/>
            </a:ext>
          </a:extLst>
        </xdr:cNvPr>
        <xdr:cNvSpPr txBox="1"/>
      </xdr:nvSpPr>
      <xdr:spPr>
        <a:xfrm>
          <a:off x="1143000" y="942578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18</xdr:col>
      <xdr:colOff>0</xdr:colOff>
      <xdr:row>121</xdr:row>
      <xdr:rowOff>0</xdr:rowOff>
    </xdr:from>
    <xdr:to>
      <xdr:col>20</xdr:col>
      <xdr:colOff>0</xdr:colOff>
      <xdr:row>125</xdr:row>
      <xdr:rowOff>2747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DEE3DD3-F46C-46F5-93F0-6B337F8F9CB4}"/>
            </a:ext>
          </a:extLst>
        </xdr:cNvPr>
        <xdr:cNvSpPr txBox="1"/>
      </xdr:nvSpPr>
      <xdr:spPr>
        <a:xfrm>
          <a:off x="1143000" y="9124156"/>
          <a:ext cx="127000" cy="304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18</xdr:col>
      <xdr:colOff>0</xdr:colOff>
      <xdr:row>117</xdr:row>
      <xdr:rowOff>0</xdr:rowOff>
    </xdr:from>
    <xdr:to>
      <xdr:col>20</xdr:col>
      <xdr:colOff>0</xdr:colOff>
      <xdr:row>121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63F4292-1536-4006-81A3-DA229D63C8B3}"/>
            </a:ext>
          </a:extLst>
        </xdr:cNvPr>
        <xdr:cNvSpPr txBox="1"/>
      </xdr:nvSpPr>
      <xdr:spPr>
        <a:xfrm>
          <a:off x="1143000" y="882253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18</xdr:col>
      <xdr:colOff>0</xdr:colOff>
      <xdr:row>113</xdr:row>
      <xdr:rowOff>0</xdr:rowOff>
    </xdr:from>
    <xdr:to>
      <xdr:col>20</xdr:col>
      <xdr:colOff>0</xdr:colOff>
      <xdr:row>117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3239C86-FF6D-4069-A513-7B157179CF0F}"/>
            </a:ext>
          </a:extLst>
        </xdr:cNvPr>
        <xdr:cNvSpPr txBox="1"/>
      </xdr:nvSpPr>
      <xdr:spPr>
        <a:xfrm>
          <a:off x="1143000" y="852090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18</xdr:col>
      <xdr:colOff>0</xdr:colOff>
      <xdr:row>109</xdr:row>
      <xdr:rowOff>0</xdr:rowOff>
    </xdr:from>
    <xdr:to>
      <xdr:col>20</xdr:col>
      <xdr:colOff>0</xdr:colOff>
      <xdr:row>113</xdr:row>
      <xdr:rowOff>2747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E9FB2C3B-068C-42FF-8C18-2CCBEDF22729}"/>
            </a:ext>
          </a:extLst>
        </xdr:cNvPr>
        <xdr:cNvSpPr txBox="1"/>
      </xdr:nvSpPr>
      <xdr:spPr>
        <a:xfrm>
          <a:off x="1143000" y="8219281"/>
          <a:ext cx="127000" cy="304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18</xdr:col>
      <xdr:colOff>0</xdr:colOff>
      <xdr:row>105</xdr:row>
      <xdr:rowOff>0</xdr:rowOff>
    </xdr:from>
    <xdr:to>
      <xdr:col>20</xdr:col>
      <xdr:colOff>0</xdr:colOff>
      <xdr:row>109</xdr:row>
      <xdr:rowOff>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7C07887-F67D-4C76-9555-579C7E565B64}"/>
            </a:ext>
          </a:extLst>
        </xdr:cNvPr>
        <xdr:cNvSpPr txBox="1"/>
      </xdr:nvSpPr>
      <xdr:spPr>
        <a:xfrm>
          <a:off x="1143000" y="791765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18</xdr:col>
      <xdr:colOff>0</xdr:colOff>
      <xdr:row>99</xdr:row>
      <xdr:rowOff>0</xdr:rowOff>
    </xdr:from>
    <xdr:to>
      <xdr:col>20</xdr:col>
      <xdr:colOff>0</xdr:colOff>
      <xdr:row>103</xdr:row>
      <xdr:rowOff>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F3CDBE2A-5017-497E-8449-310C26B0A971}"/>
            </a:ext>
          </a:extLst>
        </xdr:cNvPr>
        <xdr:cNvSpPr txBox="1"/>
      </xdr:nvSpPr>
      <xdr:spPr>
        <a:xfrm>
          <a:off x="1143000" y="7465219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18</xdr:col>
      <xdr:colOff>0</xdr:colOff>
      <xdr:row>94</xdr:row>
      <xdr:rowOff>0</xdr:rowOff>
    </xdr:from>
    <xdr:to>
      <xdr:col>20</xdr:col>
      <xdr:colOff>0</xdr:colOff>
      <xdr:row>98</xdr:row>
      <xdr:rowOff>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4AD14C3-81E8-4A7E-AEFB-3D82B5262CBC}"/>
            </a:ext>
          </a:extLst>
        </xdr:cNvPr>
        <xdr:cNvSpPr txBox="1"/>
      </xdr:nvSpPr>
      <xdr:spPr>
        <a:xfrm>
          <a:off x="1143000" y="7088188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</xdr:col>
      <xdr:colOff>0</xdr:colOff>
      <xdr:row>101</xdr:row>
      <xdr:rowOff>2747</xdr:rowOff>
    </xdr:from>
    <xdr:to>
      <xdr:col>18</xdr:col>
      <xdr:colOff>0</xdr:colOff>
      <xdr:row>105</xdr:row>
      <xdr:rowOff>2747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5682956-CE5C-4D5B-BF3C-2D0923654316}"/>
            </a:ext>
          </a:extLst>
        </xdr:cNvPr>
        <xdr:cNvSpPr txBox="1"/>
      </xdr:nvSpPr>
      <xdr:spPr>
        <a:xfrm>
          <a:off x="1016000" y="7618778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</a:p>
      </xdr:txBody>
    </xdr:sp>
    <xdr:clientData/>
  </xdr:twoCellAnchor>
  <xdr:twoCellAnchor>
    <xdr:from>
      <xdr:col>16</xdr:col>
      <xdr:colOff>0</xdr:colOff>
      <xdr:row>96</xdr:row>
      <xdr:rowOff>74247</xdr:rowOff>
    </xdr:from>
    <xdr:to>
      <xdr:col>18</xdr:col>
      <xdr:colOff>0</xdr:colOff>
      <xdr:row>101</xdr:row>
      <xdr:rowOff>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AAC09DD-A3BC-4AA3-A10D-6970C1D6792E}"/>
            </a:ext>
          </a:extLst>
        </xdr:cNvPr>
        <xdr:cNvSpPr txBox="1"/>
      </xdr:nvSpPr>
      <xdr:spPr>
        <a:xfrm>
          <a:off x="1016000" y="7313247"/>
          <a:ext cx="127000" cy="302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22</xdr:col>
      <xdr:colOff>0</xdr:colOff>
      <xdr:row>96</xdr:row>
      <xdr:rowOff>1462</xdr:rowOff>
    </xdr:from>
    <xdr:to>
      <xdr:col>24</xdr:col>
      <xdr:colOff>0</xdr:colOff>
      <xdr:row>100</xdr:row>
      <xdr:rowOff>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7FAA392-C5AC-42DF-AD86-CE20CACD428F}"/>
            </a:ext>
          </a:extLst>
        </xdr:cNvPr>
        <xdr:cNvSpPr txBox="1"/>
      </xdr:nvSpPr>
      <xdr:spPr>
        <a:xfrm>
          <a:off x="1397000" y="7240462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22</xdr:col>
      <xdr:colOff>0</xdr:colOff>
      <xdr:row>107</xdr:row>
      <xdr:rowOff>0</xdr:rowOff>
    </xdr:from>
    <xdr:to>
      <xdr:col>24</xdr:col>
      <xdr:colOff>0</xdr:colOff>
      <xdr:row>111</xdr:row>
      <xdr:rowOff>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7A5EC098-EC51-4A00-9D4E-4685D565B521}"/>
            </a:ext>
          </a:extLst>
        </xdr:cNvPr>
        <xdr:cNvSpPr txBox="1"/>
      </xdr:nvSpPr>
      <xdr:spPr>
        <a:xfrm>
          <a:off x="1397000" y="8068469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101</xdr:row>
      <xdr:rowOff>0</xdr:rowOff>
    </xdr:from>
    <xdr:to>
      <xdr:col>28</xdr:col>
      <xdr:colOff>0</xdr:colOff>
      <xdr:row>105</xdr:row>
      <xdr:rowOff>1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3EBCACB3-9741-4681-8DE6-7CF774444248}"/>
            </a:ext>
          </a:extLst>
        </xdr:cNvPr>
        <xdr:cNvSpPr txBox="1"/>
      </xdr:nvSpPr>
      <xdr:spPr>
        <a:xfrm>
          <a:off x="1651000" y="7616031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119</xdr:row>
      <xdr:rowOff>0</xdr:rowOff>
    </xdr:from>
    <xdr:to>
      <xdr:col>28</xdr:col>
      <xdr:colOff>0</xdr:colOff>
      <xdr:row>123</xdr:row>
      <xdr:rowOff>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32A3861B-EDA4-4548-BC94-11EBAFED3C55}"/>
            </a:ext>
          </a:extLst>
        </xdr:cNvPr>
        <xdr:cNvSpPr txBox="1"/>
      </xdr:nvSpPr>
      <xdr:spPr>
        <a:xfrm>
          <a:off x="1651000" y="8973344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22</xdr:col>
      <xdr:colOff>0</xdr:colOff>
      <xdr:row>115</xdr:row>
      <xdr:rowOff>1462</xdr:rowOff>
    </xdr:from>
    <xdr:to>
      <xdr:col>24</xdr:col>
      <xdr:colOff>0</xdr:colOff>
      <xdr:row>119</xdr:row>
      <xdr:rowOff>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F3432361-4805-4148-97E7-4F03BB3634F2}"/>
            </a:ext>
          </a:extLst>
        </xdr:cNvPr>
        <xdr:cNvSpPr txBox="1"/>
      </xdr:nvSpPr>
      <xdr:spPr>
        <a:xfrm>
          <a:off x="1397000" y="8673181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22</xdr:col>
      <xdr:colOff>0</xdr:colOff>
      <xdr:row>123</xdr:row>
      <xdr:rowOff>0</xdr:rowOff>
    </xdr:from>
    <xdr:to>
      <xdr:col>24</xdr:col>
      <xdr:colOff>0</xdr:colOff>
      <xdr:row>127</xdr:row>
      <xdr:rowOff>1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9B0E998A-F0B1-490C-9569-9DDE2AC4B74E}"/>
            </a:ext>
          </a:extLst>
        </xdr:cNvPr>
        <xdr:cNvSpPr txBox="1"/>
      </xdr:nvSpPr>
      <xdr:spPr>
        <a:xfrm>
          <a:off x="1397000" y="9274969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48</xdr:col>
      <xdr:colOff>0</xdr:colOff>
      <xdr:row>113</xdr:row>
      <xdr:rowOff>0</xdr:rowOff>
    </xdr:from>
    <xdr:to>
      <xdr:col>50</xdr:col>
      <xdr:colOff>0</xdr:colOff>
      <xdr:row>117</xdr:row>
      <xdr:rowOff>1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5D3D9407-FD83-4656-9AA0-3C1C6037D214}"/>
            </a:ext>
          </a:extLst>
        </xdr:cNvPr>
        <xdr:cNvSpPr txBox="1"/>
      </xdr:nvSpPr>
      <xdr:spPr>
        <a:xfrm>
          <a:off x="3048000" y="8520906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48</xdr:col>
      <xdr:colOff>0</xdr:colOff>
      <xdr:row>109</xdr:row>
      <xdr:rowOff>0</xdr:rowOff>
    </xdr:from>
    <xdr:to>
      <xdr:col>50</xdr:col>
      <xdr:colOff>0</xdr:colOff>
      <xdr:row>113</xdr:row>
      <xdr:rowOff>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F0B2099B-C0E9-4C6B-9563-A61E54B6E1F5}"/>
            </a:ext>
          </a:extLst>
        </xdr:cNvPr>
        <xdr:cNvSpPr txBox="1"/>
      </xdr:nvSpPr>
      <xdr:spPr>
        <a:xfrm>
          <a:off x="3048000" y="821928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48</xdr:col>
      <xdr:colOff>0</xdr:colOff>
      <xdr:row>105</xdr:row>
      <xdr:rowOff>0</xdr:rowOff>
    </xdr:from>
    <xdr:to>
      <xdr:col>50</xdr:col>
      <xdr:colOff>0</xdr:colOff>
      <xdr:row>109</xdr:row>
      <xdr:rowOff>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D3767619-4EC1-4A94-9762-175F9059F9BA}"/>
            </a:ext>
          </a:extLst>
        </xdr:cNvPr>
        <xdr:cNvSpPr txBox="1"/>
      </xdr:nvSpPr>
      <xdr:spPr>
        <a:xfrm>
          <a:off x="3048000" y="791765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48</xdr:col>
      <xdr:colOff>0</xdr:colOff>
      <xdr:row>101</xdr:row>
      <xdr:rowOff>1462</xdr:rowOff>
    </xdr:from>
    <xdr:to>
      <xdr:col>50</xdr:col>
      <xdr:colOff>0</xdr:colOff>
      <xdr:row>105</xdr:row>
      <xdr:rowOff>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E27A751C-853D-4567-A390-54DE0D104743}"/>
            </a:ext>
          </a:extLst>
        </xdr:cNvPr>
        <xdr:cNvSpPr txBox="1"/>
      </xdr:nvSpPr>
      <xdr:spPr>
        <a:xfrm>
          <a:off x="3048000" y="7617493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52</xdr:col>
      <xdr:colOff>0</xdr:colOff>
      <xdr:row>103</xdr:row>
      <xdr:rowOff>1462</xdr:rowOff>
    </xdr:from>
    <xdr:to>
      <xdr:col>54</xdr:col>
      <xdr:colOff>0</xdr:colOff>
      <xdr:row>107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54EBB7B-60A8-4E35-B0E1-4BA3638ED58E}"/>
            </a:ext>
          </a:extLst>
        </xdr:cNvPr>
        <xdr:cNvSpPr txBox="1"/>
      </xdr:nvSpPr>
      <xdr:spPr>
        <a:xfrm>
          <a:off x="3302000" y="7768306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52</xdr:col>
      <xdr:colOff>0</xdr:colOff>
      <xdr:row>111</xdr:row>
      <xdr:rowOff>1462</xdr:rowOff>
    </xdr:from>
    <xdr:to>
      <xdr:col>54</xdr:col>
      <xdr:colOff>0</xdr:colOff>
      <xdr:row>115</xdr:row>
      <xdr:rowOff>1462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E75C9EF4-F2B6-488D-8EC9-BADF4079D3F0}"/>
            </a:ext>
          </a:extLst>
        </xdr:cNvPr>
        <xdr:cNvSpPr txBox="1"/>
      </xdr:nvSpPr>
      <xdr:spPr>
        <a:xfrm>
          <a:off x="3302000" y="837155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155</xdr:col>
      <xdr:colOff>0</xdr:colOff>
      <xdr:row>97</xdr:row>
      <xdr:rowOff>0</xdr:rowOff>
    </xdr:from>
    <xdr:to>
      <xdr:col>157</xdr:col>
      <xdr:colOff>0</xdr:colOff>
      <xdr:row>101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B0C1338A-864D-44CA-B34A-2304B0BDAF25}"/>
            </a:ext>
          </a:extLst>
        </xdr:cNvPr>
        <xdr:cNvSpPr txBox="1"/>
      </xdr:nvSpPr>
      <xdr:spPr>
        <a:xfrm>
          <a:off x="9842500" y="731440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155</xdr:col>
      <xdr:colOff>0</xdr:colOff>
      <xdr:row>101</xdr:row>
      <xdr:rowOff>1462</xdr:rowOff>
    </xdr:from>
    <xdr:to>
      <xdr:col>157</xdr:col>
      <xdr:colOff>0</xdr:colOff>
      <xdr:row>105</xdr:row>
      <xdr:rowOff>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3C6190AB-32F7-4A9A-9469-A8D3BC7A10B9}"/>
            </a:ext>
          </a:extLst>
        </xdr:cNvPr>
        <xdr:cNvSpPr txBox="1"/>
      </xdr:nvSpPr>
      <xdr:spPr>
        <a:xfrm>
          <a:off x="9842500" y="7617493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157</xdr:col>
      <xdr:colOff>0</xdr:colOff>
      <xdr:row>99</xdr:row>
      <xdr:rowOff>0</xdr:rowOff>
    </xdr:from>
    <xdr:to>
      <xdr:col>159</xdr:col>
      <xdr:colOff>0</xdr:colOff>
      <xdr:row>103</xdr:row>
      <xdr:rowOff>1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FF675A2F-ACC1-4849-B968-ADDBE4B1F868}"/>
            </a:ext>
          </a:extLst>
        </xdr:cNvPr>
        <xdr:cNvSpPr txBox="1"/>
      </xdr:nvSpPr>
      <xdr:spPr>
        <a:xfrm>
          <a:off x="9969500" y="7465219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157</xdr:col>
      <xdr:colOff>0</xdr:colOff>
      <xdr:row>93</xdr:row>
      <xdr:rowOff>0</xdr:rowOff>
    </xdr:from>
    <xdr:to>
      <xdr:col>159</xdr:col>
      <xdr:colOff>0</xdr:colOff>
      <xdr:row>97</xdr:row>
      <xdr:rowOff>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BAA0C46B-0A81-4FA0-AFFA-6D578F8A2244}"/>
            </a:ext>
          </a:extLst>
        </xdr:cNvPr>
        <xdr:cNvSpPr txBox="1"/>
      </xdr:nvSpPr>
      <xdr:spPr>
        <a:xfrm>
          <a:off x="9969500" y="701278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161</xdr:col>
      <xdr:colOff>0</xdr:colOff>
      <xdr:row>96</xdr:row>
      <xdr:rowOff>1462</xdr:rowOff>
    </xdr:from>
    <xdr:to>
      <xdr:col>163</xdr:col>
      <xdr:colOff>0</xdr:colOff>
      <xdr:row>100</xdr:row>
      <xdr:rowOff>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483ADB08-AB0B-4B74-B669-233659799063}"/>
            </a:ext>
          </a:extLst>
        </xdr:cNvPr>
        <xdr:cNvSpPr txBox="1"/>
      </xdr:nvSpPr>
      <xdr:spPr>
        <a:xfrm>
          <a:off x="10223500" y="7240462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165</xdr:col>
      <xdr:colOff>0</xdr:colOff>
      <xdr:row>101</xdr:row>
      <xdr:rowOff>1462</xdr:rowOff>
    </xdr:from>
    <xdr:to>
      <xdr:col>167</xdr:col>
      <xdr:colOff>0</xdr:colOff>
      <xdr:row>105</xdr:row>
      <xdr:rowOff>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5C253519-70D7-4B17-ABBC-D8D36CB68290}"/>
            </a:ext>
          </a:extLst>
        </xdr:cNvPr>
        <xdr:cNvSpPr txBox="1"/>
      </xdr:nvSpPr>
      <xdr:spPr>
        <a:xfrm>
          <a:off x="10477500" y="7617493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/>
            <a:t>１</a:t>
          </a:r>
        </a:p>
      </xdr:txBody>
    </xdr:sp>
    <xdr:clientData/>
  </xdr:twoCellAnchor>
  <xdr:twoCellAnchor>
    <xdr:from>
      <xdr:col>161</xdr:col>
      <xdr:colOff>0</xdr:colOff>
      <xdr:row>107</xdr:row>
      <xdr:rowOff>0</xdr:rowOff>
    </xdr:from>
    <xdr:to>
      <xdr:col>163</xdr:col>
      <xdr:colOff>0</xdr:colOff>
      <xdr:row>111</xdr:row>
      <xdr:rowOff>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76F2913A-6143-47D6-86AD-DCB32352D77C}"/>
            </a:ext>
          </a:extLst>
        </xdr:cNvPr>
        <xdr:cNvSpPr txBox="1"/>
      </xdr:nvSpPr>
      <xdr:spPr>
        <a:xfrm>
          <a:off x="10223500" y="8068469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157</xdr:col>
      <xdr:colOff>0</xdr:colOff>
      <xdr:row>105</xdr:row>
      <xdr:rowOff>0</xdr:rowOff>
    </xdr:from>
    <xdr:to>
      <xdr:col>159</xdr:col>
      <xdr:colOff>0</xdr:colOff>
      <xdr:row>109</xdr:row>
      <xdr:rowOff>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D433AB99-6142-4E83-8261-CEE253695455}"/>
            </a:ext>
          </a:extLst>
        </xdr:cNvPr>
        <xdr:cNvSpPr txBox="1"/>
      </xdr:nvSpPr>
      <xdr:spPr>
        <a:xfrm>
          <a:off x="9969500" y="791765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157</xdr:col>
      <xdr:colOff>0</xdr:colOff>
      <xdr:row>109</xdr:row>
      <xdr:rowOff>0</xdr:rowOff>
    </xdr:from>
    <xdr:to>
      <xdr:col>159</xdr:col>
      <xdr:colOff>0</xdr:colOff>
      <xdr:row>113</xdr:row>
      <xdr:rowOff>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DCA22C6E-AF38-4648-A532-141E117EA4DF}"/>
            </a:ext>
          </a:extLst>
        </xdr:cNvPr>
        <xdr:cNvSpPr txBox="1"/>
      </xdr:nvSpPr>
      <xdr:spPr>
        <a:xfrm>
          <a:off x="9969500" y="821928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157</xdr:col>
      <xdr:colOff>0</xdr:colOff>
      <xdr:row>113</xdr:row>
      <xdr:rowOff>1462</xdr:rowOff>
    </xdr:from>
    <xdr:to>
      <xdr:col>159</xdr:col>
      <xdr:colOff>0</xdr:colOff>
      <xdr:row>117</xdr:row>
      <xdr:rowOff>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79A52670-469C-4BCA-8C73-C5F164A69E8B}"/>
            </a:ext>
          </a:extLst>
        </xdr:cNvPr>
        <xdr:cNvSpPr txBox="1"/>
      </xdr:nvSpPr>
      <xdr:spPr>
        <a:xfrm>
          <a:off x="9969500" y="8522368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157</xdr:col>
      <xdr:colOff>0</xdr:colOff>
      <xdr:row>117</xdr:row>
      <xdr:rowOff>0</xdr:rowOff>
    </xdr:from>
    <xdr:to>
      <xdr:col>159</xdr:col>
      <xdr:colOff>0</xdr:colOff>
      <xdr:row>121</xdr:row>
      <xdr:rowOff>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E289A7C-B00F-4C53-8DD2-C130B1577E9F}"/>
            </a:ext>
          </a:extLst>
        </xdr:cNvPr>
        <xdr:cNvSpPr txBox="1"/>
      </xdr:nvSpPr>
      <xdr:spPr>
        <a:xfrm>
          <a:off x="9969500" y="882253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161</xdr:col>
      <xdr:colOff>0</xdr:colOff>
      <xdr:row>115</xdr:row>
      <xdr:rowOff>1462</xdr:rowOff>
    </xdr:from>
    <xdr:to>
      <xdr:col>163</xdr:col>
      <xdr:colOff>0</xdr:colOff>
      <xdr:row>119</xdr:row>
      <xdr:rowOff>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E791EB5D-DA05-4A49-BF98-634478CCC946}"/>
            </a:ext>
          </a:extLst>
        </xdr:cNvPr>
        <xdr:cNvSpPr txBox="1"/>
      </xdr:nvSpPr>
      <xdr:spPr>
        <a:xfrm>
          <a:off x="10223500" y="8673181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161</xdr:col>
      <xdr:colOff>0</xdr:colOff>
      <xdr:row>123</xdr:row>
      <xdr:rowOff>1462</xdr:rowOff>
    </xdr:from>
    <xdr:to>
      <xdr:col>163</xdr:col>
      <xdr:colOff>0</xdr:colOff>
      <xdr:row>127</xdr:row>
      <xdr:rowOff>1462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491B301F-86CE-42E4-8A15-0A763D8AA584}"/>
            </a:ext>
          </a:extLst>
        </xdr:cNvPr>
        <xdr:cNvSpPr txBox="1"/>
      </xdr:nvSpPr>
      <xdr:spPr>
        <a:xfrm>
          <a:off x="10223500" y="927643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157</xdr:col>
      <xdr:colOff>0</xdr:colOff>
      <xdr:row>125</xdr:row>
      <xdr:rowOff>1462</xdr:rowOff>
    </xdr:from>
    <xdr:to>
      <xdr:col>159</xdr:col>
      <xdr:colOff>0</xdr:colOff>
      <xdr:row>129</xdr:row>
      <xdr:rowOff>1462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C84526F6-D782-4A21-93EE-3DFFA4CD2E53}"/>
            </a:ext>
          </a:extLst>
        </xdr:cNvPr>
        <xdr:cNvSpPr txBox="1"/>
      </xdr:nvSpPr>
      <xdr:spPr>
        <a:xfrm>
          <a:off x="9969500" y="9427243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157</xdr:col>
      <xdr:colOff>0</xdr:colOff>
      <xdr:row>121</xdr:row>
      <xdr:rowOff>0</xdr:rowOff>
    </xdr:from>
    <xdr:to>
      <xdr:col>159</xdr:col>
      <xdr:colOff>0</xdr:colOff>
      <xdr:row>125</xdr:row>
      <xdr:rowOff>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BD710B26-E30D-477F-94B5-30525A1EC977}"/>
            </a:ext>
          </a:extLst>
        </xdr:cNvPr>
        <xdr:cNvSpPr txBox="1"/>
      </xdr:nvSpPr>
      <xdr:spPr>
        <a:xfrm>
          <a:off x="9969500" y="912415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</a:p>
      </xdr:txBody>
    </xdr:sp>
    <xdr:clientData/>
  </xdr:twoCellAnchor>
  <xdr:twoCellAnchor>
    <xdr:from>
      <xdr:col>189</xdr:col>
      <xdr:colOff>0</xdr:colOff>
      <xdr:row>125</xdr:row>
      <xdr:rowOff>0</xdr:rowOff>
    </xdr:from>
    <xdr:to>
      <xdr:col>191</xdr:col>
      <xdr:colOff>0</xdr:colOff>
      <xdr:row>129</xdr:row>
      <xdr:rowOff>1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729A9A2F-93FE-4649-B824-D292EC366E86}"/>
            </a:ext>
          </a:extLst>
        </xdr:cNvPr>
        <xdr:cNvSpPr txBox="1"/>
      </xdr:nvSpPr>
      <xdr:spPr>
        <a:xfrm>
          <a:off x="12001500" y="9425781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189</xdr:col>
      <xdr:colOff>0</xdr:colOff>
      <xdr:row>121</xdr:row>
      <xdr:rowOff>0</xdr:rowOff>
    </xdr:from>
    <xdr:to>
      <xdr:col>191</xdr:col>
      <xdr:colOff>0</xdr:colOff>
      <xdr:row>125</xdr:row>
      <xdr:rowOff>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B167B393-3278-47D2-BD04-B547D3200C5D}"/>
            </a:ext>
          </a:extLst>
        </xdr:cNvPr>
        <xdr:cNvSpPr txBox="1"/>
      </xdr:nvSpPr>
      <xdr:spPr>
        <a:xfrm>
          <a:off x="12001500" y="912415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189</xdr:col>
      <xdr:colOff>0</xdr:colOff>
      <xdr:row>117</xdr:row>
      <xdr:rowOff>0</xdr:rowOff>
    </xdr:from>
    <xdr:to>
      <xdr:col>191</xdr:col>
      <xdr:colOff>0</xdr:colOff>
      <xdr:row>121</xdr:row>
      <xdr:rowOff>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A6FEAD54-FCDA-4112-9CC2-FC0AF6E719E0}"/>
            </a:ext>
          </a:extLst>
        </xdr:cNvPr>
        <xdr:cNvSpPr txBox="1"/>
      </xdr:nvSpPr>
      <xdr:spPr>
        <a:xfrm>
          <a:off x="12001500" y="882253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189</xdr:col>
      <xdr:colOff>0</xdr:colOff>
      <xdr:row>113</xdr:row>
      <xdr:rowOff>0</xdr:rowOff>
    </xdr:from>
    <xdr:to>
      <xdr:col>191</xdr:col>
      <xdr:colOff>0</xdr:colOff>
      <xdr:row>117</xdr:row>
      <xdr:rowOff>1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F7D1F78B-9B51-41B3-95AC-53E85191CCF7}"/>
            </a:ext>
          </a:extLst>
        </xdr:cNvPr>
        <xdr:cNvSpPr txBox="1"/>
      </xdr:nvSpPr>
      <xdr:spPr>
        <a:xfrm>
          <a:off x="12001500" y="8520906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189</xdr:col>
      <xdr:colOff>0</xdr:colOff>
      <xdr:row>109</xdr:row>
      <xdr:rowOff>0</xdr:rowOff>
    </xdr:from>
    <xdr:to>
      <xdr:col>191</xdr:col>
      <xdr:colOff>0</xdr:colOff>
      <xdr:row>113</xdr:row>
      <xdr:rowOff>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AAA5212E-BAB6-49DF-A6C5-85A4FF9F4EB3}"/>
            </a:ext>
          </a:extLst>
        </xdr:cNvPr>
        <xdr:cNvSpPr txBox="1"/>
      </xdr:nvSpPr>
      <xdr:spPr>
        <a:xfrm>
          <a:off x="12001500" y="821928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189</xdr:col>
      <xdr:colOff>0</xdr:colOff>
      <xdr:row>105</xdr:row>
      <xdr:rowOff>0</xdr:rowOff>
    </xdr:from>
    <xdr:to>
      <xdr:col>191</xdr:col>
      <xdr:colOff>0</xdr:colOff>
      <xdr:row>109</xdr:row>
      <xdr:rowOff>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6DCB02DA-76CF-4B2B-A683-AA9202DD7003}"/>
            </a:ext>
          </a:extLst>
        </xdr:cNvPr>
        <xdr:cNvSpPr txBox="1"/>
      </xdr:nvSpPr>
      <xdr:spPr>
        <a:xfrm>
          <a:off x="12001500" y="791765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107</xdr:row>
      <xdr:rowOff>0</xdr:rowOff>
    </xdr:from>
    <xdr:to>
      <xdr:col>195</xdr:col>
      <xdr:colOff>0</xdr:colOff>
      <xdr:row>111</xdr:row>
      <xdr:rowOff>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07B3EBEE-0FA6-4694-AEA6-D5FA4DD07102}"/>
            </a:ext>
          </a:extLst>
        </xdr:cNvPr>
        <xdr:cNvSpPr txBox="1"/>
      </xdr:nvSpPr>
      <xdr:spPr>
        <a:xfrm>
          <a:off x="12255500" y="8068469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115</xdr:row>
      <xdr:rowOff>1462</xdr:rowOff>
    </xdr:from>
    <xdr:to>
      <xdr:col>195</xdr:col>
      <xdr:colOff>0</xdr:colOff>
      <xdr:row>119</xdr:row>
      <xdr:rowOff>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FD068FF2-96AF-403F-90F0-AFCEF444AFCA}"/>
            </a:ext>
          </a:extLst>
        </xdr:cNvPr>
        <xdr:cNvSpPr txBox="1"/>
      </xdr:nvSpPr>
      <xdr:spPr>
        <a:xfrm>
          <a:off x="12255500" y="8673181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123</xdr:row>
      <xdr:rowOff>1462</xdr:rowOff>
    </xdr:from>
    <xdr:to>
      <xdr:col>195</xdr:col>
      <xdr:colOff>0</xdr:colOff>
      <xdr:row>127</xdr:row>
      <xdr:rowOff>1462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6ED4613C-D662-4A7F-9052-8198C83FCB73}"/>
            </a:ext>
          </a:extLst>
        </xdr:cNvPr>
        <xdr:cNvSpPr txBox="1"/>
      </xdr:nvSpPr>
      <xdr:spPr>
        <a:xfrm>
          <a:off x="12255500" y="927643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197</xdr:col>
      <xdr:colOff>0</xdr:colOff>
      <xdr:row>119</xdr:row>
      <xdr:rowOff>0</xdr:rowOff>
    </xdr:from>
    <xdr:to>
      <xdr:col>199</xdr:col>
      <xdr:colOff>0</xdr:colOff>
      <xdr:row>123</xdr:row>
      <xdr:rowOff>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A22D6682-8392-423A-BEBF-2603EF4DE225}"/>
            </a:ext>
          </a:extLst>
        </xdr:cNvPr>
        <xdr:cNvSpPr txBox="1"/>
      </xdr:nvSpPr>
      <xdr:spPr>
        <a:xfrm>
          <a:off x="12509500" y="8973344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197</xdr:col>
      <xdr:colOff>0</xdr:colOff>
      <xdr:row>101</xdr:row>
      <xdr:rowOff>0</xdr:rowOff>
    </xdr:from>
    <xdr:to>
      <xdr:col>199</xdr:col>
      <xdr:colOff>0</xdr:colOff>
      <xdr:row>105</xdr:row>
      <xdr:rowOff>1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DF575D20-E187-439A-9D4C-0A5A46AE96FA}"/>
            </a:ext>
          </a:extLst>
        </xdr:cNvPr>
        <xdr:cNvSpPr txBox="1"/>
      </xdr:nvSpPr>
      <xdr:spPr>
        <a:xfrm>
          <a:off x="12509500" y="7616031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</a:p>
      </xdr:txBody>
    </xdr:sp>
    <xdr:clientData/>
  </xdr:twoCellAnchor>
  <xdr:twoCellAnchor>
    <xdr:from>
      <xdr:col>193</xdr:col>
      <xdr:colOff>0</xdr:colOff>
      <xdr:row>96</xdr:row>
      <xdr:rowOff>1462</xdr:rowOff>
    </xdr:from>
    <xdr:to>
      <xdr:col>195</xdr:col>
      <xdr:colOff>0</xdr:colOff>
      <xdr:row>100</xdr:row>
      <xdr:rowOff>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7A294EB5-138F-4183-8F75-C5D6A096BBAE}"/>
            </a:ext>
          </a:extLst>
        </xdr:cNvPr>
        <xdr:cNvSpPr txBox="1"/>
      </xdr:nvSpPr>
      <xdr:spPr>
        <a:xfrm>
          <a:off x="12255500" y="7240462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189</xdr:col>
      <xdr:colOff>0</xdr:colOff>
      <xdr:row>93</xdr:row>
      <xdr:rowOff>0</xdr:rowOff>
    </xdr:from>
    <xdr:to>
      <xdr:col>191</xdr:col>
      <xdr:colOff>0</xdr:colOff>
      <xdr:row>97</xdr:row>
      <xdr:rowOff>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56FF537C-4545-443E-8A7F-EE9A3A2C7189}"/>
            </a:ext>
          </a:extLst>
        </xdr:cNvPr>
        <xdr:cNvSpPr txBox="1"/>
      </xdr:nvSpPr>
      <xdr:spPr>
        <a:xfrm>
          <a:off x="12001500" y="701278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189</xdr:col>
      <xdr:colOff>0</xdr:colOff>
      <xdr:row>99</xdr:row>
      <xdr:rowOff>0</xdr:rowOff>
    </xdr:from>
    <xdr:to>
      <xdr:col>191</xdr:col>
      <xdr:colOff>0</xdr:colOff>
      <xdr:row>103</xdr:row>
      <xdr:rowOff>1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262F762B-C7E6-46ED-BC1C-01CFAF7C84A0}"/>
            </a:ext>
          </a:extLst>
        </xdr:cNvPr>
        <xdr:cNvSpPr txBox="1"/>
      </xdr:nvSpPr>
      <xdr:spPr>
        <a:xfrm>
          <a:off x="12001500" y="7465219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187</xdr:col>
      <xdr:colOff>0</xdr:colOff>
      <xdr:row>97</xdr:row>
      <xdr:rowOff>0</xdr:rowOff>
    </xdr:from>
    <xdr:to>
      <xdr:col>189</xdr:col>
      <xdr:colOff>0</xdr:colOff>
      <xdr:row>101</xdr:row>
      <xdr:rowOff>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243BF570-1830-4DD7-BE36-2E7F04EDD195}"/>
            </a:ext>
          </a:extLst>
        </xdr:cNvPr>
        <xdr:cNvSpPr txBox="1"/>
      </xdr:nvSpPr>
      <xdr:spPr>
        <a:xfrm>
          <a:off x="11874500" y="731440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187</xdr:col>
      <xdr:colOff>0</xdr:colOff>
      <xdr:row>101</xdr:row>
      <xdr:rowOff>0</xdr:rowOff>
    </xdr:from>
    <xdr:to>
      <xdr:col>189</xdr:col>
      <xdr:colOff>0</xdr:colOff>
      <xdr:row>105</xdr:row>
      <xdr:rowOff>1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55A50749-25BA-4F21-951D-B5BEC0C52F23}"/>
            </a:ext>
          </a:extLst>
        </xdr:cNvPr>
        <xdr:cNvSpPr txBox="1"/>
      </xdr:nvSpPr>
      <xdr:spPr>
        <a:xfrm>
          <a:off x="11874500" y="7616031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69</xdr:row>
      <xdr:rowOff>0</xdr:rowOff>
    </xdr:from>
    <xdr:to>
      <xdr:col>195</xdr:col>
      <xdr:colOff>0</xdr:colOff>
      <xdr:row>73</xdr:row>
      <xdr:rowOff>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223A4446-266B-4C22-A00E-91CB12B7F2FD}"/>
            </a:ext>
          </a:extLst>
        </xdr:cNvPr>
        <xdr:cNvSpPr txBox="1"/>
      </xdr:nvSpPr>
      <xdr:spPr>
        <a:xfrm>
          <a:off x="12255500" y="5203031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65</xdr:row>
      <xdr:rowOff>1462</xdr:rowOff>
    </xdr:from>
    <xdr:to>
      <xdr:col>195</xdr:col>
      <xdr:colOff>0</xdr:colOff>
      <xdr:row>69</xdr:row>
      <xdr:rowOff>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356E642E-8B44-47DD-9709-924B9C7310C9}"/>
            </a:ext>
          </a:extLst>
        </xdr:cNvPr>
        <xdr:cNvSpPr txBox="1"/>
      </xdr:nvSpPr>
      <xdr:spPr>
        <a:xfrm>
          <a:off x="12255500" y="4902868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61</xdr:row>
      <xdr:rowOff>1462</xdr:rowOff>
    </xdr:from>
    <xdr:to>
      <xdr:col>195</xdr:col>
      <xdr:colOff>0</xdr:colOff>
      <xdr:row>65</xdr:row>
      <xdr:rowOff>1462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AC540AC4-DBB8-4093-A2B0-ABCAE897502B}"/>
            </a:ext>
          </a:extLst>
        </xdr:cNvPr>
        <xdr:cNvSpPr txBox="1"/>
      </xdr:nvSpPr>
      <xdr:spPr>
        <a:xfrm>
          <a:off x="12255500" y="4601243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195</xdr:col>
      <xdr:colOff>0</xdr:colOff>
      <xdr:row>59</xdr:row>
      <xdr:rowOff>0</xdr:rowOff>
    </xdr:from>
    <xdr:to>
      <xdr:col>197</xdr:col>
      <xdr:colOff>0</xdr:colOff>
      <xdr:row>63</xdr:row>
      <xdr:rowOff>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E3EA8E25-6E3E-4812-8777-F5A536A51B72}"/>
            </a:ext>
          </a:extLst>
        </xdr:cNvPr>
        <xdr:cNvSpPr txBox="1"/>
      </xdr:nvSpPr>
      <xdr:spPr>
        <a:xfrm>
          <a:off x="12382500" y="4448969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195</xdr:col>
      <xdr:colOff>0</xdr:colOff>
      <xdr:row>67</xdr:row>
      <xdr:rowOff>0</xdr:rowOff>
    </xdr:from>
    <xdr:to>
      <xdr:col>197</xdr:col>
      <xdr:colOff>0</xdr:colOff>
      <xdr:row>71</xdr:row>
      <xdr:rowOff>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BA7BD4EF-A98B-480A-A410-9744B5EAEAFF}"/>
            </a:ext>
          </a:extLst>
        </xdr:cNvPr>
        <xdr:cNvSpPr txBox="1"/>
      </xdr:nvSpPr>
      <xdr:spPr>
        <a:xfrm>
          <a:off x="12382500" y="5052219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197</xdr:col>
      <xdr:colOff>0</xdr:colOff>
      <xdr:row>63</xdr:row>
      <xdr:rowOff>1462</xdr:rowOff>
    </xdr:from>
    <xdr:to>
      <xdr:col>199</xdr:col>
      <xdr:colOff>0</xdr:colOff>
      <xdr:row>67</xdr:row>
      <xdr:rowOff>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241BD9EE-75EA-49A2-92B1-BC93B8B8200B}"/>
            </a:ext>
          </a:extLst>
        </xdr:cNvPr>
        <xdr:cNvSpPr txBox="1"/>
      </xdr:nvSpPr>
      <xdr:spPr>
        <a:xfrm>
          <a:off x="12509500" y="4752056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57</xdr:row>
      <xdr:rowOff>0</xdr:rowOff>
    </xdr:from>
    <xdr:to>
      <xdr:col>195</xdr:col>
      <xdr:colOff>0</xdr:colOff>
      <xdr:row>61</xdr:row>
      <xdr:rowOff>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BCDE9CC6-F5DA-4335-B111-B4FC8A653B01}"/>
            </a:ext>
          </a:extLst>
        </xdr:cNvPr>
        <xdr:cNvSpPr txBox="1"/>
      </xdr:nvSpPr>
      <xdr:spPr>
        <a:xfrm>
          <a:off x="12255500" y="4298156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53</xdr:row>
      <xdr:rowOff>1462</xdr:rowOff>
    </xdr:from>
    <xdr:to>
      <xdr:col>195</xdr:col>
      <xdr:colOff>0</xdr:colOff>
      <xdr:row>57</xdr:row>
      <xdr:rowOff>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D6E7164E-1670-4490-A08D-7B88BA8C47D0}"/>
            </a:ext>
          </a:extLst>
        </xdr:cNvPr>
        <xdr:cNvSpPr txBox="1"/>
      </xdr:nvSpPr>
      <xdr:spPr>
        <a:xfrm>
          <a:off x="12255500" y="3997993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193</xdr:col>
      <xdr:colOff>0</xdr:colOff>
      <xdr:row>49</xdr:row>
      <xdr:rowOff>0</xdr:rowOff>
    </xdr:from>
    <xdr:to>
      <xdr:col>195</xdr:col>
      <xdr:colOff>0</xdr:colOff>
      <xdr:row>53</xdr:row>
      <xdr:rowOff>1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2633EF2B-0FAD-4114-BB0A-30E9E865F66B}"/>
            </a:ext>
          </a:extLst>
        </xdr:cNvPr>
        <xdr:cNvSpPr txBox="1"/>
      </xdr:nvSpPr>
      <xdr:spPr>
        <a:xfrm>
          <a:off x="12255500" y="3694906"/>
          <a:ext cx="127000" cy="301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195</xdr:col>
      <xdr:colOff>0</xdr:colOff>
      <xdr:row>45</xdr:row>
      <xdr:rowOff>1461</xdr:rowOff>
    </xdr:from>
    <xdr:to>
      <xdr:col>197</xdr:col>
      <xdr:colOff>0</xdr:colOff>
      <xdr:row>49</xdr:row>
      <xdr:rowOff>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4FB14B7B-1A93-4A37-B835-8964DF989B7F}"/>
            </a:ext>
          </a:extLst>
        </xdr:cNvPr>
        <xdr:cNvSpPr txBox="1"/>
      </xdr:nvSpPr>
      <xdr:spPr>
        <a:xfrm>
          <a:off x="12382500" y="3394742"/>
          <a:ext cx="127000" cy="3001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195</xdr:col>
      <xdr:colOff>0</xdr:colOff>
      <xdr:row>51</xdr:row>
      <xdr:rowOff>1462</xdr:rowOff>
    </xdr:from>
    <xdr:to>
      <xdr:col>197</xdr:col>
      <xdr:colOff>0</xdr:colOff>
      <xdr:row>55</xdr:row>
      <xdr:rowOff>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1E2F433-5DBB-489A-A31E-2B3297FFFB8B}"/>
            </a:ext>
          </a:extLst>
        </xdr:cNvPr>
        <xdr:cNvSpPr txBox="1"/>
      </xdr:nvSpPr>
      <xdr:spPr>
        <a:xfrm>
          <a:off x="12382500" y="3847181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197</xdr:col>
      <xdr:colOff>0</xdr:colOff>
      <xdr:row>48</xdr:row>
      <xdr:rowOff>0</xdr:rowOff>
    </xdr:from>
    <xdr:to>
      <xdr:col>199</xdr:col>
      <xdr:colOff>0</xdr:colOff>
      <xdr:row>52</xdr:row>
      <xdr:rowOff>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80086746-FEB4-4B83-A64B-0941273AB044}"/>
            </a:ext>
          </a:extLst>
        </xdr:cNvPr>
        <xdr:cNvSpPr txBox="1"/>
      </xdr:nvSpPr>
      <xdr:spPr>
        <a:xfrm>
          <a:off x="12509500" y="3619500"/>
          <a:ext cx="127000" cy="301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165</xdr:col>
      <xdr:colOff>0</xdr:colOff>
      <xdr:row>119</xdr:row>
      <xdr:rowOff>0</xdr:rowOff>
    </xdr:from>
    <xdr:to>
      <xdr:col>167</xdr:col>
      <xdr:colOff>0</xdr:colOff>
      <xdr:row>122</xdr:row>
      <xdr:rowOff>73944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71B0960F-41D5-4476-A386-0D89148CBAF3}"/>
            </a:ext>
          </a:extLst>
        </xdr:cNvPr>
        <xdr:cNvSpPr txBox="1"/>
      </xdr:nvSpPr>
      <xdr:spPr>
        <a:xfrm>
          <a:off x="10477500" y="8973344"/>
          <a:ext cx="127000" cy="300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115</xdr:row>
      <xdr:rowOff>0</xdr:rowOff>
    </xdr:from>
    <xdr:to>
      <xdr:col>27</xdr:col>
      <xdr:colOff>0</xdr:colOff>
      <xdr:row>119</xdr:row>
      <xdr:rowOff>0</xdr:rowOff>
    </xdr:to>
    <xdr:sp macro="" textlink="">
      <xdr:nvSpPr>
        <xdr:cNvPr id="8792" name="Text Box 2">
          <a:extLst>
            <a:ext uri="{FF2B5EF4-FFF2-40B4-BE49-F238E27FC236}">
              <a16:creationId xmlns:a16="http://schemas.microsoft.com/office/drawing/2014/main" id="{988B6510-6684-FFFC-6467-CF25749D4779}"/>
            </a:ext>
          </a:extLst>
        </xdr:cNvPr>
        <xdr:cNvSpPr txBox="1">
          <a:spLocks noChangeArrowheads="1"/>
        </xdr:cNvSpPr>
      </xdr:nvSpPr>
      <xdr:spPr bwMode="auto">
        <a:xfrm>
          <a:off x="1645920" y="8793480"/>
          <a:ext cx="2057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24</xdr:col>
      <xdr:colOff>0</xdr:colOff>
      <xdr:row>110</xdr:row>
      <xdr:rowOff>0</xdr:rowOff>
    </xdr:from>
    <xdr:to>
      <xdr:col>27</xdr:col>
      <xdr:colOff>0</xdr:colOff>
      <xdr:row>114</xdr:row>
      <xdr:rowOff>0</xdr:rowOff>
    </xdr:to>
    <xdr:sp macro="" textlink="">
      <xdr:nvSpPr>
        <xdr:cNvPr id="8793" name="Text Box 3">
          <a:extLst>
            <a:ext uri="{FF2B5EF4-FFF2-40B4-BE49-F238E27FC236}">
              <a16:creationId xmlns:a16="http://schemas.microsoft.com/office/drawing/2014/main" id="{B8F614DB-5DBD-AE4C-2C4B-888E2ACDCFFE}"/>
            </a:ext>
          </a:extLst>
        </xdr:cNvPr>
        <xdr:cNvSpPr txBox="1">
          <a:spLocks noChangeArrowheads="1"/>
        </xdr:cNvSpPr>
      </xdr:nvSpPr>
      <xdr:spPr bwMode="auto">
        <a:xfrm>
          <a:off x="1645920" y="8412480"/>
          <a:ext cx="2057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24</xdr:col>
      <xdr:colOff>0</xdr:colOff>
      <xdr:row>107</xdr:row>
      <xdr:rowOff>0</xdr:rowOff>
    </xdr:from>
    <xdr:to>
      <xdr:col>27</xdr:col>
      <xdr:colOff>0</xdr:colOff>
      <xdr:row>111</xdr:row>
      <xdr:rowOff>0</xdr:rowOff>
    </xdr:to>
    <xdr:sp macro="" textlink="">
      <xdr:nvSpPr>
        <xdr:cNvPr id="8794" name="Text Box 5">
          <a:extLst>
            <a:ext uri="{FF2B5EF4-FFF2-40B4-BE49-F238E27FC236}">
              <a16:creationId xmlns:a16="http://schemas.microsoft.com/office/drawing/2014/main" id="{E4383A32-34F5-7E85-5FA5-76E5F7F4D605}"/>
            </a:ext>
          </a:extLst>
        </xdr:cNvPr>
        <xdr:cNvSpPr txBox="1">
          <a:spLocks noChangeArrowheads="1"/>
        </xdr:cNvSpPr>
      </xdr:nvSpPr>
      <xdr:spPr bwMode="auto">
        <a:xfrm>
          <a:off x="1645920" y="8183880"/>
          <a:ext cx="2057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24</xdr:col>
      <xdr:colOff>0</xdr:colOff>
      <xdr:row>103</xdr:row>
      <xdr:rowOff>0</xdr:rowOff>
    </xdr:from>
    <xdr:to>
      <xdr:col>27</xdr:col>
      <xdr:colOff>0</xdr:colOff>
      <xdr:row>107</xdr:row>
      <xdr:rowOff>0</xdr:rowOff>
    </xdr:to>
    <xdr:sp macro="" textlink="">
      <xdr:nvSpPr>
        <xdr:cNvPr id="8795" name="Text Box 10">
          <a:extLst>
            <a:ext uri="{FF2B5EF4-FFF2-40B4-BE49-F238E27FC236}">
              <a16:creationId xmlns:a16="http://schemas.microsoft.com/office/drawing/2014/main" id="{1119E936-2376-E8F8-6CBC-AD6929E89E9B}"/>
            </a:ext>
          </a:extLst>
        </xdr:cNvPr>
        <xdr:cNvSpPr txBox="1">
          <a:spLocks noChangeArrowheads="1"/>
        </xdr:cNvSpPr>
      </xdr:nvSpPr>
      <xdr:spPr bwMode="auto">
        <a:xfrm>
          <a:off x="1645920" y="7879080"/>
          <a:ext cx="2057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27</xdr:col>
      <xdr:colOff>0</xdr:colOff>
      <xdr:row>105</xdr:row>
      <xdr:rowOff>0</xdr:rowOff>
    </xdr:from>
    <xdr:to>
      <xdr:col>30</xdr:col>
      <xdr:colOff>0</xdr:colOff>
      <xdr:row>109</xdr:row>
      <xdr:rowOff>0</xdr:rowOff>
    </xdr:to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8E5045A9-1CC4-EB5E-9B9F-1AFCA7D4D2F6}"/>
            </a:ext>
          </a:extLst>
        </xdr:cNvPr>
        <xdr:cNvSpPr txBox="1">
          <a:spLocks noChangeArrowheads="1"/>
        </xdr:cNvSpPr>
      </xdr:nvSpPr>
      <xdr:spPr bwMode="auto">
        <a:xfrm>
          <a:off x="1851660" y="8031480"/>
          <a:ext cx="2057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27</xdr:col>
      <xdr:colOff>0</xdr:colOff>
      <xdr:row>119</xdr:row>
      <xdr:rowOff>0</xdr:rowOff>
    </xdr:from>
    <xdr:to>
      <xdr:col>30</xdr:col>
      <xdr:colOff>0</xdr:colOff>
      <xdr:row>123</xdr:row>
      <xdr:rowOff>0</xdr:rowOff>
    </xdr:to>
    <xdr:sp macro="" textlink="">
      <xdr:nvSpPr>
        <xdr:cNvPr id="8797" name="Text Box 24">
          <a:extLst>
            <a:ext uri="{FF2B5EF4-FFF2-40B4-BE49-F238E27FC236}">
              <a16:creationId xmlns:a16="http://schemas.microsoft.com/office/drawing/2014/main" id="{CB97F27A-BA55-581A-8FDB-5D88C82FFD22}"/>
            </a:ext>
          </a:extLst>
        </xdr:cNvPr>
        <xdr:cNvSpPr txBox="1">
          <a:spLocks noChangeArrowheads="1"/>
        </xdr:cNvSpPr>
      </xdr:nvSpPr>
      <xdr:spPr bwMode="auto">
        <a:xfrm>
          <a:off x="1851660" y="9098280"/>
          <a:ext cx="2057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30</xdr:col>
      <xdr:colOff>0</xdr:colOff>
      <xdr:row>116</xdr:row>
      <xdr:rowOff>0</xdr:rowOff>
    </xdr:from>
    <xdr:to>
      <xdr:col>33</xdr:col>
      <xdr:colOff>0</xdr:colOff>
      <xdr:row>120</xdr:row>
      <xdr:rowOff>0</xdr:rowOff>
    </xdr:to>
    <xdr:sp macro="" textlink="">
      <xdr:nvSpPr>
        <xdr:cNvPr id="8798" name="Text Box 36">
          <a:extLst>
            <a:ext uri="{FF2B5EF4-FFF2-40B4-BE49-F238E27FC236}">
              <a16:creationId xmlns:a16="http://schemas.microsoft.com/office/drawing/2014/main" id="{57FBA201-0B8E-1A83-8C49-170594BBC745}"/>
            </a:ext>
          </a:extLst>
        </xdr:cNvPr>
        <xdr:cNvSpPr txBox="1">
          <a:spLocks noChangeArrowheads="1"/>
        </xdr:cNvSpPr>
      </xdr:nvSpPr>
      <xdr:spPr bwMode="auto">
        <a:xfrm>
          <a:off x="2057400" y="8869680"/>
          <a:ext cx="2057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30</xdr:col>
      <xdr:colOff>0</xdr:colOff>
      <xdr:row>102</xdr:row>
      <xdr:rowOff>0</xdr:rowOff>
    </xdr:from>
    <xdr:to>
      <xdr:col>33</xdr:col>
      <xdr:colOff>0</xdr:colOff>
      <xdr:row>106</xdr:row>
      <xdr:rowOff>0</xdr:rowOff>
    </xdr:to>
    <xdr:sp macro="" textlink="">
      <xdr:nvSpPr>
        <xdr:cNvPr id="8799" name="Text Box 37">
          <a:extLst>
            <a:ext uri="{FF2B5EF4-FFF2-40B4-BE49-F238E27FC236}">
              <a16:creationId xmlns:a16="http://schemas.microsoft.com/office/drawing/2014/main" id="{B5DAC135-EA4F-A94B-1E5C-EA543E00FB54}"/>
            </a:ext>
          </a:extLst>
        </xdr:cNvPr>
        <xdr:cNvSpPr txBox="1">
          <a:spLocks noChangeArrowheads="1"/>
        </xdr:cNvSpPr>
      </xdr:nvSpPr>
      <xdr:spPr bwMode="auto">
        <a:xfrm>
          <a:off x="2057400" y="7802880"/>
          <a:ext cx="2057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93</xdr:row>
      <xdr:rowOff>0</xdr:rowOff>
    </xdr:from>
    <xdr:to>
      <xdr:col>20</xdr:col>
      <xdr:colOff>61109</xdr:colOff>
      <xdr:row>97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9598EE0-7BB1-44BD-9A73-BA8D2CABEF93}"/>
            </a:ext>
          </a:extLst>
        </xdr:cNvPr>
        <xdr:cNvSpPr txBox="1"/>
      </xdr:nvSpPr>
      <xdr:spPr>
        <a:xfrm>
          <a:off x="1343269" y="7307385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19</xdr:col>
      <xdr:colOff>0</xdr:colOff>
      <xdr:row>89</xdr:row>
      <xdr:rowOff>0</xdr:rowOff>
    </xdr:from>
    <xdr:to>
      <xdr:col>20</xdr:col>
      <xdr:colOff>61109</xdr:colOff>
      <xdr:row>93</xdr:row>
      <xdr:rowOff>1953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2A8FC148-2AC6-41B0-9784-275BAB9FCB94}"/>
            </a:ext>
          </a:extLst>
        </xdr:cNvPr>
        <xdr:cNvSpPr txBox="1"/>
      </xdr:nvSpPr>
      <xdr:spPr>
        <a:xfrm>
          <a:off x="1343269" y="6994769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19</xdr:col>
      <xdr:colOff>0</xdr:colOff>
      <xdr:row>85</xdr:row>
      <xdr:rowOff>0</xdr:rowOff>
    </xdr:from>
    <xdr:to>
      <xdr:col>20</xdr:col>
      <xdr:colOff>61109</xdr:colOff>
      <xdr:row>89</xdr:row>
      <xdr:rowOff>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D6B646BE-8453-4579-B949-6B8DA0880DDB}"/>
            </a:ext>
          </a:extLst>
        </xdr:cNvPr>
        <xdr:cNvSpPr txBox="1"/>
      </xdr:nvSpPr>
      <xdr:spPr>
        <a:xfrm>
          <a:off x="1343269" y="6682154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19</xdr:col>
      <xdr:colOff>1872</xdr:colOff>
      <xdr:row>80</xdr:row>
      <xdr:rowOff>75659</xdr:rowOff>
    </xdr:from>
    <xdr:to>
      <xdr:col>21</xdr:col>
      <xdr:colOff>0</xdr:colOff>
      <xdr:row>84</xdr:row>
      <xdr:rowOff>75659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74F85DD7-717C-4956-9E81-BDB9D1903363}"/>
            </a:ext>
          </a:extLst>
        </xdr:cNvPr>
        <xdr:cNvSpPr txBox="1"/>
      </xdr:nvSpPr>
      <xdr:spPr>
        <a:xfrm>
          <a:off x="1379957" y="6166255"/>
          <a:ext cx="138639" cy="3026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20</xdr:col>
      <xdr:colOff>60764</xdr:colOff>
      <xdr:row>83</xdr:row>
      <xdr:rowOff>1</xdr:rowOff>
    </xdr:from>
    <xdr:to>
      <xdr:col>22</xdr:col>
      <xdr:colOff>68525</xdr:colOff>
      <xdr:row>87</xdr:row>
      <xdr:rowOff>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B5D14356-E5F8-448E-95BB-EBB23D4FDDD7}"/>
            </a:ext>
          </a:extLst>
        </xdr:cNvPr>
        <xdr:cNvSpPr txBox="1"/>
      </xdr:nvSpPr>
      <xdr:spPr>
        <a:xfrm>
          <a:off x="1480038" y="6525847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21</xdr:col>
      <xdr:colOff>1</xdr:colOff>
      <xdr:row>77</xdr:row>
      <xdr:rowOff>0</xdr:rowOff>
    </xdr:from>
    <xdr:to>
      <xdr:col>23</xdr:col>
      <xdr:colOff>0</xdr:colOff>
      <xdr:row>80</xdr:row>
      <xdr:rowOff>78153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852A4CAC-87C2-4932-9E25-69A30CF0BFBE}"/>
            </a:ext>
          </a:extLst>
        </xdr:cNvPr>
        <xdr:cNvSpPr txBox="1"/>
      </xdr:nvSpPr>
      <xdr:spPr>
        <a:xfrm>
          <a:off x="1480039" y="6056923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23</xdr:col>
      <xdr:colOff>0</xdr:colOff>
      <xdr:row>79</xdr:row>
      <xdr:rowOff>0</xdr:rowOff>
    </xdr:from>
    <xdr:to>
      <xdr:col>25</xdr:col>
      <xdr:colOff>0</xdr:colOff>
      <xdr:row>83</xdr:row>
      <xdr:rowOff>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A393866-F5F4-4772-A83D-2D0293B0125A}"/>
            </a:ext>
          </a:extLst>
        </xdr:cNvPr>
        <xdr:cNvSpPr txBox="1"/>
      </xdr:nvSpPr>
      <xdr:spPr>
        <a:xfrm>
          <a:off x="1616808" y="6213231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23</xdr:col>
      <xdr:colOff>0</xdr:colOff>
      <xdr:row>95</xdr:row>
      <xdr:rowOff>0</xdr:rowOff>
    </xdr:from>
    <xdr:to>
      <xdr:col>25</xdr:col>
      <xdr:colOff>0</xdr:colOff>
      <xdr:row>98</xdr:row>
      <xdr:rowOff>78153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73BA04E1-64E7-4164-BD30-71C6B3F5F8A7}"/>
            </a:ext>
          </a:extLst>
        </xdr:cNvPr>
        <xdr:cNvSpPr txBox="1"/>
      </xdr:nvSpPr>
      <xdr:spPr>
        <a:xfrm>
          <a:off x="1616808" y="7463692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21</xdr:col>
      <xdr:colOff>1</xdr:colOff>
      <xdr:row>91</xdr:row>
      <xdr:rowOff>0</xdr:rowOff>
    </xdr:from>
    <xdr:to>
      <xdr:col>23</xdr:col>
      <xdr:colOff>0</xdr:colOff>
      <xdr:row>95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BC32AEB5-E6FF-4D48-B8A8-DFE4E58A7534}"/>
            </a:ext>
          </a:extLst>
        </xdr:cNvPr>
        <xdr:cNvSpPr txBox="1"/>
      </xdr:nvSpPr>
      <xdr:spPr>
        <a:xfrm>
          <a:off x="1480039" y="7151077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21</xdr:col>
      <xdr:colOff>1</xdr:colOff>
      <xdr:row>97</xdr:row>
      <xdr:rowOff>0</xdr:rowOff>
    </xdr:from>
    <xdr:to>
      <xdr:col>23</xdr:col>
      <xdr:colOff>0</xdr:colOff>
      <xdr:row>101</xdr:row>
      <xdr:rowOff>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830B3F72-D9B1-49BB-A095-4007FC216E5B}"/>
            </a:ext>
          </a:extLst>
        </xdr:cNvPr>
        <xdr:cNvSpPr txBox="1"/>
      </xdr:nvSpPr>
      <xdr:spPr>
        <a:xfrm>
          <a:off x="1480039" y="7620000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52</xdr:col>
      <xdr:colOff>0</xdr:colOff>
      <xdr:row>97</xdr:row>
      <xdr:rowOff>0</xdr:rowOff>
    </xdr:from>
    <xdr:to>
      <xdr:col>54</xdr:col>
      <xdr:colOff>0</xdr:colOff>
      <xdr:row>101</xdr:row>
      <xdr:rowOff>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82452938-CFA3-41F1-9BC4-79A731D07A1F}"/>
            </a:ext>
          </a:extLst>
        </xdr:cNvPr>
        <xdr:cNvSpPr txBox="1"/>
      </xdr:nvSpPr>
      <xdr:spPr>
        <a:xfrm>
          <a:off x="3599962" y="7620000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</a:p>
      </xdr:txBody>
    </xdr:sp>
    <xdr:clientData/>
  </xdr:twoCellAnchor>
  <xdr:twoCellAnchor>
    <xdr:from>
      <xdr:col>52</xdr:col>
      <xdr:colOff>0</xdr:colOff>
      <xdr:row>93</xdr:row>
      <xdr:rowOff>0</xdr:rowOff>
    </xdr:from>
    <xdr:to>
      <xdr:col>54</xdr:col>
      <xdr:colOff>0</xdr:colOff>
      <xdr:row>97</xdr:row>
      <xdr:rowOff>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3323284A-13E4-4F85-A6EE-F6ADF9D5863D}"/>
            </a:ext>
          </a:extLst>
        </xdr:cNvPr>
        <xdr:cNvSpPr txBox="1"/>
      </xdr:nvSpPr>
      <xdr:spPr>
        <a:xfrm>
          <a:off x="3599962" y="7307385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52</xdr:col>
      <xdr:colOff>0</xdr:colOff>
      <xdr:row>89</xdr:row>
      <xdr:rowOff>1</xdr:rowOff>
    </xdr:from>
    <xdr:to>
      <xdr:col>54</xdr:col>
      <xdr:colOff>0</xdr:colOff>
      <xdr:row>93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DFCE13B-DF16-4EDF-8C56-07984EC10FB2}"/>
            </a:ext>
          </a:extLst>
        </xdr:cNvPr>
        <xdr:cNvSpPr txBox="1"/>
      </xdr:nvSpPr>
      <xdr:spPr>
        <a:xfrm>
          <a:off x="3599962" y="6994770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52</xdr:col>
      <xdr:colOff>0</xdr:colOff>
      <xdr:row>85</xdr:row>
      <xdr:rowOff>0</xdr:rowOff>
    </xdr:from>
    <xdr:to>
      <xdr:col>54</xdr:col>
      <xdr:colOff>0</xdr:colOff>
      <xdr:row>89</xdr:row>
      <xdr:rowOff>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1C2EFB9E-262A-4909-BF1F-23CC9BE63CD0}"/>
            </a:ext>
          </a:extLst>
        </xdr:cNvPr>
        <xdr:cNvSpPr txBox="1"/>
      </xdr:nvSpPr>
      <xdr:spPr>
        <a:xfrm>
          <a:off x="3599962" y="6682154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54</xdr:col>
      <xdr:colOff>0</xdr:colOff>
      <xdr:row>86</xdr:row>
      <xdr:rowOff>0</xdr:rowOff>
    </xdr:from>
    <xdr:to>
      <xdr:col>56</xdr:col>
      <xdr:colOff>0</xdr:colOff>
      <xdr:row>90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A1244C90-4013-4B96-B889-BB035144DA76}"/>
            </a:ext>
          </a:extLst>
        </xdr:cNvPr>
        <xdr:cNvSpPr txBox="1"/>
      </xdr:nvSpPr>
      <xdr:spPr>
        <a:xfrm>
          <a:off x="3736731" y="6760308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54</xdr:col>
      <xdr:colOff>0</xdr:colOff>
      <xdr:row>81</xdr:row>
      <xdr:rowOff>1</xdr:rowOff>
    </xdr:from>
    <xdr:to>
      <xdr:col>56</xdr:col>
      <xdr:colOff>0</xdr:colOff>
      <xdr:row>85</xdr:row>
      <xdr:rowOff>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F74ED83B-3675-413B-BE90-71902042D7C2}"/>
            </a:ext>
          </a:extLst>
        </xdr:cNvPr>
        <xdr:cNvSpPr txBox="1"/>
      </xdr:nvSpPr>
      <xdr:spPr>
        <a:xfrm>
          <a:off x="3736731" y="6369539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56</xdr:col>
      <xdr:colOff>0</xdr:colOff>
      <xdr:row>84</xdr:row>
      <xdr:rowOff>0</xdr:rowOff>
    </xdr:from>
    <xdr:to>
      <xdr:col>58</xdr:col>
      <xdr:colOff>0</xdr:colOff>
      <xdr:row>88</xdr:row>
      <xdr:rowOff>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A937D09-FC8A-4AB9-B405-FD68695CFDE3}"/>
            </a:ext>
          </a:extLst>
        </xdr:cNvPr>
        <xdr:cNvSpPr txBox="1"/>
      </xdr:nvSpPr>
      <xdr:spPr>
        <a:xfrm>
          <a:off x="3873500" y="6604000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56</xdr:col>
      <xdr:colOff>0</xdr:colOff>
      <xdr:row>77</xdr:row>
      <xdr:rowOff>0</xdr:rowOff>
    </xdr:from>
    <xdr:to>
      <xdr:col>58</xdr:col>
      <xdr:colOff>0</xdr:colOff>
      <xdr:row>80</xdr:row>
      <xdr:rowOff>78153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ABD2B9BE-CA25-43F2-B309-849E9193319E}"/>
            </a:ext>
          </a:extLst>
        </xdr:cNvPr>
        <xdr:cNvSpPr txBox="1"/>
      </xdr:nvSpPr>
      <xdr:spPr>
        <a:xfrm>
          <a:off x="3873500" y="6056923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58</xdr:col>
      <xdr:colOff>0</xdr:colOff>
      <xdr:row>81</xdr:row>
      <xdr:rowOff>1</xdr:rowOff>
    </xdr:from>
    <xdr:to>
      <xdr:col>59</xdr:col>
      <xdr:colOff>68384</xdr:colOff>
      <xdr:row>85</xdr:row>
      <xdr:rowOff>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E52F83D7-2C99-44B0-A807-7211B2C1B465}"/>
            </a:ext>
          </a:extLst>
        </xdr:cNvPr>
        <xdr:cNvSpPr txBox="1"/>
      </xdr:nvSpPr>
      <xdr:spPr>
        <a:xfrm>
          <a:off x="4010269" y="6369539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58</xdr:col>
      <xdr:colOff>0</xdr:colOff>
      <xdr:row>101</xdr:row>
      <xdr:rowOff>0</xdr:rowOff>
    </xdr:from>
    <xdr:to>
      <xdr:col>59</xdr:col>
      <xdr:colOff>68384</xdr:colOff>
      <xdr:row>104</xdr:row>
      <xdr:rowOff>78153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ED8BBB21-91F7-41C2-B7C8-2F78AE3F73F5}"/>
            </a:ext>
          </a:extLst>
        </xdr:cNvPr>
        <xdr:cNvSpPr txBox="1"/>
      </xdr:nvSpPr>
      <xdr:spPr>
        <a:xfrm>
          <a:off x="4010269" y="7932615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55</xdr:col>
      <xdr:colOff>71244</xdr:colOff>
      <xdr:row>98</xdr:row>
      <xdr:rowOff>0</xdr:rowOff>
    </xdr:from>
    <xdr:to>
      <xdr:col>57</xdr:col>
      <xdr:colOff>71243</xdr:colOff>
      <xdr:row>102</xdr:row>
      <xdr:rowOff>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C369F4CD-ACD4-4112-BAD1-198858BC7DF7}"/>
            </a:ext>
          </a:extLst>
        </xdr:cNvPr>
        <xdr:cNvSpPr txBox="1"/>
      </xdr:nvSpPr>
      <xdr:spPr>
        <a:xfrm>
          <a:off x="4033024" y="7626195"/>
          <a:ext cx="142487" cy="3097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56</xdr:col>
      <xdr:colOff>0</xdr:colOff>
      <xdr:row>105</xdr:row>
      <xdr:rowOff>0</xdr:rowOff>
    </xdr:from>
    <xdr:to>
      <xdr:col>58</xdr:col>
      <xdr:colOff>0</xdr:colOff>
      <xdr:row>109</xdr:row>
      <xdr:rowOff>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F9F4F272-D576-4B76-9114-D417EF43B084}"/>
            </a:ext>
          </a:extLst>
        </xdr:cNvPr>
        <xdr:cNvSpPr txBox="1"/>
      </xdr:nvSpPr>
      <xdr:spPr>
        <a:xfrm>
          <a:off x="3873500" y="8245231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163</xdr:col>
      <xdr:colOff>0</xdr:colOff>
      <xdr:row>106</xdr:row>
      <xdr:rowOff>78153</xdr:rowOff>
    </xdr:from>
    <xdr:to>
      <xdr:col>165</xdr:col>
      <xdr:colOff>0</xdr:colOff>
      <xdr:row>110</xdr:row>
      <xdr:rowOff>78153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44F4754A-CB65-4C85-B189-FD1D95B77E7A}"/>
            </a:ext>
          </a:extLst>
        </xdr:cNvPr>
        <xdr:cNvSpPr txBox="1"/>
      </xdr:nvSpPr>
      <xdr:spPr>
        <a:xfrm>
          <a:off x="11190654" y="8401538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163</xdr:col>
      <xdr:colOff>0</xdr:colOff>
      <xdr:row>103</xdr:row>
      <xdr:rowOff>0</xdr:rowOff>
    </xdr:from>
    <xdr:to>
      <xdr:col>165</xdr:col>
      <xdr:colOff>0</xdr:colOff>
      <xdr:row>106</xdr:row>
      <xdr:rowOff>78153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54BFCD27-EE06-46E9-A081-043057085EAB}"/>
            </a:ext>
          </a:extLst>
        </xdr:cNvPr>
        <xdr:cNvSpPr txBox="1"/>
      </xdr:nvSpPr>
      <xdr:spPr>
        <a:xfrm>
          <a:off x="11190654" y="8088923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163</xdr:col>
      <xdr:colOff>0</xdr:colOff>
      <xdr:row>99</xdr:row>
      <xdr:rowOff>0</xdr:rowOff>
    </xdr:from>
    <xdr:to>
      <xdr:col>165</xdr:col>
      <xdr:colOff>0</xdr:colOff>
      <xdr:row>103</xdr:row>
      <xdr:rowOff>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CC7F59F3-2D3B-46E9-A8EB-F908AF27E821}"/>
            </a:ext>
          </a:extLst>
        </xdr:cNvPr>
        <xdr:cNvSpPr txBox="1"/>
      </xdr:nvSpPr>
      <xdr:spPr>
        <a:xfrm>
          <a:off x="11190654" y="7776308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163</xdr:col>
      <xdr:colOff>0</xdr:colOff>
      <xdr:row>95</xdr:row>
      <xdr:rowOff>1</xdr:rowOff>
    </xdr:from>
    <xdr:to>
      <xdr:col>165</xdr:col>
      <xdr:colOff>0</xdr:colOff>
      <xdr:row>99</xdr:row>
      <xdr:rowOff>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01BE7020-C6C1-458A-9405-9FB538A46132}"/>
            </a:ext>
          </a:extLst>
        </xdr:cNvPr>
        <xdr:cNvSpPr txBox="1"/>
      </xdr:nvSpPr>
      <xdr:spPr>
        <a:xfrm>
          <a:off x="11190654" y="7463693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163</xdr:col>
      <xdr:colOff>0</xdr:colOff>
      <xdr:row>91</xdr:row>
      <xdr:rowOff>0</xdr:rowOff>
    </xdr:from>
    <xdr:to>
      <xdr:col>165</xdr:col>
      <xdr:colOff>0</xdr:colOff>
      <xdr:row>95</xdr:row>
      <xdr:rowOff>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0F2FDB71-38F5-49F1-AF6A-5F2F7810D477}"/>
            </a:ext>
          </a:extLst>
        </xdr:cNvPr>
        <xdr:cNvSpPr txBox="1"/>
      </xdr:nvSpPr>
      <xdr:spPr>
        <a:xfrm>
          <a:off x="11190654" y="7151077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163</xdr:col>
      <xdr:colOff>0</xdr:colOff>
      <xdr:row>87</xdr:row>
      <xdr:rowOff>0</xdr:rowOff>
    </xdr:from>
    <xdr:to>
      <xdr:col>165</xdr:col>
      <xdr:colOff>0</xdr:colOff>
      <xdr:row>91</xdr:row>
      <xdr:rowOff>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ED7DF371-2E15-4C7D-816B-7D60AB2048ED}"/>
            </a:ext>
          </a:extLst>
        </xdr:cNvPr>
        <xdr:cNvSpPr txBox="1"/>
      </xdr:nvSpPr>
      <xdr:spPr>
        <a:xfrm>
          <a:off x="11190654" y="6838462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161</xdr:col>
      <xdr:colOff>0</xdr:colOff>
      <xdr:row>83</xdr:row>
      <xdr:rowOff>0</xdr:rowOff>
    </xdr:from>
    <xdr:to>
      <xdr:col>163</xdr:col>
      <xdr:colOff>0</xdr:colOff>
      <xdr:row>86</xdr:row>
      <xdr:rowOff>78153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60D890E2-E25B-4908-AD3B-81EB33C1011F}"/>
            </a:ext>
          </a:extLst>
        </xdr:cNvPr>
        <xdr:cNvSpPr txBox="1"/>
      </xdr:nvSpPr>
      <xdr:spPr>
        <a:xfrm>
          <a:off x="11053885" y="6525846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161</xdr:col>
      <xdr:colOff>0</xdr:colOff>
      <xdr:row>79</xdr:row>
      <xdr:rowOff>0</xdr:rowOff>
    </xdr:from>
    <xdr:to>
      <xdr:col>163</xdr:col>
      <xdr:colOff>0</xdr:colOff>
      <xdr:row>83</xdr:row>
      <xdr:rowOff>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B756FD63-7271-48A9-9906-B4AA7E1EDD15}"/>
            </a:ext>
          </a:extLst>
        </xdr:cNvPr>
        <xdr:cNvSpPr txBox="1"/>
      </xdr:nvSpPr>
      <xdr:spPr>
        <a:xfrm>
          <a:off x="11053885" y="6213231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163</xdr:col>
      <xdr:colOff>0</xdr:colOff>
      <xdr:row>75</xdr:row>
      <xdr:rowOff>1</xdr:rowOff>
    </xdr:from>
    <xdr:to>
      <xdr:col>165</xdr:col>
      <xdr:colOff>0</xdr:colOff>
      <xdr:row>79</xdr:row>
      <xdr:rowOff>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C7D89A87-B328-4A19-AD15-BECDB7DF29D0}"/>
            </a:ext>
          </a:extLst>
        </xdr:cNvPr>
        <xdr:cNvSpPr txBox="1"/>
      </xdr:nvSpPr>
      <xdr:spPr>
        <a:xfrm>
          <a:off x="11190654" y="5900616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163</xdr:col>
      <xdr:colOff>0</xdr:colOff>
      <xdr:row>80</xdr:row>
      <xdr:rowOff>78153</xdr:rowOff>
    </xdr:from>
    <xdr:to>
      <xdr:col>165</xdr:col>
      <xdr:colOff>0</xdr:colOff>
      <xdr:row>84</xdr:row>
      <xdr:rowOff>78153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0A035EE9-808F-4940-8B2A-5552146C64D3}"/>
            </a:ext>
          </a:extLst>
        </xdr:cNvPr>
        <xdr:cNvSpPr txBox="1"/>
      </xdr:nvSpPr>
      <xdr:spPr>
        <a:xfrm>
          <a:off x="11190654" y="6369538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165</xdr:col>
      <xdr:colOff>0</xdr:colOff>
      <xdr:row>78</xdr:row>
      <xdr:rowOff>0</xdr:rowOff>
    </xdr:from>
    <xdr:to>
      <xdr:col>167</xdr:col>
      <xdr:colOff>0</xdr:colOff>
      <xdr:row>82</xdr:row>
      <xdr:rowOff>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FCDDD17A-07C1-4D3F-956A-2949D3DCC127}"/>
            </a:ext>
          </a:extLst>
        </xdr:cNvPr>
        <xdr:cNvSpPr txBox="1"/>
      </xdr:nvSpPr>
      <xdr:spPr>
        <a:xfrm>
          <a:off x="11327423" y="6135077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167</xdr:col>
      <xdr:colOff>0</xdr:colOff>
      <xdr:row>83</xdr:row>
      <xdr:rowOff>0</xdr:rowOff>
    </xdr:from>
    <xdr:to>
      <xdr:col>168</xdr:col>
      <xdr:colOff>68384</xdr:colOff>
      <xdr:row>86</xdr:row>
      <xdr:rowOff>78153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C85C4458-E0F8-438D-8F22-752DCB7EEDE6}"/>
            </a:ext>
          </a:extLst>
        </xdr:cNvPr>
        <xdr:cNvSpPr txBox="1"/>
      </xdr:nvSpPr>
      <xdr:spPr>
        <a:xfrm>
          <a:off x="11464192" y="6525846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165</xdr:col>
      <xdr:colOff>0</xdr:colOff>
      <xdr:row>89</xdr:row>
      <xdr:rowOff>0</xdr:rowOff>
    </xdr:from>
    <xdr:to>
      <xdr:col>167</xdr:col>
      <xdr:colOff>0</xdr:colOff>
      <xdr:row>92</xdr:row>
      <xdr:rowOff>78153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5B5F5247-FEFF-4FEB-9B49-304B3B10FAC0}"/>
            </a:ext>
          </a:extLst>
        </xdr:cNvPr>
        <xdr:cNvSpPr txBox="1"/>
      </xdr:nvSpPr>
      <xdr:spPr>
        <a:xfrm>
          <a:off x="11327423" y="6994769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167</xdr:col>
      <xdr:colOff>0</xdr:colOff>
      <xdr:row>101</xdr:row>
      <xdr:rowOff>0</xdr:rowOff>
    </xdr:from>
    <xdr:to>
      <xdr:col>168</xdr:col>
      <xdr:colOff>68384</xdr:colOff>
      <xdr:row>104</xdr:row>
      <xdr:rowOff>78153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2BE9B786-95FF-44B2-9204-E7E8F5D23724}"/>
            </a:ext>
          </a:extLst>
        </xdr:cNvPr>
        <xdr:cNvSpPr txBox="1"/>
      </xdr:nvSpPr>
      <xdr:spPr>
        <a:xfrm>
          <a:off x="11464192" y="7932615"/>
          <a:ext cx="136769" cy="3126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53</xdr:col>
      <xdr:colOff>71243</xdr:colOff>
      <xdr:row>95</xdr:row>
      <xdr:rowOff>0</xdr:rowOff>
    </xdr:from>
    <xdr:to>
      <xdr:col>55</xdr:col>
      <xdr:colOff>71244</xdr:colOff>
      <xdr:row>99</xdr:row>
      <xdr:rowOff>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CFBB2110-1B57-489E-84D2-D31436A69E7E}"/>
            </a:ext>
          </a:extLst>
        </xdr:cNvPr>
        <xdr:cNvSpPr txBox="1"/>
      </xdr:nvSpPr>
      <xdr:spPr>
        <a:xfrm>
          <a:off x="3890536" y="7393878"/>
          <a:ext cx="142488" cy="3097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</a:p>
      </xdr:txBody>
    </xdr:sp>
    <xdr:clientData/>
  </xdr:twoCellAnchor>
  <xdr:twoCellAnchor>
    <xdr:from>
      <xdr:col>53</xdr:col>
      <xdr:colOff>71243</xdr:colOff>
      <xdr:row>101</xdr:row>
      <xdr:rowOff>0</xdr:rowOff>
    </xdr:from>
    <xdr:to>
      <xdr:col>55</xdr:col>
      <xdr:colOff>71244</xdr:colOff>
      <xdr:row>104</xdr:row>
      <xdr:rowOff>77439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76A55206-4005-4AE2-A29E-0CC87CADF3CC}"/>
            </a:ext>
          </a:extLst>
        </xdr:cNvPr>
        <xdr:cNvSpPr txBox="1"/>
      </xdr:nvSpPr>
      <xdr:spPr>
        <a:xfrm>
          <a:off x="3890536" y="7858512"/>
          <a:ext cx="142488" cy="3097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</a:p>
      </xdr:txBody>
    </xdr:sp>
    <xdr:clientData/>
  </xdr:twoCellAnchor>
  <xdr:twoCellAnchor>
    <xdr:from>
      <xdr:col>165</xdr:col>
      <xdr:colOff>0</xdr:colOff>
      <xdr:row>97</xdr:row>
      <xdr:rowOff>1</xdr:rowOff>
    </xdr:from>
    <xdr:to>
      <xdr:col>167</xdr:col>
      <xdr:colOff>0</xdr:colOff>
      <xdr:row>101</xdr:row>
      <xdr:rowOff>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587C8B91-BAB8-422F-B6D1-EF20B3443CBA}"/>
            </a:ext>
          </a:extLst>
        </xdr:cNvPr>
        <xdr:cNvSpPr txBox="1"/>
      </xdr:nvSpPr>
      <xdr:spPr>
        <a:xfrm>
          <a:off x="11727366" y="7548757"/>
          <a:ext cx="142488" cy="3097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165</xdr:col>
      <xdr:colOff>0</xdr:colOff>
      <xdr:row>104</xdr:row>
      <xdr:rowOff>77439</xdr:rowOff>
    </xdr:from>
    <xdr:to>
      <xdr:col>167</xdr:col>
      <xdr:colOff>0</xdr:colOff>
      <xdr:row>108</xdr:row>
      <xdr:rowOff>77439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6B46500D-CE70-42D1-88C2-4B07F69B650A}"/>
            </a:ext>
          </a:extLst>
        </xdr:cNvPr>
        <xdr:cNvSpPr txBox="1"/>
      </xdr:nvSpPr>
      <xdr:spPr>
        <a:xfrm>
          <a:off x="11727366" y="8168268"/>
          <a:ext cx="142488" cy="3097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7</xdr:col>
      <xdr:colOff>0</xdr:colOff>
      <xdr:row>16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6BEE547D-D692-4328-B75D-7E4E44439C77}"/>
            </a:ext>
          </a:extLst>
        </xdr:cNvPr>
        <xdr:cNvCxnSpPr/>
      </xdr:nvCxnSpPr>
      <xdr:spPr>
        <a:xfrm>
          <a:off x="617220" y="2682240"/>
          <a:ext cx="37033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</xdr:colOff>
      <xdr:row>46</xdr:row>
      <xdr:rowOff>0</xdr:rowOff>
    </xdr:from>
    <xdr:to>
      <xdr:col>44</xdr:col>
      <xdr:colOff>0</xdr:colOff>
      <xdr:row>46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BEC2FAF-954C-4FA7-AB28-D567266337A7}"/>
            </a:ext>
          </a:extLst>
        </xdr:cNvPr>
        <xdr:cNvCxnSpPr/>
      </xdr:nvCxnSpPr>
      <xdr:spPr>
        <a:xfrm>
          <a:off x="23454361" y="7711440"/>
          <a:ext cx="370331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14941</xdr:colOff>
      <xdr:row>6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CDDCBB0A-6239-41BE-80E0-CA9ECE3A2557}"/>
            </a:ext>
          </a:extLst>
        </xdr:cNvPr>
        <xdr:cNvSpPr txBox="1"/>
      </xdr:nvSpPr>
      <xdr:spPr>
        <a:xfrm>
          <a:off x="6187141" y="1005840"/>
          <a:ext cx="60227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0</xdr:colOff>
      <xdr:row>14</xdr:row>
      <xdr:rowOff>0</xdr:rowOff>
    </xdr:from>
    <xdr:to>
      <xdr:col>10</xdr:col>
      <xdr:colOff>186764</xdr:colOff>
      <xdr:row>15</xdr:row>
      <xdr:rowOff>164352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AE47AB0-4F0C-4529-9340-87FD9A1F5BE2}"/>
            </a:ext>
          </a:extLst>
        </xdr:cNvPr>
        <xdr:cNvSpPr txBox="1"/>
      </xdr:nvSpPr>
      <xdr:spPr>
        <a:xfrm>
          <a:off x="6172200" y="2346960"/>
          <a:ext cx="186764" cy="331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0</xdr:colOff>
      <xdr:row>21</xdr:row>
      <xdr:rowOff>169984</xdr:rowOff>
    </xdr:from>
    <xdr:to>
      <xdr:col>10</xdr:col>
      <xdr:colOff>186764</xdr:colOff>
      <xdr:row>23</xdr:row>
      <xdr:rowOff>169984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8706278-8A4F-44BC-9DBA-404D5B7D2460}"/>
            </a:ext>
          </a:extLst>
        </xdr:cNvPr>
        <xdr:cNvSpPr txBox="1"/>
      </xdr:nvSpPr>
      <xdr:spPr>
        <a:xfrm>
          <a:off x="6172200" y="3690424"/>
          <a:ext cx="186764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14941</xdr:colOff>
      <xdr:row>30</xdr:row>
      <xdr:rowOff>1</xdr:rowOff>
    </xdr:from>
    <xdr:to>
      <xdr:col>11</xdr:col>
      <xdr:colOff>0</xdr:colOff>
      <xdr:row>32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A9AEE361-DCFB-4407-A938-0DA9F859785A}"/>
            </a:ext>
          </a:extLst>
        </xdr:cNvPr>
        <xdr:cNvSpPr txBox="1"/>
      </xdr:nvSpPr>
      <xdr:spPr>
        <a:xfrm>
          <a:off x="6187141" y="5029201"/>
          <a:ext cx="60227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14941</xdr:colOff>
      <xdr:row>38</xdr:row>
      <xdr:rowOff>0</xdr:rowOff>
    </xdr:from>
    <xdr:to>
      <xdr:col>11</xdr:col>
      <xdr:colOff>0</xdr:colOff>
      <xdr:row>40</xdr:row>
      <xdr:rowOff>-1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CE60508E-3FFD-4E0E-871E-ED86DE98913E}"/>
            </a:ext>
          </a:extLst>
        </xdr:cNvPr>
        <xdr:cNvSpPr txBox="1"/>
      </xdr:nvSpPr>
      <xdr:spPr>
        <a:xfrm>
          <a:off x="6187141" y="6370320"/>
          <a:ext cx="60227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0</xdr:colOff>
      <xdr:row>46</xdr:row>
      <xdr:rowOff>1</xdr:rowOff>
    </xdr:from>
    <xdr:to>
      <xdr:col>10</xdr:col>
      <xdr:colOff>186764</xdr:colOff>
      <xdr:row>47</xdr:row>
      <xdr:rowOff>169984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8C49F0A7-AEB2-4C04-B2B7-8D0DA674D698}"/>
            </a:ext>
          </a:extLst>
        </xdr:cNvPr>
        <xdr:cNvSpPr txBox="1"/>
      </xdr:nvSpPr>
      <xdr:spPr>
        <a:xfrm>
          <a:off x="6172200" y="7711441"/>
          <a:ext cx="186764" cy="337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0</xdr:colOff>
      <xdr:row>54</xdr:row>
      <xdr:rowOff>1</xdr:rowOff>
    </xdr:from>
    <xdr:to>
      <xdr:col>10</xdr:col>
      <xdr:colOff>186764</xdr:colOff>
      <xdr:row>56</xdr:row>
      <xdr:rowOff>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5D0C5B2B-9E2D-4962-9255-5575AB352181}"/>
            </a:ext>
          </a:extLst>
        </xdr:cNvPr>
        <xdr:cNvSpPr txBox="1"/>
      </xdr:nvSpPr>
      <xdr:spPr>
        <a:xfrm>
          <a:off x="6172200" y="9052561"/>
          <a:ext cx="186764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0</xdr:colOff>
      <xdr:row>62</xdr:row>
      <xdr:rowOff>1</xdr:rowOff>
    </xdr:from>
    <xdr:to>
      <xdr:col>10</xdr:col>
      <xdr:colOff>186764</xdr:colOff>
      <xdr:row>64</xdr:row>
      <xdr:rowOff>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401CE33-E3A5-4DEF-A32F-CC01CF3CCF4A}"/>
            </a:ext>
          </a:extLst>
        </xdr:cNvPr>
        <xdr:cNvSpPr txBox="1"/>
      </xdr:nvSpPr>
      <xdr:spPr>
        <a:xfrm>
          <a:off x="6172200" y="10393681"/>
          <a:ext cx="186764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0</xdr:colOff>
      <xdr:row>58</xdr:row>
      <xdr:rowOff>0</xdr:rowOff>
    </xdr:from>
    <xdr:to>
      <xdr:col>11</xdr:col>
      <xdr:colOff>186764</xdr:colOff>
      <xdr:row>60</xdr:row>
      <xdr:rowOff>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5857687E-0D6E-4C46-A064-0722F5B0B2C3}"/>
            </a:ext>
          </a:extLst>
        </xdr:cNvPr>
        <xdr:cNvSpPr txBox="1"/>
      </xdr:nvSpPr>
      <xdr:spPr>
        <a:xfrm>
          <a:off x="6789420" y="9723120"/>
          <a:ext cx="186764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14941</xdr:colOff>
      <xdr:row>50</xdr:row>
      <xdr:rowOff>1</xdr:rowOff>
    </xdr:from>
    <xdr:to>
      <xdr:col>13</xdr:col>
      <xdr:colOff>0</xdr:colOff>
      <xdr:row>52</xdr:row>
      <xdr:rowOff>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B7C5FB2E-BAD9-4B3D-9CE4-9852BDB3E348}"/>
            </a:ext>
          </a:extLst>
        </xdr:cNvPr>
        <xdr:cNvSpPr txBox="1"/>
      </xdr:nvSpPr>
      <xdr:spPr>
        <a:xfrm>
          <a:off x="7421581" y="8382001"/>
          <a:ext cx="60227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14942</xdr:colOff>
      <xdr:row>42</xdr:row>
      <xdr:rowOff>1</xdr:rowOff>
    </xdr:from>
    <xdr:to>
      <xdr:col>12</xdr:col>
      <xdr:colOff>0</xdr:colOff>
      <xdr:row>44</xdr:row>
      <xdr:rowOff>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B64A62AC-C5EC-48D6-9869-7DA2A4436FA7}"/>
            </a:ext>
          </a:extLst>
        </xdr:cNvPr>
        <xdr:cNvSpPr txBox="1"/>
      </xdr:nvSpPr>
      <xdr:spPr>
        <a:xfrm>
          <a:off x="6804362" y="7040881"/>
          <a:ext cx="602278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0</xdr:colOff>
      <xdr:row>26</xdr:row>
      <xdr:rowOff>1</xdr:rowOff>
    </xdr:from>
    <xdr:to>
      <xdr:col>11</xdr:col>
      <xdr:colOff>186764</xdr:colOff>
      <xdr:row>28</xdr:row>
      <xdr:rowOff>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C80E1C1B-F86A-4648-BF84-B45C39A4034A}"/>
            </a:ext>
          </a:extLst>
        </xdr:cNvPr>
        <xdr:cNvSpPr txBox="1"/>
      </xdr:nvSpPr>
      <xdr:spPr>
        <a:xfrm>
          <a:off x="6789420" y="4358641"/>
          <a:ext cx="186764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14941</xdr:colOff>
      <xdr:row>18</xdr:row>
      <xdr:rowOff>0</xdr:rowOff>
    </xdr:from>
    <xdr:to>
      <xdr:col>13</xdr:col>
      <xdr:colOff>0</xdr:colOff>
      <xdr:row>19</xdr:row>
      <xdr:rowOff>164352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145919B0-372F-4FEB-A5F8-0AD39A774863}"/>
            </a:ext>
          </a:extLst>
        </xdr:cNvPr>
        <xdr:cNvSpPr txBox="1"/>
      </xdr:nvSpPr>
      <xdr:spPr>
        <a:xfrm>
          <a:off x="7421581" y="3017520"/>
          <a:ext cx="602279" cy="331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14942</xdr:colOff>
      <xdr:row>10</xdr:row>
      <xdr:rowOff>1</xdr:rowOff>
    </xdr:from>
    <xdr:to>
      <xdr:col>12</xdr:col>
      <xdr:colOff>0</xdr:colOff>
      <xdr:row>12</xdr:row>
      <xdr:rowOff>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57F22BE2-EA27-487A-84A5-FA4F173875D2}"/>
            </a:ext>
          </a:extLst>
        </xdr:cNvPr>
        <xdr:cNvSpPr txBox="1"/>
      </xdr:nvSpPr>
      <xdr:spPr>
        <a:xfrm>
          <a:off x="6804362" y="1676401"/>
          <a:ext cx="602278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10</xdr:row>
      <xdr:rowOff>1</xdr:rowOff>
    </xdr:from>
    <xdr:to>
      <xdr:col>26</xdr:col>
      <xdr:colOff>0</xdr:colOff>
      <xdr:row>12</xdr:row>
      <xdr:rowOff>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54E5E83C-F194-4B35-9C49-23AA3469D0C7}"/>
            </a:ext>
          </a:extLst>
        </xdr:cNvPr>
        <xdr:cNvSpPr txBox="1"/>
      </xdr:nvSpPr>
      <xdr:spPr>
        <a:xfrm>
          <a:off x="15430500" y="1676401"/>
          <a:ext cx="617220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1</xdr:colOff>
      <xdr:row>6</xdr:row>
      <xdr:rowOff>0</xdr:rowOff>
    </xdr:from>
    <xdr:to>
      <xdr:col>27</xdr:col>
      <xdr:colOff>0</xdr:colOff>
      <xdr:row>8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C042C8E4-FDEE-45C9-8704-858F9917481E}"/>
            </a:ext>
          </a:extLst>
        </xdr:cNvPr>
        <xdr:cNvSpPr txBox="1"/>
      </xdr:nvSpPr>
      <xdr:spPr>
        <a:xfrm>
          <a:off x="16047721" y="1005840"/>
          <a:ext cx="61721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0</xdr:colOff>
      <xdr:row>14</xdr:row>
      <xdr:rowOff>1</xdr:rowOff>
    </xdr:from>
    <xdr:to>
      <xdr:col>27</xdr:col>
      <xdr:colOff>-1</xdr:colOff>
      <xdr:row>16</xdr:row>
      <xdr:rowOff>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B255DAA9-FF91-4EFB-8AB1-2CBB731FC541}"/>
            </a:ext>
          </a:extLst>
        </xdr:cNvPr>
        <xdr:cNvSpPr txBox="1"/>
      </xdr:nvSpPr>
      <xdr:spPr>
        <a:xfrm>
          <a:off x="16047720" y="2346961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26</xdr:row>
      <xdr:rowOff>0</xdr:rowOff>
    </xdr:from>
    <xdr:to>
      <xdr:col>26</xdr:col>
      <xdr:colOff>0</xdr:colOff>
      <xdr:row>28</xdr:row>
      <xdr:rowOff>1967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F01F5B7E-68B2-4B27-9438-C49405E878F1}"/>
            </a:ext>
          </a:extLst>
        </xdr:cNvPr>
        <xdr:cNvSpPr txBox="1"/>
      </xdr:nvSpPr>
      <xdr:spPr>
        <a:xfrm>
          <a:off x="15430500" y="4358640"/>
          <a:ext cx="617220" cy="3372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1</xdr:colOff>
      <xdr:row>22</xdr:row>
      <xdr:rowOff>0</xdr:rowOff>
    </xdr:from>
    <xdr:to>
      <xdr:col>27</xdr:col>
      <xdr:colOff>0</xdr:colOff>
      <xdr:row>24</xdr:row>
      <xdr:rowOff>-1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74F0BF1A-6AE7-48C7-998F-3922BE5EF2DC}"/>
            </a:ext>
          </a:extLst>
        </xdr:cNvPr>
        <xdr:cNvSpPr txBox="1"/>
      </xdr:nvSpPr>
      <xdr:spPr>
        <a:xfrm>
          <a:off x="16047721" y="3688080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1</xdr:colOff>
      <xdr:row>30</xdr:row>
      <xdr:rowOff>1</xdr:rowOff>
    </xdr:from>
    <xdr:to>
      <xdr:col>27</xdr:col>
      <xdr:colOff>0</xdr:colOff>
      <xdr:row>32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B0771C61-5D0C-4725-B50B-F18B1C92E508}"/>
            </a:ext>
          </a:extLst>
        </xdr:cNvPr>
        <xdr:cNvSpPr txBox="1"/>
      </xdr:nvSpPr>
      <xdr:spPr>
        <a:xfrm>
          <a:off x="16047721" y="5029201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205152</xdr:colOff>
      <xdr:row>42</xdr:row>
      <xdr:rowOff>1</xdr:rowOff>
    </xdr:from>
    <xdr:to>
      <xdr:col>26</xdr:col>
      <xdr:colOff>12066</xdr:colOff>
      <xdr:row>44</xdr:row>
      <xdr:rowOff>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108A21DB-2E54-4977-8394-FE69F747F7B8}"/>
            </a:ext>
          </a:extLst>
        </xdr:cNvPr>
        <xdr:cNvSpPr txBox="1"/>
      </xdr:nvSpPr>
      <xdr:spPr>
        <a:xfrm>
          <a:off x="15018432" y="7040881"/>
          <a:ext cx="1041354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0</xdr:colOff>
      <xdr:row>38</xdr:row>
      <xdr:rowOff>0</xdr:rowOff>
    </xdr:from>
    <xdr:to>
      <xdr:col>27</xdr:col>
      <xdr:colOff>-1</xdr:colOff>
      <xdr:row>40</xdr:row>
      <xdr:rowOff>-1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B7BACFFA-5808-443C-8CE0-AD2CAB34CD18}"/>
            </a:ext>
          </a:extLst>
        </xdr:cNvPr>
        <xdr:cNvSpPr txBox="1"/>
      </xdr:nvSpPr>
      <xdr:spPr>
        <a:xfrm>
          <a:off x="16047720" y="6370320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0</xdr:colOff>
      <xdr:row>46</xdr:row>
      <xdr:rowOff>1</xdr:rowOff>
    </xdr:from>
    <xdr:to>
      <xdr:col>27</xdr:col>
      <xdr:colOff>-1</xdr:colOff>
      <xdr:row>48</xdr:row>
      <xdr:rowOff>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B9F41969-DF19-4CBA-9255-14103DA1C944}"/>
            </a:ext>
          </a:extLst>
        </xdr:cNvPr>
        <xdr:cNvSpPr txBox="1"/>
      </xdr:nvSpPr>
      <xdr:spPr>
        <a:xfrm>
          <a:off x="16047720" y="7711441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58</xdr:row>
      <xdr:rowOff>0</xdr:rowOff>
    </xdr:from>
    <xdr:to>
      <xdr:col>26</xdr:col>
      <xdr:colOff>0</xdr:colOff>
      <xdr:row>60</xdr:row>
      <xdr:rowOff>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86EE54D1-68BC-467C-A767-7D30CB0516F5}"/>
            </a:ext>
          </a:extLst>
        </xdr:cNvPr>
        <xdr:cNvSpPr txBox="1"/>
      </xdr:nvSpPr>
      <xdr:spPr>
        <a:xfrm>
          <a:off x="15430500" y="9723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1</xdr:colOff>
      <xdr:row>54</xdr:row>
      <xdr:rowOff>1</xdr:rowOff>
    </xdr:from>
    <xdr:to>
      <xdr:col>27</xdr:col>
      <xdr:colOff>0</xdr:colOff>
      <xdr:row>56</xdr:row>
      <xdr:rowOff>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BBD365C2-04F1-4F7E-A230-17A10807D55B}"/>
            </a:ext>
          </a:extLst>
        </xdr:cNvPr>
        <xdr:cNvSpPr txBox="1"/>
      </xdr:nvSpPr>
      <xdr:spPr>
        <a:xfrm>
          <a:off x="16047721" y="9052561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1</xdr:colOff>
      <xdr:row>62</xdr:row>
      <xdr:rowOff>1</xdr:rowOff>
    </xdr:from>
    <xdr:to>
      <xdr:col>27</xdr:col>
      <xdr:colOff>0</xdr:colOff>
      <xdr:row>64</xdr:row>
      <xdr:rowOff>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92BA185C-869C-4737-9263-0F9646A96335}"/>
            </a:ext>
          </a:extLst>
        </xdr:cNvPr>
        <xdr:cNvSpPr txBox="1"/>
      </xdr:nvSpPr>
      <xdr:spPr>
        <a:xfrm>
          <a:off x="16047721" y="10393681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60</xdr:row>
      <xdr:rowOff>44826</xdr:rowOff>
    </xdr:from>
    <xdr:to>
      <xdr:col>63</xdr:col>
      <xdr:colOff>0</xdr:colOff>
      <xdr:row>62</xdr:row>
      <xdr:rowOff>52552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F5925C7-9EB4-43E2-9BD9-B64C3CD1888A}"/>
            </a:ext>
          </a:extLst>
        </xdr:cNvPr>
        <xdr:cNvSpPr txBox="1"/>
      </xdr:nvSpPr>
      <xdr:spPr>
        <a:xfrm>
          <a:off x="38267640" y="10103226"/>
          <a:ext cx="617220" cy="3430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63</xdr:col>
      <xdr:colOff>1</xdr:colOff>
      <xdr:row>56</xdr:row>
      <xdr:rowOff>44825</xdr:rowOff>
    </xdr:from>
    <xdr:to>
      <xdr:col>64</xdr:col>
      <xdr:colOff>0</xdr:colOff>
      <xdr:row>58</xdr:row>
      <xdr:rowOff>44824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5DF94683-703A-44E5-82E4-9CFAE9A86BEA}"/>
            </a:ext>
          </a:extLst>
        </xdr:cNvPr>
        <xdr:cNvSpPr txBox="1"/>
      </xdr:nvSpPr>
      <xdr:spPr>
        <a:xfrm>
          <a:off x="38884861" y="9432665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63</xdr:col>
      <xdr:colOff>1</xdr:colOff>
      <xdr:row>64</xdr:row>
      <xdr:rowOff>1</xdr:rowOff>
    </xdr:from>
    <xdr:to>
      <xdr:col>64</xdr:col>
      <xdr:colOff>0</xdr:colOff>
      <xdr:row>66</xdr:row>
      <xdr:rowOff>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238DABB0-83FC-41BB-BB23-F7BC5C584AAD}"/>
            </a:ext>
          </a:extLst>
        </xdr:cNvPr>
        <xdr:cNvSpPr txBox="1"/>
      </xdr:nvSpPr>
      <xdr:spPr>
        <a:xfrm>
          <a:off x="38884861" y="10728961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11642</xdr:colOff>
      <xdr:row>44</xdr:row>
      <xdr:rowOff>44826</xdr:rowOff>
    </xdr:from>
    <xdr:to>
      <xdr:col>63</xdr:col>
      <xdr:colOff>11641</xdr:colOff>
      <xdr:row>46</xdr:row>
      <xdr:rowOff>52552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732B34EF-A0E3-4A32-B5F9-82B539610057}"/>
            </a:ext>
          </a:extLst>
        </xdr:cNvPr>
        <xdr:cNvSpPr txBox="1"/>
      </xdr:nvSpPr>
      <xdr:spPr>
        <a:xfrm>
          <a:off x="38279282" y="7420986"/>
          <a:ext cx="617219" cy="3430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63</xdr:col>
      <xdr:colOff>0</xdr:colOff>
      <xdr:row>40</xdr:row>
      <xdr:rowOff>44825</xdr:rowOff>
    </xdr:from>
    <xdr:to>
      <xdr:col>64</xdr:col>
      <xdr:colOff>12067</xdr:colOff>
      <xdr:row>42</xdr:row>
      <xdr:rowOff>44825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316D76D0-0946-4BEB-9B2E-B6FCD3350CF0}"/>
            </a:ext>
          </a:extLst>
        </xdr:cNvPr>
        <xdr:cNvSpPr txBox="1"/>
      </xdr:nvSpPr>
      <xdr:spPr>
        <a:xfrm>
          <a:off x="38884860" y="6750425"/>
          <a:ext cx="629287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63</xdr:col>
      <xdr:colOff>0</xdr:colOff>
      <xdr:row>48</xdr:row>
      <xdr:rowOff>1</xdr:rowOff>
    </xdr:from>
    <xdr:to>
      <xdr:col>64</xdr:col>
      <xdr:colOff>12067</xdr:colOff>
      <xdr:row>50</xdr:row>
      <xdr:rowOff>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46A36340-E195-4A49-A1AE-C7C3AB52A9C8}"/>
            </a:ext>
          </a:extLst>
        </xdr:cNvPr>
        <xdr:cNvSpPr txBox="1"/>
      </xdr:nvSpPr>
      <xdr:spPr>
        <a:xfrm>
          <a:off x="38884860" y="8046721"/>
          <a:ext cx="629287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27</xdr:row>
      <xdr:rowOff>156885</xdr:rowOff>
    </xdr:from>
    <xdr:to>
      <xdr:col>63</xdr:col>
      <xdr:colOff>0</xdr:colOff>
      <xdr:row>29</xdr:row>
      <xdr:rowOff>156884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220C1993-7C8F-4D5E-815D-8173B911A837}"/>
            </a:ext>
          </a:extLst>
        </xdr:cNvPr>
        <xdr:cNvSpPr txBox="1"/>
      </xdr:nvSpPr>
      <xdr:spPr>
        <a:xfrm>
          <a:off x="38267640" y="4683165"/>
          <a:ext cx="617220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63</xdr:col>
      <xdr:colOff>1</xdr:colOff>
      <xdr:row>23</xdr:row>
      <xdr:rowOff>164504</xdr:rowOff>
    </xdr:from>
    <xdr:to>
      <xdr:col>64</xdr:col>
      <xdr:colOff>0</xdr:colOff>
      <xdr:row>25</xdr:row>
      <xdr:rowOff>156949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51D63F07-14B9-4BAD-A9E2-2FEB78DB4984}"/>
            </a:ext>
          </a:extLst>
        </xdr:cNvPr>
        <xdr:cNvSpPr txBox="1"/>
      </xdr:nvSpPr>
      <xdr:spPr>
        <a:xfrm>
          <a:off x="38884861" y="4020224"/>
          <a:ext cx="617219" cy="32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63</xdr:col>
      <xdr:colOff>1</xdr:colOff>
      <xdr:row>31</xdr:row>
      <xdr:rowOff>112060</xdr:rowOff>
    </xdr:from>
    <xdr:to>
      <xdr:col>64</xdr:col>
      <xdr:colOff>0</xdr:colOff>
      <xdr:row>33</xdr:row>
      <xdr:rowOff>112059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D2FF2339-2886-4410-9B00-CF2D10CCDF99}"/>
            </a:ext>
          </a:extLst>
        </xdr:cNvPr>
        <xdr:cNvSpPr txBox="1"/>
      </xdr:nvSpPr>
      <xdr:spPr>
        <a:xfrm>
          <a:off x="38884861" y="5308900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12</xdr:row>
      <xdr:rowOff>44826</xdr:rowOff>
    </xdr:from>
    <xdr:to>
      <xdr:col>63</xdr:col>
      <xdr:colOff>0</xdr:colOff>
      <xdr:row>14</xdr:row>
      <xdr:rowOff>44825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24C86B2-C4B5-48A7-A577-9CFF631DD5B4}"/>
            </a:ext>
          </a:extLst>
        </xdr:cNvPr>
        <xdr:cNvSpPr txBox="1"/>
      </xdr:nvSpPr>
      <xdr:spPr>
        <a:xfrm>
          <a:off x="38267640" y="2056506"/>
          <a:ext cx="617220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63</xdr:col>
      <xdr:colOff>1</xdr:colOff>
      <xdr:row>8</xdr:row>
      <xdr:rowOff>44826</xdr:rowOff>
    </xdr:from>
    <xdr:to>
      <xdr:col>64</xdr:col>
      <xdr:colOff>0</xdr:colOff>
      <xdr:row>10</xdr:row>
      <xdr:rowOff>52552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F92BFCA6-1A43-4E11-8806-01C32BB9FBFD}"/>
            </a:ext>
          </a:extLst>
        </xdr:cNvPr>
        <xdr:cNvSpPr txBox="1"/>
      </xdr:nvSpPr>
      <xdr:spPr>
        <a:xfrm>
          <a:off x="38884861" y="1385946"/>
          <a:ext cx="617219" cy="3430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63</xdr:col>
      <xdr:colOff>1</xdr:colOff>
      <xdr:row>16</xdr:row>
      <xdr:rowOff>0</xdr:rowOff>
    </xdr:from>
    <xdr:to>
      <xdr:col>64</xdr:col>
      <xdr:colOff>0</xdr:colOff>
      <xdr:row>18</xdr:row>
      <xdr:rowOff>1966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D558F8DA-46BC-411E-801D-C8AFFEA80EC9}"/>
            </a:ext>
          </a:extLst>
        </xdr:cNvPr>
        <xdr:cNvSpPr txBox="1"/>
      </xdr:nvSpPr>
      <xdr:spPr>
        <a:xfrm>
          <a:off x="38884861" y="2682240"/>
          <a:ext cx="617219" cy="3372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0</xdr:colOff>
      <xdr:row>20</xdr:row>
      <xdr:rowOff>1</xdr:rowOff>
    </xdr:from>
    <xdr:to>
      <xdr:col>62</xdr:col>
      <xdr:colOff>12067</xdr:colOff>
      <xdr:row>21</xdr:row>
      <xdr:rowOff>169984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3AA4FD2F-FBB1-428A-A4FA-298B044A3784}"/>
            </a:ext>
          </a:extLst>
        </xdr:cNvPr>
        <xdr:cNvSpPr txBox="1"/>
      </xdr:nvSpPr>
      <xdr:spPr>
        <a:xfrm>
          <a:off x="37650420" y="3352801"/>
          <a:ext cx="629287" cy="337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0</xdr:colOff>
      <xdr:row>52</xdr:row>
      <xdr:rowOff>0</xdr:rowOff>
    </xdr:from>
    <xdr:to>
      <xdr:col>62</xdr:col>
      <xdr:colOff>12067</xdr:colOff>
      <xdr:row>54</xdr:row>
      <xdr:rowOff>1967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5A35DA00-0E6F-403C-BB72-F58B37C41D91}"/>
            </a:ext>
          </a:extLst>
        </xdr:cNvPr>
        <xdr:cNvSpPr txBox="1"/>
      </xdr:nvSpPr>
      <xdr:spPr>
        <a:xfrm>
          <a:off x="37650420" y="8717280"/>
          <a:ext cx="629287" cy="3372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14941</xdr:colOff>
      <xdr:row>37</xdr:row>
      <xdr:rowOff>164352</xdr:rowOff>
    </xdr:from>
    <xdr:to>
      <xdr:col>48</xdr:col>
      <xdr:colOff>-1</xdr:colOff>
      <xdr:row>39</xdr:row>
      <xdr:rowOff>164351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2722BD15-D336-4A83-A221-58B3B784BFE3}"/>
            </a:ext>
          </a:extLst>
        </xdr:cNvPr>
        <xdr:cNvSpPr txBox="1"/>
      </xdr:nvSpPr>
      <xdr:spPr>
        <a:xfrm>
          <a:off x="29024281" y="6367032"/>
          <a:ext cx="602278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0</xdr:colOff>
      <xdr:row>46</xdr:row>
      <xdr:rowOff>0</xdr:rowOff>
    </xdr:from>
    <xdr:to>
      <xdr:col>47</xdr:col>
      <xdr:colOff>186764</xdr:colOff>
      <xdr:row>47</xdr:row>
      <xdr:rowOff>164352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2B4645BA-BAD2-4294-8ADF-629E1EDD5621}"/>
            </a:ext>
          </a:extLst>
        </xdr:cNvPr>
        <xdr:cNvSpPr txBox="1"/>
      </xdr:nvSpPr>
      <xdr:spPr>
        <a:xfrm>
          <a:off x="29009340" y="7711440"/>
          <a:ext cx="186764" cy="331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14941</xdr:colOff>
      <xdr:row>42</xdr:row>
      <xdr:rowOff>0</xdr:rowOff>
    </xdr:from>
    <xdr:to>
      <xdr:col>49</xdr:col>
      <xdr:colOff>0</xdr:colOff>
      <xdr:row>44</xdr:row>
      <xdr:rowOff>1966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D0333D8B-28AA-43BB-9A57-DD7ED47ABB2D}"/>
            </a:ext>
          </a:extLst>
        </xdr:cNvPr>
        <xdr:cNvSpPr txBox="1"/>
      </xdr:nvSpPr>
      <xdr:spPr>
        <a:xfrm>
          <a:off x="29641501" y="7040880"/>
          <a:ext cx="602279" cy="3372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14941</xdr:colOff>
      <xdr:row>54</xdr:row>
      <xdr:rowOff>0</xdr:rowOff>
    </xdr:from>
    <xdr:to>
      <xdr:col>48</xdr:col>
      <xdr:colOff>-1</xdr:colOff>
      <xdr:row>55</xdr:row>
      <xdr:rowOff>164352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4CF72FF-ABD1-4692-BEB0-C609636A7D7C}"/>
            </a:ext>
          </a:extLst>
        </xdr:cNvPr>
        <xdr:cNvSpPr txBox="1"/>
      </xdr:nvSpPr>
      <xdr:spPr>
        <a:xfrm>
          <a:off x="29024281" y="9052560"/>
          <a:ext cx="602278" cy="331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0</xdr:colOff>
      <xdr:row>62</xdr:row>
      <xdr:rowOff>1</xdr:rowOff>
    </xdr:from>
    <xdr:to>
      <xdr:col>47</xdr:col>
      <xdr:colOff>186764</xdr:colOff>
      <xdr:row>64</xdr:row>
      <xdr:rowOff>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35D9298A-F9E2-4F73-9038-FD562AD5441C}"/>
            </a:ext>
          </a:extLst>
        </xdr:cNvPr>
        <xdr:cNvSpPr txBox="1"/>
      </xdr:nvSpPr>
      <xdr:spPr>
        <a:xfrm>
          <a:off x="29009340" y="10393681"/>
          <a:ext cx="186764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14941</xdr:colOff>
      <xdr:row>58</xdr:row>
      <xdr:rowOff>0</xdr:rowOff>
    </xdr:from>
    <xdr:to>
      <xdr:col>49</xdr:col>
      <xdr:colOff>0</xdr:colOff>
      <xdr:row>60</xdr:row>
      <xdr:rowOff>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39E724D0-8991-404E-AFD8-094BD4DE0619}"/>
            </a:ext>
          </a:extLst>
        </xdr:cNvPr>
        <xdr:cNvSpPr txBox="1"/>
      </xdr:nvSpPr>
      <xdr:spPr>
        <a:xfrm>
          <a:off x="29641501" y="9723120"/>
          <a:ext cx="60227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29883</xdr:colOff>
      <xdr:row>22</xdr:row>
      <xdr:rowOff>0</xdr:rowOff>
    </xdr:from>
    <xdr:to>
      <xdr:col>48</xdr:col>
      <xdr:colOff>14941</xdr:colOff>
      <xdr:row>24</xdr:row>
      <xdr:rowOff>-1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982CD05C-165B-4F20-90D8-33DB9CE3E8F3}"/>
            </a:ext>
          </a:extLst>
        </xdr:cNvPr>
        <xdr:cNvSpPr txBox="1"/>
      </xdr:nvSpPr>
      <xdr:spPr>
        <a:xfrm>
          <a:off x="29039223" y="3688080"/>
          <a:ext cx="602278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14942</xdr:colOff>
      <xdr:row>30</xdr:row>
      <xdr:rowOff>1</xdr:rowOff>
    </xdr:from>
    <xdr:to>
      <xdr:col>48</xdr:col>
      <xdr:colOff>0</xdr:colOff>
      <xdr:row>32</xdr:row>
      <xdr:rowOff>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83A6BEF9-E04D-4FAE-9F8F-BA60EE614DB4}"/>
            </a:ext>
          </a:extLst>
        </xdr:cNvPr>
        <xdr:cNvSpPr txBox="1"/>
      </xdr:nvSpPr>
      <xdr:spPr>
        <a:xfrm>
          <a:off x="29024282" y="5029201"/>
          <a:ext cx="602278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29883</xdr:colOff>
      <xdr:row>26</xdr:row>
      <xdr:rowOff>1</xdr:rowOff>
    </xdr:from>
    <xdr:to>
      <xdr:col>49</xdr:col>
      <xdr:colOff>14942</xdr:colOff>
      <xdr:row>28</xdr:row>
      <xdr:rowOff>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DF30EAB8-CC50-45CA-A217-406E7D1AD770}"/>
            </a:ext>
          </a:extLst>
        </xdr:cNvPr>
        <xdr:cNvSpPr txBox="1"/>
      </xdr:nvSpPr>
      <xdr:spPr>
        <a:xfrm>
          <a:off x="29656443" y="4358641"/>
          <a:ext cx="60227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14941</xdr:colOff>
      <xdr:row>5</xdr:row>
      <xdr:rowOff>169984</xdr:rowOff>
    </xdr:from>
    <xdr:to>
      <xdr:col>47</xdr:col>
      <xdr:colOff>205152</xdr:colOff>
      <xdr:row>8</xdr:row>
      <xdr:rowOff>1965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A1085DD5-A191-4EA5-A05C-CEA075ABC940}"/>
            </a:ext>
          </a:extLst>
        </xdr:cNvPr>
        <xdr:cNvSpPr txBox="1"/>
      </xdr:nvSpPr>
      <xdr:spPr>
        <a:xfrm>
          <a:off x="29024281" y="1008184"/>
          <a:ext cx="190211" cy="3349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0</xdr:colOff>
      <xdr:row>14</xdr:row>
      <xdr:rowOff>0</xdr:rowOff>
    </xdr:from>
    <xdr:to>
      <xdr:col>47</xdr:col>
      <xdr:colOff>186764</xdr:colOff>
      <xdr:row>15</xdr:row>
      <xdr:rowOff>164352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18E29C2B-A3A5-4A3F-A4A9-E27A35AF470D}"/>
            </a:ext>
          </a:extLst>
        </xdr:cNvPr>
        <xdr:cNvSpPr txBox="1"/>
      </xdr:nvSpPr>
      <xdr:spPr>
        <a:xfrm>
          <a:off x="29009340" y="2346960"/>
          <a:ext cx="186764" cy="331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14941</xdr:colOff>
      <xdr:row>10</xdr:row>
      <xdr:rowOff>0</xdr:rowOff>
    </xdr:from>
    <xdr:to>
      <xdr:col>49</xdr:col>
      <xdr:colOff>0</xdr:colOff>
      <xdr:row>11</xdr:row>
      <xdr:rowOff>164352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AA218C2E-4037-4D41-B4A2-31C0090ED9AE}"/>
            </a:ext>
          </a:extLst>
        </xdr:cNvPr>
        <xdr:cNvSpPr txBox="1"/>
      </xdr:nvSpPr>
      <xdr:spPr>
        <a:xfrm>
          <a:off x="29641501" y="1676400"/>
          <a:ext cx="602279" cy="331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0</xdr:colOff>
      <xdr:row>18</xdr:row>
      <xdr:rowOff>0</xdr:rowOff>
    </xdr:from>
    <xdr:to>
      <xdr:col>49</xdr:col>
      <xdr:colOff>186764</xdr:colOff>
      <xdr:row>19</xdr:row>
      <xdr:rowOff>164352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AE80E31E-77A3-4831-847C-98F744E81B10}"/>
            </a:ext>
          </a:extLst>
        </xdr:cNvPr>
        <xdr:cNvSpPr txBox="1"/>
      </xdr:nvSpPr>
      <xdr:spPr>
        <a:xfrm>
          <a:off x="30243780" y="3017520"/>
          <a:ext cx="186764" cy="331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0</xdr:colOff>
      <xdr:row>50</xdr:row>
      <xdr:rowOff>1</xdr:rowOff>
    </xdr:from>
    <xdr:to>
      <xdr:col>49</xdr:col>
      <xdr:colOff>186764</xdr:colOff>
      <xdr:row>52</xdr:row>
      <xdr:rowOff>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04E73713-D312-42C7-91D4-9F81909E9FBE}"/>
            </a:ext>
          </a:extLst>
        </xdr:cNvPr>
        <xdr:cNvSpPr txBox="1"/>
      </xdr:nvSpPr>
      <xdr:spPr>
        <a:xfrm>
          <a:off x="30243780" y="8382001"/>
          <a:ext cx="186764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1</xdr:colOff>
      <xdr:row>18</xdr:row>
      <xdr:rowOff>1</xdr:rowOff>
    </xdr:from>
    <xdr:to>
      <xdr:col>25</xdr:col>
      <xdr:colOff>0</xdr:colOff>
      <xdr:row>20</xdr:row>
      <xdr:rowOff>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066AE23A-CE98-445B-A27B-220A20DE2B1F}"/>
            </a:ext>
          </a:extLst>
        </xdr:cNvPr>
        <xdr:cNvSpPr txBox="1"/>
      </xdr:nvSpPr>
      <xdr:spPr>
        <a:xfrm>
          <a:off x="14813281" y="3017521"/>
          <a:ext cx="617219" cy="335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1</xdr:colOff>
      <xdr:row>50</xdr:row>
      <xdr:rowOff>0</xdr:rowOff>
    </xdr:from>
    <xdr:to>
      <xdr:col>25</xdr:col>
      <xdr:colOff>0</xdr:colOff>
      <xdr:row>51</xdr:row>
      <xdr:rowOff>164352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7954F298-A628-46D0-B2AB-E26D0BDD51F0}"/>
            </a:ext>
          </a:extLst>
        </xdr:cNvPr>
        <xdr:cNvSpPr txBox="1"/>
      </xdr:nvSpPr>
      <xdr:spPr>
        <a:xfrm>
          <a:off x="14813281" y="8382000"/>
          <a:ext cx="617219" cy="3319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kumimoji="1" lang="en-US" altLang="ja-JP" sz="14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44</xdr:row>
      <xdr:rowOff>0</xdr:rowOff>
    </xdr:from>
    <xdr:to>
      <xdr:col>36</xdr:col>
      <xdr:colOff>0</xdr:colOff>
      <xdr:row>44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BDCAB157-2915-4225-A189-19F03E2C8DFE}"/>
            </a:ext>
          </a:extLst>
        </xdr:cNvPr>
        <xdr:cNvCxnSpPr/>
      </xdr:nvCxnSpPr>
      <xdr:spPr>
        <a:xfrm>
          <a:off x="18516600" y="7376160"/>
          <a:ext cx="37033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6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0D0EC58-BA32-4C86-A165-432EC74ADE8E}"/>
            </a:ext>
          </a:extLst>
        </xdr:cNvPr>
        <xdr:cNvSpPr txBox="1"/>
      </xdr:nvSpPr>
      <xdr:spPr>
        <a:xfrm>
          <a:off x="6172200" y="1005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12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40DF79D-741B-4D89-B28B-B35BC559F4C9}"/>
            </a:ext>
          </a:extLst>
        </xdr:cNvPr>
        <xdr:cNvSpPr txBox="1"/>
      </xdr:nvSpPr>
      <xdr:spPr>
        <a:xfrm>
          <a:off x="6172200" y="20116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9</xdr:row>
      <xdr:rowOff>0</xdr:rowOff>
    </xdr:from>
    <xdr:to>
      <xdr:col>12</xdr:col>
      <xdr:colOff>0</xdr:colOff>
      <xdr:row>11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4DFA81F-238A-4945-BE35-F7FC892A7845}"/>
            </a:ext>
          </a:extLst>
        </xdr:cNvPr>
        <xdr:cNvSpPr txBox="1"/>
      </xdr:nvSpPr>
      <xdr:spPr>
        <a:xfrm>
          <a:off x="6789420" y="1508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0</xdr:colOff>
      <xdr:row>16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CA032D8-7B6B-460C-A2C6-EB6552AD6254}"/>
            </a:ext>
          </a:extLst>
        </xdr:cNvPr>
        <xdr:cNvSpPr txBox="1"/>
      </xdr:nvSpPr>
      <xdr:spPr>
        <a:xfrm>
          <a:off x="7406640" y="2346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10</xdr:col>
      <xdr:colOff>20320</xdr:colOff>
      <xdr:row>16</xdr:row>
      <xdr:rowOff>0</xdr:rowOff>
    </xdr:from>
    <xdr:to>
      <xdr:col>11</xdr:col>
      <xdr:colOff>12830</xdr:colOff>
      <xdr:row>18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89F9E4F5-C07F-4A8B-B7B9-F2FF10A5E0C4}"/>
            </a:ext>
          </a:extLst>
        </xdr:cNvPr>
        <xdr:cNvSpPr txBox="1"/>
      </xdr:nvSpPr>
      <xdr:spPr>
        <a:xfrm>
          <a:off x="6192520" y="2682240"/>
          <a:ext cx="60973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20</xdr:row>
      <xdr:rowOff>0</xdr:rowOff>
    </xdr:from>
    <xdr:to>
      <xdr:col>11</xdr:col>
      <xdr:colOff>0</xdr:colOff>
      <xdr:row>22</xdr:row>
      <xdr:rowOff>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B2F820F-A092-4AEE-BB31-73345FEAA3CC}"/>
            </a:ext>
          </a:extLst>
        </xdr:cNvPr>
        <xdr:cNvSpPr txBox="1"/>
      </xdr:nvSpPr>
      <xdr:spPr>
        <a:xfrm>
          <a:off x="6172200" y="33528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988675F3-8E88-43FB-AD90-F0C13C23049A}"/>
            </a:ext>
          </a:extLst>
        </xdr:cNvPr>
        <xdr:cNvSpPr txBox="1"/>
      </xdr:nvSpPr>
      <xdr:spPr>
        <a:xfrm>
          <a:off x="6172200" y="40233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28</xdr:row>
      <xdr:rowOff>0</xdr:rowOff>
    </xdr:from>
    <xdr:to>
      <xdr:col>11</xdr:col>
      <xdr:colOff>0</xdr:colOff>
      <xdr:row>30</xdr:row>
      <xdr:rowOff>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B7036491-BA29-4741-8A3B-CD4EF08FA807}"/>
            </a:ext>
          </a:extLst>
        </xdr:cNvPr>
        <xdr:cNvSpPr txBox="1"/>
      </xdr:nvSpPr>
      <xdr:spPr>
        <a:xfrm>
          <a:off x="6172200" y="4693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12</xdr:col>
      <xdr:colOff>0</xdr:colOff>
      <xdr:row>28</xdr:row>
      <xdr:rowOff>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D7E8257-460E-4012-91CB-9093B7C86AEA}"/>
            </a:ext>
          </a:extLst>
        </xdr:cNvPr>
        <xdr:cNvSpPr txBox="1"/>
      </xdr:nvSpPr>
      <xdr:spPr>
        <a:xfrm>
          <a:off x="6789420" y="4358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30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39A8598F-AF9F-4EB5-8906-88674CD76834}"/>
            </a:ext>
          </a:extLst>
        </xdr:cNvPr>
        <xdr:cNvSpPr txBox="1"/>
      </xdr:nvSpPr>
      <xdr:spPr>
        <a:xfrm>
          <a:off x="7406640" y="50292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20320</xdr:colOff>
      <xdr:row>32</xdr:row>
      <xdr:rowOff>0</xdr:rowOff>
    </xdr:from>
    <xdr:to>
      <xdr:col>11</xdr:col>
      <xdr:colOff>12830</xdr:colOff>
      <xdr:row>34</xdr:row>
      <xdr:rowOff>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80354826-78A9-4EBF-A0D5-A678FF2D86B2}"/>
            </a:ext>
          </a:extLst>
        </xdr:cNvPr>
        <xdr:cNvSpPr txBox="1"/>
      </xdr:nvSpPr>
      <xdr:spPr>
        <a:xfrm>
          <a:off x="6192520" y="5364480"/>
          <a:ext cx="60973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36</xdr:row>
      <xdr:rowOff>0</xdr:rowOff>
    </xdr:from>
    <xdr:to>
      <xdr:col>11</xdr:col>
      <xdr:colOff>0</xdr:colOff>
      <xdr:row>38</xdr:row>
      <xdr:rowOff>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8A5FB6CE-D05C-4E60-B226-C07FFD6757DD}"/>
            </a:ext>
          </a:extLst>
        </xdr:cNvPr>
        <xdr:cNvSpPr txBox="1"/>
      </xdr:nvSpPr>
      <xdr:spPr>
        <a:xfrm>
          <a:off x="6172200" y="6035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40</xdr:row>
      <xdr:rowOff>44450</xdr:rowOff>
    </xdr:from>
    <xdr:to>
      <xdr:col>11</xdr:col>
      <xdr:colOff>0</xdr:colOff>
      <xdr:row>42</xdr:row>
      <xdr:rowOff>52154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470AF5C7-3E09-4AF0-9B6C-B1B37424EB04}"/>
            </a:ext>
          </a:extLst>
        </xdr:cNvPr>
        <xdr:cNvSpPr txBox="1"/>
      </xdr:nvSpPr>
      <xdr:spPr>
        <a:xfrm>
          <a:off x="6172200" y="6750050"/>
          <a:ext cx="617220" cy="3429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44</xdr:row>
      <xdr:rowOff>44450</xdr:rowOff>
    </xdr:from>
    <xdr:to>
      <xdr:col>11</xdr:col>
      <xdr:colOff>0</xdr:colOff>
      <xdr:row>46</xdr:row>
      <xdr:rowOff>44450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B1B75C35-0E9F-4DA9-B0C3-570128B0CF9C}"/>
            </a:ext>
          </a:extLst>
        </xdr:cNvPr>
        <xdr:cNvSpPr txBox="1"/>
      </xdr:nvSpPr>
      <xdr:spPr>
        <a:xfrm>
          <a:off x="6172200" y="742061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42</xdr:row>
      <xdr:rowOff>52070</xdr:rowOff>
    </xdr:from>
    <xdr:to>
      <xdr:col>12</xdr:col>
      <xdr:colOff>0</xdr:colOff>
      <xdr:row>44</xdr:row>
      <xdr:rowOff>44580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CDB12D25-4113-42A3-81D5-AD57F144D17F}"/>
            </a:ext>
          </a:extLst>
        </xdr:cNvPr>
        <xdr:cNvSpPr txBox="1"/>
      </xdr:nvSpPr>
      <xdr:spPr>
        <a:xfrm>
          <a:off x="6789420" y="7092950"/>
          <a:ext cx="617220" cy="3277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46</xdr:row>
      <xdr:rowOff>44450</xdr:rowOff>
    </xdr:from>
    <xdr:to>
      <xdr:col>13</xdr:col>
      <xdr:colOff>0</xdr:colOff>
      <xdr:row>48</xdr:row>
      <xdr:rowOff>44450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5872A207-744A-4958-97D9-9317A48B4399}"/>
            </a:ext>
          </a:extLst>
        </xdr:cNvPr>
        <xdr:cNvSpPr txBox="1"/>
      </xdr:nvSpPr>
      <xdr:spPr>
        <a:xfrm>
          <a:off x="7406640" y="775589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20320</xdr:colOff>
      <xdr:row>48</xdr:row>
      <xdr:rowOff>44450</xdr:rowOff>
    </xdr:from>
    <xdr:to>
      <xdr:col>11</xdr:col>
      <xdr:colOff>12830</xdr:colOff>
      <xdr:row>50</xdr:row>
      <xdr:rowOff>44450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A6B5EDD0-FE9B-44B7-8508-EB3AF9197DB1}"/>
            </a:ext>
          </a:extLst>
        </xdr:cNvPr>
        <xdr:cNvSpPr txBox="1"/>
      </xdr:nvSpPr>
      <xdr:spPr>
        <a:xfrm>
          <a:off x="6192520" y="8091170"/>
          <a:ext cx="60973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52</xdr:row>
      <xdr:rowOff>52070</xdr:rowOff>
    </xdr:from>
    <xdr:to>
      <xdr:col>11</xdr:col>
      <xdr:colOff>0</xdr:colOff>
      <xdr:row>54</xdr:row>
      <xdr:rowOff>44580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CF7E8A0E-2E88-47DB-878F-D0EEC4E0704A}"/>
            </a:ext>
          </a:extLst>
        </xdr:cNvPr>
        <xdr:cNvSpPr txBox="1"/>
      </xdr:nvSpPr>
      <xdr:spPr>
        <a:xfrm>
          <a:off x="6172200" y="8769350"/>
          <a:ext cx="617220" cy="3277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56</xdr:row>
      <xdr:rowOff>0</xdr:rowOff>
    </xdr:from>
    <xdr:to>
      <xdr:col>11</xdr:col>
      <xdr:colOff>0</xdr:colOff>
      <xdr:row>58</xdr:row>
      <xdr:rowOff>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EDFCAF9C-7FC4-4178-8997-F10423EFD2AD}"/>
            </a:ext>
          </a:extLst>
        </xdr:cNvPr>
        <xdr:cNvSpPr txBox="1"/>
      </xdr:nvSpPr>
      <xdr:spPr>
        <a:xfrm>
          <a:off x="6172200" y="9387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60</xdr:row>
      <xdr:rowOff>0</xdr:rowOff>
    </xdr:from>
    <xdr:to>
      <xdr:col>11</xdr:col>
      <xdr:colOff>0</xdr:colOff>
      <xdr:row>62</xdr:row>
      <xdr:rowOff>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618FDA9E-1628-437C-AA21-A626CFB405D5}"/>
            </a:ext>
          </a:extLst>
        </xdr:cNvPr>
        <xdr:cNvSpPr txBox="1"/>
      </xdr:nvSpPr>
      <xdr:spPr>
        <a:xfrm>
          <a:off x="6172200" y="100584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58</xdr:row>
      <xdr:rowOff>0</xdr:rowOff>
    </xdr:from>
    <xdr:to>
      <xdr:col>12</xdr:col>
      <xdr:colOff>0</xdr:colOff>
      <xdr:row>60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4A067BDC-CE7C-4955-9A8C-11C38B691342}"/>
            </a:ext>
          </a:extLst>
        </xdr:cNvPr>
        <xdr:cNvSpPr txBox="1"/>
      </xdr:nvSpPr>
      <xdr:spPr>
        <a:xfrm>
          <a:off x="6789420" y="9723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0</xdr:colOff>
      <xdr:row>64</xdr:row>
      <xdr:rowOff>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D80D23B2-4BD6-4855-BA0C-C62DB5B1ACBF}"/>
            </a:ext>
          </a:extLst>
        </xdr:cNvPr>
        <xdr:cNvSpPr txBox="1"/>
      </xdr:nvSpPr>
      <xdr:spPr>
        <a:xfrm>
          <a:off x="7406640" y="103936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10</xdr:col>
      <xdr:colOff>20320</xdr:colOff>
      <xdr:row>64</xdr:row>
      <xdr:rowOff>0</xdr:rowOff>
    </xdr:from>
    <xdr:to>
      <xdr:col>11</xdr:col>
      <xdr:colOff>12830</xdr:colOff>
      <xdr:row>65</xdr:row>
      <xdr:rowOff>134815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7BE71988-690D-434F-B941-ADBDE60C8A5F}"/>
            </a:ext>
          </a:extLst>
        </xdr:cNvPr>
        <xdr:cNvSpPr txBox="1"/>
      </xdr:nvSpPr>
      <xdr:spPr>
        <a:xfrm>
          <a:off x="6192520" y="10728960"/>
          <a:ext cx="609730" cy="3024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68</xdr:row>
      <xdr:rowOff>0</xdr:rowOff>
    </xdr:from>
    <xdr:to>
      <xdr:col>11</xdr:col>
      <xdr:colOff>0</xdr:colOff>
      <xdr:row>70</xdr:row>
      <xdr:rowOff>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3DE289F1-98F9-4304-8246-05E45B54D32A}"/>
            </a:ext>
          </a:extLst>
        </xdr:cNvPr>
        <xdr:cNvSpPr txBox="1"/>
      </xdr:nvSpPr>
      <xdr:spPr>
        <a:xfrm>
          <a:off x="6172200" y="113995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66</xdr:row>
      <xdr:rowOff>0</xdr:rowOff>
    </xdr:from>
    <xdr:to>
      <xdr:col>12</xdr:col>
      <xdr:colOff>0</xdr:colOff>
      <xdr:row>68</xdr:row>
      <xdr:rowOff>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3B2F6797-C320-4819-BED4-37DC8E0CFA3E}"/>
            </a:ext>
          </a:extLst>
        </xdr:cNvPr>
        <xdr:cNvSpPr txBox="1"/>
      </xdr:nvSpPr>
      <xdr:spPr>
        <a:xfrm>
          <a:off x="6789420" y="11064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50</xdr:row>
      <xdr:rowOff>0</xdr:rowOff>
    </xdr:from>
    <xdr:to>
      <xdr:col>12</xdr:col>
      <xdr:colOff>0</xdr:colOff>
      <xdr:row>52</xdr:row>
      <xdr:rowOff>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4CFD095A-402B-4C04-91DA-971EF130BC97}"/>
            </a:ext>
          </a:extLst>
        </xdr:cNvPr>
        <xdr:cNvSpPr txBox="1"/>
      </xdr:nvSpPr>
      <xdr:spPr>
        <a:xfrm>
          <a:off x="6789420" y="83820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13</xdr:col>
      <xdr:colOff>0</xdr:colOff>
      <xdr:row>54</xdr:row>
      <xdr:rowOff>0</xdr:rowOff>
    </xdr:from>
    <xdr:to>
      <xdr:col>14</xdr:col>
      <xdr:colOff>0</xdr:colOff>
      <xdr:row>56</xdr:row>
      <xdr:rowOff>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48617E57-C07B-4880-8CAD-38C8960FA729}"/>
            </a:ext>
          </a:extLst>
        </xdr:cNvPr>
        <xdr:cNvSpPr txBox="1"/>
      </xdr:nvSpPr>
      <xdr:spPr>
        <a:xfrm>
          <a:off x="8023860" y="90525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13</xdr:col>
      <xdr:colOff>0</xdr:colOff>
      <xdr:row>22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A1A1EE44-BC05-4FA7-A798-7EDA7877B0E2}"/>
            </a:ext>
          </a:extLst>
        </xdr:cNvPr>
        <xdr:cNvSpPr txBox="1"/>
      </xdr:nvSpPr>
      <xdr:spPr>
        <a:xfrm>
          <a:off x="8023860" y="36880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12</xdr:row>
      <xdr:rowOff>0</xdr:rowOff>
    </xdr:from>
    <xdr:to>
      <xdr:col>27</xdr:col>
      <xdr:colOff>0</xdr:colOff>
      <xdr:row>14</xdr:row>
      <xdr:rowOff>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7BE6B61B-B629-455C-880A-75DF5ED215FC}"/>
            </a:ext>
          </a:extLst>
        </xdr:cNvPr>
        <xdr:cNvSpPr txBox="1"/>
      </xdr:nvSpPr>
      <xdr:spPr>
        <a:xfrm>
          <a:off x="16047720" y="20116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6</xdr:row>
      <xdr:rowOff>0</xdr:rowOff>
    </xdr:from>
    <xdr:to>
      <xdr:col>27</xdr:col>
      <xdr:colOff>0</xdr:colOff>
      <xdr:row>8</xdr:row>
      <xdr:rowOff>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20FF528-AE0F-49B0-8EDB-CC76E516C3C3}"/>
            </a:ext>
          </a:extLst>
        </xdr:cNvPr>
        <xdr:cNvSpPr txBox="1"/>
      </xdr:nvSpPr>
      <xdr:spPr>
        <a:xfrm>
          <a:off x="16047720" y="1005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16</xdr:row>
      <xdr:rowOff>0</xdr:rowOff>
    </xdr:from>
    <xdr:to>
      <xdr:col>27</xdr:col>
      <xdr:colOff>0</xdr:colOff>
      <xdr:row>18</xdr:row>
      <xdr:rowOff>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CCBA245D-24B3-4B48-9EE7-13B2CBA13B29}"/>
            </a:ext>
          </a:extLst>
        </xdr:cNvPr>
        <xdr:cNvSpPr txBox="1"/>
      </xdr:nvSpPr>
      <xdr:spPr>
        <a:xfrm>
          <a:off x="16047720" y="2682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20</xdr:row>
      <xdr:rowOff>0</xdr:rowOff>
    </xdr:from>
    <xdr:to>
      <xdr:col>27</xdr:col>
      <xdr:colOff>0</xdr:colOff>
      <xdr:row>22</xdr:row>
      <xdr:rowOff>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BFDA84E7-BEC5-48A9-AEDB-35E1C53375F1}"/>
            </a:ext>
          </a:extLst>
        </xdr:cNvPr>
        <xdr:cNvSpPr txBox="1"/>
      </xdr:nvSpPr>
      <xdr:spPr>
        <a:xfrm>
          <a:off x="16047720" y="33528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18</xdr:row>
      <xdr:rowOff>0</xdr:rowOff>
    </xdr:from>
    <xdr:to>
      <xdr:col>26</xdr:col>
      <xdr:colOff>0</xdr:colOff>
      <xdr:row>20</xdr:row>
      <xdr:rowOff>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3236BC13-A9B4-4077-B6EF-BFA84780DFBA}"/>
            </a:ext>
          </a:extLst>
        </xdr:cNvPr>
        <xdr:cNvSpPr txBox="1"/>
      </xdr:nvSpPr>
      <xdr:spPr>
        <a:xfrm>
          <a:off x="15430500" y="30175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9</xdr:row>
      <xdr:rowOff>0</xdr:rowOff>
    </xdr:from>
    <xdr:to>
      <xdr:col>26</xdr:col>
      <xdr:colOff>0</xdr:colOff>
      <xdr:row>11</xdr:row>
      <xdr:rowOff>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3E005D1D-46E8-4CD6-92BB-D7F811CE6680}"/>
            </a:ext>
          </a:extLst>
        </xdr:cNvPr>
        <xdr:cNvSpPr txBox="1"/>
      </xdr:nvSpPr>
      <xdr:spPr>
        <a:xfrm>
          <a:off x="15430500" y="1508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0</xdr:colOff>
      <xdr:row>16</xdr:row>
      <xdr:rowOff>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95B06E40-B7F0-4BF5-AB52-D829086174C8}"/>
            </a:ext>
          </a:extLst>
        </xdr:cNvPr>
        <xdr:cNvSpPr txBox="1"/>
      </xdr:nvSpPr>
      <xdr:spPr>
        <a:xfrm>
          <a:off x="14813280" y="2346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23</xdr:col>
      <xdr:colOff>0</xdr:colOff>
      <xdr:row>22</xdr:row>
      <xdr:rowOff>19050</xdr:rowOff>
    </xdr:from>
    <xdr:to>
      <xdr:col>24</xdr:col>
      <xdr:colOff>0</xdr:colOff>
      <xdr:row>24</xdr:row>
      <xdr:rowOff>11560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9B43E305-4B55-4C12-9C85-2736B23C2889}"/>
            </a:ext>
          </a:extLst>
        </xdr:cNvPr>
        <xdr:cNvSpPr txBox="1"/>
      </xdr:nvSpPr>
      <xdr:spPr>
        <a:xfrm>
          <a:off x="14196060" y="3707130"/>
          <a:ext cx="617220" cy="3277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30</xdr:row>
      <xdr:rowOff>0</xdr:rowOff>
    </xdr:from>
    <xdr:to>
      <xdr:col>25</xdr:col>
      <xdr:colOff>0</xdr:colOff>
      <xdr:row>32</xdr:row>
      <xdr:rowOff>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A2E8785E-C3A5-4643-82EE-C9D4CCD22225}"/>
            </a:ext>
          </a:extLst>
        </xdr:cNvPr>
        <xdr:cNvSpPr txBox="1"/>
      </xdr:nvSpPr>
      <xdr:spPr>
        <a:xfrm>
          <a:off x="14813280" y="50292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34</xdr:row>
      <xdr:rowOff>12700</xdr:rowOff>
    </xdr:from>
    <xdr:to>
      <xdr:col>26</xdr:col>
      <xdr:colOff>0</xdr:colOff>
      <xdr:row>36</xdr:row>
      <xdr:rowOff>12700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DCF4F2F5-007F-4B68-8D10-5520C3F0C708}"/>
            </a:ext>
          </a:extLst>
        </xdr:cNvPr>
        <xdr:cNvSpPr txBox="1"/>
      </xdr:nvSpPr>
      <xdr:spPr>
        <a:xfrm>
          <a:off x="15430500" y="57124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26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523AC962-B733-4B87-8FE2-551EFE033549}"/>
            </a:ext>
          </a:extLst>
        </xdr:cNvPr>
        <xdr:cNvSpPr txBox="1"/>
      </xdr:nvSpPr>
      <xdr:spPr>
        <a:xfrm>
          <a:off x="15430500" y="4358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42</xdr:row>
      <xdr:rowOff>0</xdr:rowOff>
    </xdr:from>
    <xdr:to>
      <xdr:col>26</xdr:col>
      <xdr:colOff>0</xdr:colOff>
      <xdr:row>44</xdr:row>
      <xdr:rowOff>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47CCEE5B-2094-4D7C-B6B6-FF9F3248FE49}"/>
            </a:ext>
          </a:extLst>
        </xdr:cNvPr>
        <xdr:cNvSpPr txBox="1"/>
      </xdr:nvSpPr>
      <xdr:spPr>
        <a:xfrm>
          <a:off x="15430500" y="70408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46</xdr:row>
      <xdr:rowOff>0</xdr:rowOff>
    </xdr:from>
    <xdr:to>
      <xdr:col>25</xdr:col>
      <xdr:colOff>0</xdr:colOff>
      <xdr:row>48</xdr:row>
      <xdr:rowOff>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2D05EBFD-8DAE-4695-BF05-7A2884DCE46F}"/>
            </a:ext>
          </a:extLst>
        </xdr:cNvPr>
        <xdr:cNvSpPr txBox="1"/>
      </xdr:nvSpPr>
      <xdr:spPr>
        <a:xfrm>
          <a:off x="14813280" y="77114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50</xdr:row>
      <xdr:rowOff>0</xdr:rowOff>
    </xdr:from>
    <xdr:to>
      <xdr:col>26</xdr:col>
      <xdr:colOff>0</xdr:colOff>
      <xdr:row>52</xdr:row>
      <xdr:rowOff>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9428377-348D-4B1A-BE82-52043F9E5F57}"/>
            </a:ext>
          </a:extLst>
        </xdr:cNvPr>
        <xdr:cNvSpPr txBox="1"/>
      </xdr:nvSpPr>
      <xdr:spPr>
        <a:xfrm>
          <a:off x="15430500" y="83820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23</xdr:col>
      <xdr:colOff>0</xdr:colOff>
      <xdr:row>54</xdr:row>
      <xdr:rowOff>0</xdr:rowOff>
    </xdr:from>
    <xdr:to>
      <xdr:col>24</xdr:col>
      <xdr:colOff>0</xdr:colOff>
      <xdr:row>56</xdr:row>
      <xdr:rowOff>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9BFBD138-BF3C-4DB4-AC20-70639C4D38C4}"/>
            </a:ext>
          </a:extLst>
        </xdr:cNvPr>
        <xdr:cNvSpPr txBox="1"/>
      </xdr:nvSpPr>
      <xdr:spPr>
        <a:xfrm>
          <a:off x="14196060" y="90525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24</xdr:col>
      <xdr:colOff>0</xdr:colOff>
      <xdr:row>62</xdr:row>
      <xdr:rowOff>0</xdr:rowOff>
    </xdr:from>
    <xdr:to>
      <xdr:col>25</xdr:col>
      <xdr:colOff>0</xdr:colOff>
      <xdr:row>64</xdr:row>
      <xdr:rowOff>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0AAE0C1B-E899-472B-A215-280BB057D184}"/>
            </a:ext>
          </a:extLst>
        </xdr:cNvPr>
        <xdr:cNvSpPr txBox="1"/>
      </xdr:nvSpPr>
      <xdr:spPr>
        <a:xfrm>
          <a:off x="14813280" y="103936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58</xdr:row>
      <xdr:rowOff>0</xdr:rowOff>
    </xdr:from>
    <xdr:to>
      <xdr:col>26</xdr:col>
      <xdr:colOff>0</xdr:colOff>
      <xdr:row>60</xdr:row>
      <xdr:rowOff>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54C0453-6D88-4C4C-B496-8ADB05245C68}"/>
            </a:ext>
          </a:extLst>
        </xdr:cNvPr>
        <xdr:cNvSpPr txBox="1"/>
      </xdr:nvSpPr>
      <xdr:spPr>
        <a:xfrm>
          <a:off x="15430500" y="9723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25</xdr:col>
      <xdr:colOff>0</xdr:colOff>
      <xdr:row>67</xdr:row>
      <xdr:rowOff>0</xdr:rowOff>
    </xdr:from>
    <xdr:to>
      <xdr:col>26</xdr:col>
      <xdr:colOff>0</xdr:colOff>
      <xdr:row>69</xdr:row>
      <xdr:rowOff>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FC6EFB89-1211-4E5A-B3C3-2026FEB7E10E}"/>
            </a:ext>
          </a:extLst>
        </xdr:cNvPr>
        <xdr:cNvSpPr txBox="1"/>
      </xdr:nvSpPr>
      <xdr:spPr>
        <a:xfrm>
          <a:off x="15430500" y="112318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36</xdr:row>
      <xdr:rowOff>0</xdr:rowOff>
    </xdr:from>
    <xdr:to>
      <xdr:col>27</xdr:col>
      <xdr:colOff>0</xdr:colOff>
      <xdr:row>38</xdr:row>
      <xdr:rowOff>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6FE21508-5CF7-4BAC-9FA6-845FE26FA72F}"/>
            </a:ext>
          </a:extLst>
        </xdr:cNvPr>
        <xdr:cNvSpPr txBox="1"/>
      </xdr:nvSpPr>
      <xdr:spPr>
        <a:xfrm>
          <a:off x="16047720" y="6035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32</xdr:row>
      <xdr:rowOff>0</xdr:rowOff>
    </xdr:from>
    <xdr:to>
      <xdr:col>27</xdr:col>
      <xdr:colOff>0</xdr:colOff>
      <xdr:row>34</xdr:row>
      <xdr:rowOff>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CC61AB30-5398-4B51-B4EB-522226DF3124}"/>
            </a:ext>
          </a:extLst>
        </xdr:cNvPr>
        <xdr:cNvSpPr txBox="1"/>
      </xdr:nvSpPr>
      <xdr:spPr>
        <a:xfrm>
          <a:off x="16047720" y="53644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27</xdr:col>
      <xdr:colOff>0</xdr:colOff>
      <xdr:row>30</xdr:row>
      <xdr:rowOff>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63655C15-D051-4A61-B26B-7A14395B7E71}"/>
            </a:ext>
          </a:extLst>
        </xdr:cNvPr>
        <xdr:cNvSpPr txBox="1"/>
      </xdr:nvSpPr>
      <xdr:spPr>
        <a:xfrm>
          <a:off x="16047720" y="4693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2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0</xdr:colOff>
      <xdr:row>26</xdr:row>
      <xdr:rowOff>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81BAFA96-05B2-486A-BED5-629485650B07}"/>
            </a:ext>
          </a:extLst>
        </xdr:cNvPr>
        <xdr:cNvSpPr txBox="1"/>
      </xdr:nvSpPr>
      <xdr:spPr>
        <a:xfrm>
          <a:off x="16047720" y="40233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40</xdr:row>
      <xdr:rowOff>0</xdr:rowOff>
    </xdr:from>
    <xdr:to>
      <xdr:col>27</xdr:col>
      <xdr:colOff>0</xdr:colOff>
      <xdr:row>42</xdr:row>
      <xdr:rowOff>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41FA51EB-3D07-4D63-A73C-B154C4FE979E}"/>
            </a:ext>
          </a:extLst>
        </xdr:cNvPr>
        <xdr:cNvSpPr txBox="1"/>
      </xdr:nvSpPr>
      <xdr:spPr>
        <a:xfrm>
          <a:off x="16047720" y="67056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0</xdr:colOff>
      <xdr:row>46</xdr:row>
      <xdr:rowOff>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E163776E-1A58-46BB-99E7-2F4A266F2464}"/>
            </a:ext>
          </a:extLst>
        </xdr:cNvPr>
        <xdr:cNvSpPr txBox="1"/>
      </xdr:nvSpPr>
      <xdr:spPr>
        <a:xfrm>
          <a:off x="16047720" y="73761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48</xdr:row>
      <xdr:rowOff>0</xdr:rowOff>
    </xdr:from>
    <xdr:to>
      <xdr:col>27</xdr:col>
      <xdr:colOff>0</xdr:colOff>
      <xdr:row>50</xdr:row>
      <xdr:rowOff>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F91F136E-3C5B-445F-8A4C-9CAA122A7883}"/>
            </a:ext>
          </a:extLst>
        </xdr:cNvPr>
        <xdr:cNvSpPr txBox="1"/>
      </xdr:nvSpPr>
      <xdr:spPr>
        <a:xfrm>
          <a:off x="16047720" y="80467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52</xdr:row>
      <xdr:rowOff>0</xdr:rowOff>
    </xdr:from>
    <xdr:to>
      <xdr:col>27</xdr:col>
      <xdr:colOff>0</xdr:colOff>
      <xdr:row>54</xdr:row>
      <xdr:rowOff>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C783E243-E34F-488B-92A3-DA9753372A28}"/>
            </a:ext>
          </a:extLst>
        </xdr:cNvPr>
        <xdr:cNvSpPr txBox="1"/>
      </xdr:nvSpPr>
      <xdr:spPr>
        <a:xfrm>
          <a:off x="16047720" y="87172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56</xdr:row>
      <xdr:rowOff>0</xdr:rowOff>
    </xdr:from>
    <xdr:to>
      <xdr:col>27</xdr:col>
      <xdr:colOff>0</xdr:colOff>
      <xdr:row>58</xdr:row>
      <xdr:rowOff>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32A67218-E041-454E-A515-B68860BE4871}"/>
            </a:ext>
          </a:extLst>
        </xdr:cNvPr>
        <xdr:cNvSpPr txBox="1"/>
      </xdr:nvSpPr>
      <xdr:spPr>
        <a:xfrm>
          <a:off x="16047720" y="9387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60</xdr:row>
      <xdr:rowOff>0</xdr:rowOff>
    </xdr:from>
    <xdr:to>
      <xdr:col>27</xdr:col>
      <xdr:colOff>0</xdr:colOff>
      <xdr:row>62</xdr:row>
      <xdr:rowOff>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4C23A3A8-304A-4691-A460-FCA1F30F621D}"/>
            </a:ext>
          </a:extLst>
        </xdr:cNvPr>
        <xdr:cNvSpPr txBox="1"/>
      </xdr:nvSpPr>
      <xdr:spPr>
        <a:xfrm>
          <a:off x="16047720" y="100584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64</xdr:row>
      <xdr:rowOff>0</xdr:rowOff>
    </xdr:from>
    <xdr:to>
      <xdr:col>27</xdr:col>
      <xdr:colOff>0</xdr:colOff>
      <xdr:row>66</xdr:row>
      <xdr:rowOff>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7609D927-851D-44E1-B616-B0E83D6ABD7C}"/>
            </a:ext>
          </a:extLst>
        </xdr:cNvPr>
        <xdr:cNvSpPr txBox="1"/>
      </xdr:nvSpPr>
      <xdr:spPr>
        <a:xfrm>
          <a:off x="16047720" y="10728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xdr:twoCellAnchor>
    <xdr:from>
      <xdr:col>26</xdr:col>
      <xdr:colOff>0</xdr:colOff>
      <xdr:row>70</xdr:row>
      <xdr:rowOff>0</xdr:rowOff>
    </xdr:from>
    <xdr:to>
      <xdr:col>27</xdr:col>
      <xdr:colOff>0</xdr:colOff>
      <xdr:row>72</xdr:row>
      <xdr:rowOff>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8ED292C0-6F59-4D3F-BE78-108F50142ED6}"/>
            </a:ext>
          </a:extLst>
        </xdr:cNvPr>
        <xdr:cNvSpPr txBox="1"/>
      </xdr:nvSpPr>
      <xdr:spPr>
        <a:xfrm>
          <a:off x="16047720" y="117348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3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12</xdr:col>
      <xdr:colOff>0</xdr:colOff>
      <xdr:row>20</xdr:row>
      <xdr:rowOff>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4D193DB8-A845-4275-84B6-42AE17B752FC}"/>
            </a:ext>
          </a:extLst>
        </xdr:cNvPr>
        <xdr:cNvSpPr txBox="1"/>
      </xdr:nvSpPr>
      <xdr:spPr>
        <a:xfrm>
          <a:off x="6789420" y="30175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34</xdr:row>
      <xdr:rowOff>0</xdr:rowOff>
    </xdr:from>
    <xdr:to>
      <xdr:col>12</xdr:col>
      <xdr:colOff>0</xdr:colOff>
      <xdr:row>35</xdr:row>
      <xdr:rowOff>141653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DF7BD929-E814-4CC8-B00F-43DACB98EADD}"/>
            </a:ext>
          </a:extLst>
        </xdr:cNvPr>
        <xdr:cNvSpPr txBox="1"/>
      </xdr:nvSpPr>
      <xdr:spPr>
        <a:xfrm>
          <a:off x="6789420" y="5699760"/>
          <a:ext cx="617220" cy="3092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100"/>
            <a:t>1</a:t>
          </a:r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46</xdr:row>
      <xdr:rowOff>0</xdr:rowOff>
    </xdr:from>
    <xdr:to>
      <xdr:col>7</xdr:col>
      <xdr:colOff>0</xdr:colOff>
      <xdr:row>46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9D796524-1118-402E-BF0F-2171A19E8CE5}"/>
            </a:ext>
          </a:extLst>
        </xdr:cNvPr>
        <xdr:cNvCxnSpPr/>
      </xdr:nvCxnSpPr>
      <xdr:spPr>
        <a:xfrm>
          <a:off x="623570" y="7711440"/>
          <a:ext cx="369697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0</xdr:colOff>
      <xdr:row>70</xdr:row>
      <xdr:rowOff>0</xdr:rowOff>
    </xdr:from>
    <xdr:to>
      <xdr:col>72</xdr:col>
      <xdr:colOff>278148</xdr:colOff>
      <xdr:row>70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756363B-865D-4F66-94EC-54CDD47513A2}"/>
            </a:ext>
          </a:extLst>
        </xdr:cNvPr>
        <xdr:cNvCxnSpPr/>
      </xdr:nvCxnSpPr>
      <xdr:spPr>
        <a:xfrm>
          <a:off x="41353740" y="11734800"/>
          <a:ext cx="336424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6350</xdr:colOff>
      <xdr:row>148</xdr:row>
      <xdr:rowOff>0</xdr:rowOff>
    </xdr:from>
    <xdr:to>
      <xdr:col>44</xdr:col>
      <xdr:colOff>0</xdr:colOff>
      <xdr:row>148</xdr:row>
      <xdr:rowOff>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956097EA-B094-44EE-A3F1-1055BE1FBE15}"/>
            </a:ext>
          </a:extLst>
        </xdr:cNvPr>
        <xdr:cNvCxnSpPr/>
      </xdr:nvCxnSpPr>
      <xdr:spPr>
        <a:xfrm>
          <a:off x="23460710" y="24810720"/>
          <a:ext cx="369697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6350</xdr:colOff>
      <xdr:row>98</xdr:row>
      <xdr:rowOff>0</xdr:rowOff>
    </xdr:from>
    <xdr:to>
      <xdr:col>36</xdr:col>
      <xdr:colOff>0</xdr:colOff>
      <xdr:row>98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55D90519-1E5B-43BA-86DB-15F4194332FC}"/>
            </a:ext>
          </a:extLst>
        </xdr:cNvPr>
        <xdr:cNvCxnSpPr/>
      </xdr:nvCxnSpPr>
      <xdr:spPr>
        <a:xfrm>
          <a:off x="19140170" y="16428720"/>
          <a:ext cx="30797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68</xdr:col>
      <xdr:colOff>6350</xdr:colOff>
      <xdr:row>8</xdr:row>
      <xdr:rowOff>0</xdr:rowOff>
    </xdr:from>
    <xdr:to>
      <xdr:col>73</xdr:col>
      <xdr:colOff>0</xdr:colOff>
      <xdr:row>8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AF5F7614-39D9-418A-B1D8-C77C12468E08}"/>
            </a:ext>
          </a:extLst>
        </xdr:cNvPr>
        <xdr:cNvCxnSpPr/>
      </xdr:nvCxnSpPr>
      <xdr:spPr>
        <a:xfrm>
          <a:off x="41977310" y="1341120"/>
          <a:ext cx="30797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6350</xdr:colOff>
      <xdr:row>9</xdr:row>
      <xdr:rowOff>0</xdr:rowOff>
    </xdr:from>
    <xdr:to>
      <xdr:col>12</xdr:col>
      <xdr:colOff>0</xdr:colOff>
      <xdr:row>11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9BEC067-80A5-42CB-9B73-D82CEA35D025}"/>
            </a:ext>
          </a:extLst>
        </xdr:cNvPr>
        <xdr:cNvSpPr txBox="1"/>
      </xdr:nvSpPr>
      <xdr:spPr>
        <a:xfrm>
          <a:off x="6795770" y="1508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6350</xdr:colOff>
      <xdr:row>18</xdr:row>
      <xdr:rowOff>0</xdr:rowOff>
    </xdr:from>
    <xdr:to>
      <xdr:col>12</xdr:col>
      <xdr:colOff>0</xdr:colOff>
      <xdr:row>20</xdr:row>
      <xdr:rowOff>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652EC020-63C7-4D44-9618-24F03571FC39}"/>
            </a:ext>
          </a:extLst>
        </xdr:cNvPr>
        <xdr:cNvSpPr txBox="1"/>
      </xdr:nvSpPr>
      <xdr:spPr>
        <a:xfrm>
          <a:off x="6795770" y="301752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0</xdr:colOff>
      <xdr:row>14</xdr:row>
      <xdr:rowOff>0</xdr:rowOff>
    </xdr:from>
    <xdr:to>
      <xdr:col>12</xdr:col>
      <xdr:colOff>215900</xdr:colOff>
      <xdr:row>16</xdr:row>
      <xdr:rowOff>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D3FED47-6BBD-4685-9AAE-BBF201EF3C10}"/>
            </a:ext>
          </a:extLst>
        </xdr:cNvPr>
        <xdr:cNvSpPr txBox="1"/>
      </xdr:nvSpPr>
      <xdr:spPr>
        <a:xfrm>
          <a:off x="7406640" y="23469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13</xdr:col>
      <xdr:colOff>6350</xdr:colOff>
      <xdr:row>22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FA5CCB8C-A99E-4A68-915B-CE9BD9ABB2EB}"/>
            </a:ext>
          </a:extLst>
        </xdr:cNvPr>
        <xdr:cNvSpPr txBox="1"/>
      </xdr:nvSpPr>
      <xdr:spPr>
        <a:xfrm>
          <a:off x="8030210" y="36880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0</xdr:colOff>
      <xdr:row>30</xdr:row>
      <xdr:rowOff>0</xdr:rowOff>
    </xdr:from>
    <xdr:to>
      <xdr:col>12</xdr:col>
      <xdr:colOff>215900</xdr:colOff>
      <xdr:row>32</xdr:row>
      <xdr:rowOff>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DAF1860F-344D-434F-96FF-0379F7EAF2A2}"/>
            </a:ext>
          </a:extLst>
        </xdr:cNvPr>
        <xdr:cNvSpPr txBox="1"/>
      </xdr:nvSpPr>
      <xdr:spPr>
        <a:xfrm>
          <a:off x="7406640" y="502920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6350</xdr:colOff>
      <xdr:row>34</xdr:row>
      <xdr:rowOff>0</xdr:rowOff>
    </xdr:from>
    <xdr:to>
      <xdr:col>12</xdr:col>
      <xdr:colOff>0</xdr:colOff>
      <xdr:row>36</xdr:row>
      <xdr:rowOff>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660125F9-F1C4-41E3-93F2-0F3F65BAFB81}"/>
            </a:ext>
          </a:extLst>
        </xdr:cNvPr>
        <xdr:cNvSpPr txBox="1"/>
      </xdr:nvSpPr>
      <xdr:spPr>
        <a:xfrm>
          <a:off x="6795770" y="5699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215900</xdr:colOff>
      <xdr:row>28</xdr:row>
      <xdr:rowOff>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B9C0C05C-FCD2-479A-AF9B-7D2B551BB300}"/>
            </a:ext>
          </a:extLst>
        </xdr:cNvPr>
        <xdr:cNvSpPr txBox="1"/>
      </xdr:nvSpPr>
      <xdr:spPr>
        <a:xfrm>
          <a:off x="6789420" y="43586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0</xdr:colOff>
      <xdr:row>43</xdr:row>
      <xdr:rowOff>0</xdr:rowOff>
    </xdr:from>
    <xdr:to>
      <xdr:col>11</xdr:col>
      <xdr:colOff>215900</xdr:colOff>
      <xdr:row>45</xdr:row>
      <xdr:rowOff>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6C990B6A-061F-46DA-BA20-671E8FB5D4DD}"/>
            </a:ext>
          </a:extLst>
        </xdr:cNvPr>
        <xdr:cNvSpPr txBox="1"/>
      </xdr:nvSpPr>
      <xdr:spPr>
        <a:xfrm>
          <a:off x="6789420" y="720852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0</xdr:colOff>
      <xdr:row>52</xdr:row>
      <xdr:rowOff>0</xdr:rowOff>
    </xdr:from>
    <xdr:to>
      <xdr:col>11</xdr:col>
      <xdr:colOff>215900</xdr:colOff>
      <xdr:row>54</xdr:row>
      <xdr:rowOff>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80896DCF-9E0E-4A8D-8363-3F4C00D291B8}"/>
            </a:ext>
          </a:extLst>
        </xdr:cNvPr>
        <xdr:cNvSpPr txBox="1"/>
      </xdr:nvSpPr>
      <xdr:spPr>
        <a:xfrm>
          <a:off x="6789420" y="87172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215900</xdr:colOff>
      <xdr:row>48</xdr:row>
      <xdr:rowOff>0</xdr:rowOff>
    </xdr:from>
    <xdr:to>
      <xdr:col>12</xdr:col>
      <xdr:colOff>202149</xdr:colOff>
      <xdr:row>50</xdr:row>
      <xdr:rowOff>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342B0E3C-7EEF-499B-A582-B61564E1AD20}"/>
            </a:ext>
          </a:extLst>
        </xdr:cNvPr>
        <xdr:cNvSpPr txBox="1"/>
      </xdr:nvSpPr>
      <xdr:spPr>
        <a:xfrm>
          <a:off x="7005320" y="804672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13</xdr:col>
      <xdr:colOff>0</xdr:colOff>
      <xdr:row>56</xdr:row>
      <xdr:rowOff>0</xdr:rowOff>
    </xdr:from>
    <xdr:to>
      <xdr:col>13</xdr:col>
      <xdr:colOff>215900</xdr:colOff>
      <xdr:row>58</xdr:row>
      <xdr:rowOff>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22AF9C1C-3F52-47AA-A850-B30B743DD5B3}"/>
            </a:ext>
          </a:extLst>
        </xdr:cNvPr>
        <xdr:cNvSpPr txBox="1"/>
      </xdr:nvSpPr>
      <xdr:spPr>
        <a:xfrm>
          <a:off x="8023860" y="93878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215900</xdr:colOff>
      <xdr:row>64</xdr:row>
      <xdr:rowOff>0</xdr:rowOff>
    </xdr:from>
    <xdr:to>
      <xdr:col>12</xdr:col>
      <xdr:colOff>202149</xdr:colOff>
      <xdr:row>66</xdr:row>
      <xdr:rowOff>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EDC8B32D-5764-4F2A-B110-95D615B7EDF0}"/>
            </a:ext>
          </a:extLst>
        </xdr:cNvPr>
        <xdr:cNvSpPr txBox="1"/>
      </xdr:nvSpPr>
      <xdr:spPr>
        <a:xfrm>
          <a:off x="7005320" y="1072896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6350</xdr:colOff>
      <xdr:row>69</xdr:row>
      <xdr:rowOff>0</xdr:rowOff>
    </xdr:from>
    <xdr:to>
      <xdr:col>12</xdr:col>
      <xdr:colOff>0</xdr:colOff>
      <xdr:row>71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87CEBBB9-3318-485E-9E9C-931393DFEB64}"/>
            </a:ext>
          </a:extLst>
        </xdr:cNvPr>
        <xdr:cNvSpPr txBox="1"/>
      </xdr:nvSpPr>
      <xdr:spPr>
        <a:xfrm>
          <a:off x="6795770" y="115671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215900</xdr:colOff>
      <xdr:row>60</xdr:row>
      <xdr:rowOff>0</xdr:rowOff>
    </xdr:from>
    <xdr:to>
      <xdr:col>11</xdr:col>
      <xdr:colOff>202149</xdr:colOff>
      <xdr:row>62</xdr:row>
      <xdr:rowOff>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9917B146-69FC-496A-8941-76573EE6EC7F}"/>
            </a:ext>
          </a:extLst>
        </xdr:cNvPr>
        <xdr:cNvSpPr txBox="1"/>
      </xdr:nvSpPr>
      <xdr:spPr>
        <a:xfrm>
          <a:off x="6388100" y="1005840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0</xdr:colOff>
      <xdr:row>42</xdr:row>
      <xdr:rowOff>0</xdr:rowOff>
    </xdr:from>
    <xdr:to>
      <xdr:col>48</xdr:col>
      <xdr:colOff>215900</xdr:colOff>
      <xdr:row>44</xdr:row>
      <xdr:rowOff>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6D6205A9-46FA-4AE3-853D-196D1055AC7D}"/>
            </a:ext>
          </a:extLst>
        </xdr:cNvPr>
        <xdr:cNvSpPr txBox="1"/>
      </xdr:nvSpPr>
      <xdr:spPr>
        <a:xfrm>
          <a:off x="29626560" y="70408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0</xdr:colOff>
      <xdr:row>50</xdr:row>
      <xdr:rowOff>0</xdr:rowOff>
    </xdr:from>
    <xdr:to>
      <xdr:col>48</xdr:col>
      <xdr:colOff>215900</xdr:colOff>
      <xdr:row>52</xdr:row>
      <xdr:rowOff>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166D39D1-EE1C-4B83-81BC-7976B68352BF}"/>
            </a:ext>
          </a:extLst>
        </xdr:cNvPr>
        <xdr:cNvSpPr txBox="1"/>
      </xdr:nvSpPr>
      <xdr:spPr>
        <a:xfrm>
          <a:off x="29626560" y="838200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215900</xdr:colOff>
      <xdr:row>46</xdr:row>
      <xdr:rowOff>0</xdr:rowOff>
    </xdr:from>
    <xdr:to>
      <xdr:col>49</xdr:col>
      <xdr:colOff>202149</xdr:colOff>
      <xdr:row>48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9506DA12-FDBD-4C91-850C-1AB2CE06AAF0}"/>
            </a:ext>
          </a:extLst>
        </xdr:cNvPr>
        <xdr:cNvSpPr txBox="1"/>
      </xdr:nvSpPr>
      <xdr:spPr>
        <a:xfrm>
          <a:off x="29842460" y="771144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50</xdr:col>
      <xdr:colOff>0</xdr:colOff>
      <xdr:row>54</xdr:row>
      <xdr:rowOff>0</xdr:rowOff>
    </xdr:from>
    <xdr:to>
      <xdr:col>50</xdr:col>
      <xdr:colOff>215900</xdr:colOff>
      <xdr:row>56</xdr:row>
      <xdr:rowOff>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90EE4A1E-E969-4864-B511-43207F7EDD55}"/>
            </a:ext>
          </a:extLst>
        </xdr:cNvPr>
        <xdr:cNvSpPr txBox="1"/>
      </xdr:nvSpPr>
      <xdr:spPr>
        <a:xfrm>
          <a:off x="30861000" y="90525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215900</xdr:colOff>
      <xdr:row>62</xdr:row>
      <xdr:rowOff>0</xdr:rowOff>
    </xdr:from>
    <xdr:to>
      <xdr:col>49</xdr:col>
      <xdr:colOff>202149</xdr:colOff>
      <xdr:row>64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7D1E9DF8-B8D9-4FCA-A7B4-7325C0659FC8}"/>
            </a:ext>
          </a:extLst>
        </xdr:cNvPr>
        <xdr:cNvSpPr txBox="1"/>
      </xdr:nvSpPr>
      <xdr:spPr>
        <a:xfrm>
          <a:off x="29842460" y="1039368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6350</xdr:colOff>
      <xdr:row>67</xdr:row>
      <xdr:rowOff>0</xdr:rowOff>
    </xdr:from>
    <xdr:to>
      <xdr:col>49</xdr:col>
      <xdr:colOff>0</xdr:colOff>
      <xdr:row>69</xdr:row>
      <xdr:rowOff>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0A424E85-FE83-44B1-B43C-CD09D1FCE916}"/>
            </a:ext>
          </a:extLst>
        </xdr:cNvPr>
        <xdr:cNvSpPr txBox="1"/>
      </xdr:nvSpPr>
      <xdr:spPr>
        <a:xfrm>
          <a:off x="29632910" y="112318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215900</xdr:colOff>
      <xdr:row>58</xdr:row>
      <xdr:rowOff>0</xdr:rowOff>
    </xdr:from>
    <xdr:to>
      <xdr:col>48</xdr:col>
      <xdr:colOff>202149</xdr:colOff>
      <xdr:row>60</xdr:row>
      <xdr:rowOff>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D60A607-1082-4507-A90D-ED4030633B14}"/>
            </a:ext>
          </a:extLst>
        </xdr:cNvPr>
        <xdr:cNvSpPr txBox="1"/>
      </xdr:nvSpPr>
      <xdr:spPr>
        <a:xfrm>
          <a:off x="29225240" y="972312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6350</xdr:colOff>
      <xdr:row>9</xdr:row>
      <xdr:rowOff>0</xdr:rowOff>
    </xdr:from>
    <xdr:to>
      <xdr:col>49</xdr:col>
      <xdr:colOff>0</xdr:colOff>
      <xdr:row>11</xdr:row>
      <xdr:rowOff>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787D041E-415C-471C-B8AE-2CE41022A99D}"/>
            </a:ext>
          </a:extLst>
        </xdr:cNvPr>
        <xdr:cNvSpPr txBox="1"/>
      </xdr:nvSpPr>
      <xdr:spPr>
        <a:xfrm>
          <a:off x="29632910" y="1508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6350</xdr:colOff>
      <xdr:row>18</xdr:row>
      <xdr:rowOff>0</xdr:rowOff>
    </xdr:from>
    <xdr:to>
      <xdr:col>49</xdr:col>
      <xdr:colOff>0</xdr:colOff>
      <xdr:row>20</xdr:row>
      <xdr:rowOff>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4747B57C-12ED-445D-A3BF-E5E2DDCA0AEB}"/>
            </a:ext>
          </a:extLst>
        </xdr:cNvPr>
        <xdr:cNvSpPr txBox="1"/>
      </xdr:nvSpPr>
      <xdr:spPr>
        <a:xfrm>
          <a:off x="29632910" y="301752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0</xdr:colOff>
      <xdr:row>14</xdr:row>
      <xdr:rowOff>0</xdr:rowOff>
    </xdr:from>
    <xdr:to>
      <xdr:col>49</xdr:col>
      <xdr:colOff>215900</xdr:colOff>
      <xdr:row>16</xdr:row>
      <xdr:rowOff>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4C52365B-2793-44A0-BB78-DDEDAABCE8C4}"/>
            </a:ext>
          </a:extLst>
        </xdr:cNvPr>
        <xdr:cNvSpPr txBox="1"/>
      </xdr:nvSpPr>
      <xdr:spPr>
        <a:xfrm>
          <a:off x="30243780" y="23469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50</xdr:col>
      <xdr:colOff>6350</xdr:colOff>
      <xdr:row>22</xdr:row>
      <xdr:rowOff>0</xdr:rowOff>
    </xdr:from>
    <xdr:to>
      <xdr:col>51</xdr:col>
      <xdr:colOff>0</xdr:colOff>
      <xdr:row>24</xdr:row>
      <xdr:rowOff>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6CE21941-EBB4-4104-82E5-66E0B447D88D}"/>
            </a:ext>
          </a:extLst>
        </xdr:cNvPr>
        <xdr:cNvSpPr txBox="1"/>
      </xdr:nvSpPr>
      <xdr:spPr>
        <a:xfrm>
          <a:off x="30867350" y="36880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0</xdr:colOff>
      <xdr:row>30</xdr:row>
      <xdr:rowOff>0</xdr:rowOff>
    </xdr:from>
    <xdr:to>
      <xdr:col>49</xdr:col>
      <xdr:colOff>215900</xdr:colOff>
      <xdr:row>32</xdr:row>
      <xdr:rowOff>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85C52CD8-D177-4920-9DE4-67DC5E2CD68E}"/>
            </a:ext>
          </a:extLst>
        </xdr:cNvPr>
        <xdr:cNvSpPr txBox="1"/>
      </xdr:nvSpPr>
      <xdr:spPr>
        <a:xfrm>
          <a:off x="30243780" y="502920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6350</xdr:colOff>
      <xdr:row>34</xdr:row>
      <xdr:rowOff>0</xdr:rowOff>
    </xdr:from>
    <xdr:to>
      <xdr:col>49</xdr:col>
      <xdr:colOff>0</xdr:colOff>
      <xdr:row>36</xdr:row>
      <xdr:rowOff>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A67923EB-8B2B-4015-AA86-1F990A576592}"/>
            </a:ext>
          </a:extLst>
        </xdr:cNvPr>
        <xdr:cNvSpPr txBox="1"/>
      </xdr:nvSpPr>
      <xdr:spPr>
        <a:xfrm>
          <a:off x="29632910" y="5699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0</xdr:colOff>
      <xdr:row>26</xdr:row>
      <xdr:rowOff>0</xdr:rowOff>
    </xdr:from>
    <xdr:to>
      <xdr:col>48</xdr:col>
      <xdr:colOff>215900</xdr:colOff>
      <xdr:row>28</xdr:row>
      <xdr:rowOff>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CC9394DA-2EB7-4B16-8555-87D1ED7363AA}"/>
            </a:ext>
          </a:extLst>
        </xdr:cNvPr>
        <xdr:cNvSpPr txBox="1"/>
      </xdr:nvSpPr>
      <xdr:spPr>
        <a:xfrm>
          <a:off x="29626560" y="43586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215900</xdr:colOff>
      <xdr:row>87</xdr:row>
      <xdr:rowOff>0</xdr:rowOff>
    </xdr:from>
    <xdr:to>
      <xdr:col>48</xdr:col>
      <xdr:colOff>202149</xdr:colOff>
      <xdr:row>89</xdr:row>
      <xdr:rowOff>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747D98A-5570-4340-9F37-FAFA8E750986}"/>
            </a:ext>
          </a:extLst>
        </xdr:cNvPr>
        <xdr:cNvSpPr txBox="1"/>
      </xdr:nvSpPr>
      <xdr:spPr>
        <a:xfrm>
          <a:off x="29225240" y="1458468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215900</xdr:colOff>
      <xdr:row>96</xdr:row>
      <xdr:rowOff>0</xdr:rowOff>
    </xdr:from>
    <xdr:to>
      <xdr:col>48</xdr:col>
      <xdr:colOff>202149</xdr:colOff>
      <xdr:row>98</xdr:row>
      <xdr:rowOff>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AFC10FDD-EA48-4998-9F3D-08B1358A0DF8}"/>
            </a:ext>
          </a:extLst>
        </xdr:cNvPr>
        <xdr:cNvSpPr txBox="1"/>
      </xdr:nvSpPr>
      <xdr:spPr>
        <a:xfrm>
          <a:off x="29225240" y="1609344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201930</xdr:colOff>
      <xdr:row>92</xdr:row>
      <xdr:rowOff>0</xdr:rowOff>
    </xdr:from>
    <xdr:to>
      <xdr:col>49</xdr:col>
      <xdr:colOff>203245</xdr:colOff>
      <xdr:row>94</xdr:row>
      <xdr:rowOff>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E71929E8-7DCB-426E-88F6-CA748DC264CA}"/>
            </a:ext>
          </a:extLst>
        </xdr:cNvPr>
        <xdr:cNvSpPr txBox="1"/>
      </xdr:nvSpPr>
      <xdr:spPr>
        <a:xfrm>
          <a:off x="29828490" y="15422880"/>
          <a:ext cx="618535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215900</xdr:colOff>
      <xdr:row>100</xdr:row>
      <xdr:rowOff>0</xdr:rowOff>
    </xdr:from>
    <xdr:to>
      <xdr:col>50</xdr:col>
      <xdr:colOff>202149</xdr:colOff>
      <xdr:row>102</xdr:row>
      <xdr:rowOff>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72A8B893-2479-4EEF-A7C3-CD287F7E89A5}"/>
            </a:ext>
          </a:extLst>
        </xdr:cNvPr>
        <xdr:cNvSpPr txBox="1"/>
      </xdr:nvSpPr>
      <xdr:spPr>
        <a:xfrm>
          <a:off x="30459680" y="16764000"/>
          <a:ext cx="603469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201930</xdr:colOff>
      <xdr:row>108</xdr:row>
      <xdr:rowOff>0</xdr:rowOff>
    </xdr:from>
    <xdr:to>
      <xdr:col>49</xdr:col>
      <xdr:colOff>203245</xdr:colOff>
      <xdr:row>110</xdr:row>
      <xdr:rowOff>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76206A16-9ED1-4A26-B4A1-D8B35FFDB9EE}"/>
            </a:ext>
          </a:extLst>
        </xdr:cNvPr>
        <xdr:cNvSpPr txBox="1"/>
      </xdr:nvSpPr>
      <xdr:spPr>
        <a:xfrm>
          <a:off x="29828490" y="18105120"/>
          <a:ext cx="618535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0</xdr:colOff>
      <xdr:row>112</xdr:row>
      <xdr:rowOff>0</xdr:rowOff>
    </xdr:from>
    <xdr:to>
      <xdr:col>48</xdr:col>
      <xdr:colOff>215900</xdr:colOff>
      <xdr:row>114</xdr:row>
      <xdr:rowOff>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3ECB2164-D6D8-43EA-AFD1-9BF9FE4F6F3F}"/>
            </a:ext>
          </a:extLst>
        </xdr:cNvPr>
        <xdr:cNvSpPr txBox="1"/>
      </xdr:nvSpPr>
      <xdr:spPr>
        <a:xfrm>
          <a:off x="29626560" y="187756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201930</xdr:colOff>
      <xdr:row>104</xdr:row>
      <xdr:rowOff>0</xdr:rowOff>
    </xdr:from>
    <xdr:to>
      <xdr:col>48</xdr:col>
      <xdr:colOff>203245</xdr:colOff>
      <xdr:row>106</xdr:row>
      <xdr:rowOff>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75E04435-C81C-4E60-A5EE-9B496DFF84E9}"/>
            </a:ext>
          </a:extLst>
        </xdr:cNvPr>
        <xdr:cNvSpPr txBox="1"/>
      </xdr:nvSpPr>
      <xdr:spPr>
        <a:xfrm>
          <a:off x="29211270" y="17434560"/>
          <a:ext cx="618535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6350</xdr:colOff>
      <xdr:row>120</xdr:row>
      <xdr:rowOff>0</xdr:rowOff>
    </xdr:from>
    <xdr:to>
      <xdr:col>49</xdr:col>
      <xdr:colOff>0</xdr:colOff>
      <xdr:row>122</xdr:row>
      <xdr:rowOff>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EBF4AF75-E4D8-4FB7-AF7A-6D0F6E361EBC}"/>
            </a:ext>
          </a:extLst>
        </xdr:cNvPr>
        <xdr:cNvSpPr txBox="1"/>
      </xdr:nvSpPr>
      <xdr:spPr>
        <a:xfrm>
          <a:off x="29632910" y="201168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6350</xdr:colOff>
      <xdr:row>128</xdr:row>
      <xdr:rowOff>0</xdr:rowOff>
    </xdr:from>
    <xdr:to>
      <xdr:col>49</xdr:col>
      <xdr:colOff>0</xdr:colOff>
      <xdr:row>130</xdr:row>
      <xdr:rowOff>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5353C155-EB27-4CB2-A58D-45EC513A82AE}"/>
            </a:ext>
          </a:extLst>
        </xdr:cNvPr>
        <xdr:cNvSpPr txBox="1"/>
      </xdr:nvSpPr>
      <xdr:spPr>
        <a:xfrm>
          <a:off x="29632910" y="2145792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0</xdr:colOff>
      <xdr:row>124</xdr:row>
      <xdr:rowOff>0</xdr:rowOff>
    </xdr:from>
    <xdr:to>
      <xdr:col>49</xdr:col>
      <xdr:colOff>215900</xdr:colOff>
      <xdr:row>126</xdr:row>
      <xdr:rowOff>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E6A7ECBE-D871-44FB-9E06-7EB49B393AF5}"/>
            </a:ext>
          </a:extLst>
        </xdr:cNvPr>
        <xdr:cNvSpPr txBox="1"/>
      </xdr:nvSpPr>
      <xdr:spPr>
        <a:xfrm>
          <a:off x="30243780" y="207873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50</xdr:col>
      <xdr:colOff>6350</xdr:colOff>
      <xdr:row>132</xdr:row>
      <xdr:rowOff>0</xdr:rowOff>
    </xdr:from>
    <xdr:to>
      <xdr:col>51</xdr:col>
      <xdr:colOff>0</xdr:colOff>
      <xdr:row>134</xdr:row>
      <xdr:rowOff>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9DE81456-64D5-406C-96D9-079A8AA9EB51}"/>
            </a:ext>
          </a:extLst>
        </xdr:cNvPr>
        <xdr:cNvSpPr txBox="1"/>
      </xdr:nvSpPr>
      <xdr:spPr>
        <a:xfrm>
          <a:off x="30867350" y="221284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0</xdr:colOff>
      <xdr:row>140</xdr:row>
      <xdr:rowOff>0</xdr:rowOff>
    </xdr:from>
    <xdr:to>
      <xdr:col>49</xdr:col>
      <xdr:colOff>215900</xdr:colOff>
      <xdr:row>142</xdr:row>
      <xdr:rowOff>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DEB98878-D4E6-4636-8416-7EA16A92FDE3}"/>
            </a:ext>
          </a:extLst>
        </xdr:cNvPr>
        <xdr:cNvSpPr txBox="1"/>
      </xdr:nvSpPr>
      <xdr:spPr>
        <a:xfrm>
          <a:off x="30243780" y="2346960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12700</xdr:colOff>
      <xdr:row>145</xdr:row>
      <xdr:rowOff>0</xdr:rowOff>
    </xdr:from>
    <xdr:to>
      <xdr:col>49</xdr:col>
      <xdr:colOff>6350</xdr:colOff>
      <xdr:row>147</xdr:row>
      <xdr:rowOff>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FFCB62A2-33AB-43B9-A1F9-848E726E92A8}"/>
            </a:ext>
          </a:extLst>
        </xdr:cNvPr>
        <xdr:cNvSpPr txBox="1"/>
      </xdr:nvSpPr>
      <xdr:spPr>
        <a:xfrm>
          <a:off x="29639260" y="243078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0</xdr:colOff>
      <xdr:row>136</xdr:row>
      <xdr:rowOff>0</xdr:rowOff>
    </xdr:from>
    <xdr:to>
      <xdr:col>48</xdr:col>
      <xdr:colOff>215900</xdr:colOff>
      <xdr:row>138</xdr:row>
      <xdr:rowOff>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77A191DE-0310-423D-B2F9-7A16E13B87A3}"/>
            </a:ext>
          </a:extLst>
        </xdr:cNvPr>
        <xdr:cNvSpPr txBox="1"/>
      </xdr:nvSpPr>
      <xdr:spPr>
        <a:xfrm>
          <a:off x="29626560" y="227990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6350</xdr:colOff>
      <xdr:row>121</xdr:row>
      <xdr:rowOff>0</xdr:rowOff>
    </xdr:from>
    <xdr:to>
      <xdr:col>12</xdr:col>
      <xdr:colOff>0</xdr:colOff>
      <xdr:row>123</xdr:row>
      <xdr:rowOff>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0E38FB5E-B99A-4D3C-B2B9-2FF5BF3C9625}"/>
            </a:ext>
          </a:extLst>
        </xdr:cNvPr>
        <xdr:cNvSpPr txBox="1"/>
      </xdr:nvSpPr>
      <xdr:spPr>
        <a:xfrm>
          <a:off x="6795770" y="2028444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6350</xdr:colOff>
      <xdr:row>130</xdr:row>
      <xdr:rowOff>0</xdr:rowOff>
    </xdr:from>
    <xdr:to>
      <xdr:col>12</xdr:col>
      <xdr:colOff>0</xdr:colOff>
      <xdr:row>132</xdr:row>
      <xdr:rowOff>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0361F6A0-4549-44EB-91B8-1FBE2EBA36F8}"/>
            </a:ext>
          </a:extLst>
        </xdr:cNvPr>
        <xdr:cNvSpPr txBox="1"/>
      </xdr:nvSpPr>
      <xdr:spPr>
        <a:xfrm>
          <a:off x="6795770" y="217932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0</xdr:colOff>
      <xdr:row>126</xdr:row>
      <xdr:rowOff>0</xdr:rowOff>
    </xdr:from>
    <xdr:to>
      <xdr:col>12</xdr:col>
      <xdr:colOff>215900</xdr:colOff>
      <xdr:row>128</xdr:row>
      <xdr:rowOff>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43F698DA-1014-474A-A7A8-E493857FC559}"/>
            </a:ext>
          </a:extLst>
        </xdr:cNvPr>
        <xdr:cNvSpPr txBox="1"/>
      </xdr:nvSpPr>
      <xdr:spPr>
        <a:xfrm>
          <a:off x="7406640" y="211226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13</xdr:col>
      <xdr:colOff>6350</xdr:colOff>
      <xdr:row>134</xdr:row>
      <xdr:rowOff>0</xdr:rowOff>
    </xdr:from>
    <xdr:to>
      <xdr:col>14</xdr:col>
      <xdr:colOff>0</xdr:colOff>
      <xdr:row>136</xdr:row>
      <xdr:rowOff>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8866561C-DA4B-4FC1-B902-E606C0DEA9A3}"/>
            </a:ext>
          </a:extLst>
        </xdr:cNvPr>
        <xdr:cNvSpPr txBox="1"/>
      </xdr:nvSpPr>
      <xdr:spPr>
        <a:xfrm>
          <a:off x="8030210" y="22463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0</xdr:colOff>
      <xdr:row>142</xdr:row>
      <xdr:rowOff>0</xdr:rowOff>
    </xdr:from>
    <xdr:to>
      <xdr:col>12</xdr:col>
      <xdr:colOff>215900</xdr:colOff>
      <xdr:row>144</xdr:row>
      <xdr:rowOff>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25FF15B4-00DF-4FF2-B321-BF1952183D74}"/>
            </a:ext>
          </a:extLst>
        </xdr:cNvPr>
        <xdr:cNvSpPr txBox="1"/>
      </xdr:nvSpPr>
      <xdr:spPr>
        <a:xfrm>
          <a:off x="7406640" y="238048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12700</xdr:colOff>
      <xdr:row>147</xdr:row>
      <xdr:rowOff>0</xdr:rowOff>
    </xdr:from>
    <xdr:to>
      <xdr:col>12</xdr:col>
      <xdr:colOff>6350</xdr:colOff>
      <xdr:row>149</xdr:row>
      <xdr:rowOff>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C9F2A363-BEB3-4DCE-9521-0FB303CE7E99}"/>
            </a:ext>
          </a:extLst>
        </xdr:cNvPr>
        <xdr:cNvSpPr txBox="1"/>
      </xdr:nvSpPr>
      <xdr:spPr>
        <a:xfrm>
          <a:off x="6802120" y="246430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0</xdr:colOff>
      <xdr:row>138</xdr:row>
      <xdr:rowOff>0</xdr:rowOff>
    </xdr:from>
    <xdr:to>
      <xdr:col>11</xdr:col>
      <xdr:colOff>215900</xdr:colOff>
      <xdr:row>140</xdr:row>
      <xdr:rowOff>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D1C2ED01-96C8-4AE1-A4DA-9FD2E93A2B2F}"/>
            </a:ext>
          </a:extLst>
        </xdr:cNvPr>
        <xdr:cNvSpPr txBox="1"/>
      </xdr:nvSpPr>
      <xdr:spPr>
        <a:xfrm>
          <a:off x="6789420" y="2313432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6350</xdr:colOff>
      <xdr:row>86</xdr:row>
      <xdr:rowOff>139700</xdr:rowOff>
    </xdr:from>
    <xdr:to>
      <xdr:col>12</xdr:col>
      <xdr:colOff>0</xdr:colOff>
      <xdr:row>88</xdr:row>
      <xdr:rowOff>139700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31D54522-90ED-4365-8524-7023F2383D52}"/>
            </a:ext>
          </a:extLst>
        </xdr:cNvPr>
        <xdr:cNvSpPr txBox="1"/>
      </xdr:nvSpPr>
      <xdr:spPr>
        <a:xfrm>
          <a:off x="6795770" y="1455674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6350</xdr:colOff>
      <xdr:row>95</xdr:row>
      <xdr:rowOff>139700</xdr:rowOff>
    </xdr:from>
    <xdr:to>
      <xdr:col>12</xdr:col>
      <xdr:colOff>0</xdr:colOff>
      <xdr:row>97</xdr:row>
      <xdr:rowOff>139700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570E9066-6EEC-40AF-9932-90EA094F9E19}"/>
            </a:ext>
          </a:extLst>
        </xdr:cNvPr>
        <xdr:cNvSpPr txBox="1"/>
      </xdr:nvSpPr>
      <xdr:spPr>
        <a:xfrm>
          <a:off x="6795770" y="160655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0</xdr:colOff>
      <xdr:row>91</xdr:row>
      <xdr:rowOff>139700</xdr:rowOff>
    </xdr:from>
    <xdr:to>
      <xdr:col>12</xdr:col>
      <xdr:colOff>215900</xdr:colOff>
      <xdr:row>93</xdr:row>
      <xdr:rowOff>139700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EDC1A420-48FE-42DF-BF7F-0FDDC8F47342}"/>
            </a:ext>
          </a:extLst>
        </xdr:cNvPr>
        <xdr:cNvSpPr txBox="1"/>
      </xdr:nvSpPr>
      <xdr:spPr>
        <a:xfrm>
          <a:off x="7406640" y="153949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13</xdr:col>
      <xdr:colOff>6350</xdr:colOff>
      <xdr:row>99</xdr:row>
      <xdr:rowOff>139700</xdr:rowOff>
    </xdr:from>
    <xdr:to>
      <xdr:col>14</xdr:col>
      <xdr:colOff>0</xdr:colOff>
      <xdr:row>101</xdr:row>
      <xdr:rowOff>139700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21D9EF0C-D2E9-4CF9-AF39-66230694699B}"/>
            </a:ext>
          </a:extLst>
        </xdr:cNvPr>
        <xdr:cNvSpPr txBox="1"/>
      </xdr:nvSpPr>
      <xdr:spPr>
        <a:xfrm>
          <a:off x="8030210" y="167360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12</xdr:col>
      <xdr:colOff>0</xdr:colOff>
      <xdr:row>107</xdr:row>
      <xdr:rowOff>139700</xdr:rowOff>
    </xdr:from>
    <xdr:to>
      <xdr:col>12</xdr:col>
      <xdr:colOff>215900</xdr:colOff>
      <xdr:row>109</xdr:row>
      <xdr:rowOff>139700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4EA62BA3-0C7B-480C-A6F8-63A56A2A50A3}"/>
            </a:ext>
          </a:extLst>
        </xdr:cNvPr>
        <xdr:cNvSpPr txBox="1"/>
      </xdr:nvSpPr>
      <xdr:spPr>
        <a:xfrm>
          <a:off x="7406640" y="180771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0</xdr:colOff>
      <xdr:row>112</xdr:row>
      <xdr:rowOff>0</xdr:rowOff>
    </xdr:from>
    <xdr:to>
      <xdr:col>11</xdr:col>
      <xdr:colOff>215900</xdr:colOff>
      <xdr:row>114</xdr:row>
      <xdr:rowOff>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756482C5-90CB-4B97-AF28-3664321FC630}"/>
            </a:ext>
          </a:extLst>
        </xdr:cNvPr>
        <xdr:cNvSpPr txBox="1"/>
      </xdr:nvSpPr>
      <xdr:spPr>
        <a:xfrm>
          <a:off x="6789420" y="187756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11</xdr:col>
      <xdr:colOff>0</xdr:colOff>
      <xdr:row>103</xdr:row>
      <xdr:rowOff>139700</xdr:rowOff>
    </xdr:from>
    <xdr:to>
      <xdr:col>11</xdr:col>
      <xdr:colOff>215900</xdr:colOff>
      <xdr:row>105</xdr:row>
      <xdr:rowOff>139700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1FAE6331-948E-4536-853C-438FF5BF4AE6}"/>
            </a:ext>
          </a:extLst>
        </xdr:cNvPr>
        <xdr:cNvSpPr txBox="1"/>
      </xdr:nvSpPr>
      <xdr:spPr>
        <a:xfrm>
          <a:off x="6789420" y="1740662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9</xdr:row>
      <xdr:rowOff>0</xdr:rowOff>
    </xdr:from>
    <xdr:to>
      <xdr:col>26</xdr:col>
      <xdr:colOff>0</xdr:colOff>
      <xdr:row>11</xdr:row>
      <xdr:rowOff>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4CAE97AA-3F24-43C7-9827-02EA602DD518}"/>
            </a:ext>
          </a:extLst>
        </xdr:cNvPr>
        <xdr:cNvSpPr txBox="1"/>
      </xdr:nvSpPr>
      <xdr:spPr>
        <a:xfrm>
          <a:off x="15436850" y="1508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18</xdr:row>
      <xdr:rowOff>0</xdr:rowOff>
    </xdr:from>
    <xdr:to>
      <xdr:col>26</xdr:col>
      <xdr:colOff>0</xdr:colOff>
      <xdr:row>20</xdr:row>
      <xdr:rowOff>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1BDBBD16-947A-4DCB-905D-92B8816B52B8}"/>
            </a:ext>
          </a:extLst>
        </xdr:cNvPr>
        <xdr:cNvSpPr txBox="1"/>
      </xdr:nvSpPr>
      <xdr:spPr>
        <a:xfrm>
          <a:off x="15436850" y="301752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6350</xdr:colOff>
      <xdr:row>14</xdr:row>
      <xdr:rowOff>0</xdr:rowOff>
    </xdr:from>
    <xdr:to>
      <xdr:col>25</xdr:col>
      <xdr:colOff>0</xdr:colOff>
      <xdr:row>16</xdr:row>
      <xdr:rowOff>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C19C6819-5D1E-49A4-89BD-73EADCDAB64D}"/>
            </a:ext>
          </a:extLst>
        </xdr:cNvPr>
        <xdr:cNvSpPr txBox="1"/>
      </xdr:nvSpPr>
      <xdr:spPr>
        <a:xfrm>
          <a:off x="14819630" y="23469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26</xdr:row>
      <xdr:rowOff>0</xdr:rowOff>
    </xdr:from>
    <xdr:to>
      <xdr:col>25</xdr:col>
      <xdr:colOff>215900</xdr:colOff>
      <xdr:row>28</xdr:row>
      <xdr:rowOff>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4C9D13AA-69D1-4787-9920-D1AEE2CE94A2}"/>
            </a:ext>
          </a:extLst>
        </xdr:cNvPr>
        <xdr:cNvSpPr txBox="1"/>
      </xdr:nvSpPr>
      <xdr:spPr>
        <a:xfrm>
          <a:off x="15430500" y="43586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34</xdr:row>
      <xdr:rowOff>0</xdr:rowOff>
    </xdr:from>
    <xdr:to>
      <xdr:col>26</xdr:col>
      <xdr:colOff>0</xdr:colOff>
      <xdr:row>36</xdr:row>
      <xdr:rowOff>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11AD73B6-DDBD-4B49-9730-606D28A72144}"/>
            </a:ext>
          </a:extLst>
        </xdr:cNvPr>
        <xdr:cNvSpPr txBox="1"/>
      </xdr:nvSpPr>
      <xdr:spPr>
        <a:xfrm>
          <a:off x="15436850" y="5699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6350</xdr:colOff>
      <xdr:row>30</xdr:row>
      <xdr:rowOff>0</xdr:rowOff>
    </xdr:from>
    <xdr:to>
      <xdr:col>25</xdr:col>
      <xdr:colOff>0</xdr:colOff>
      <xdr:row>32</xdr:row>
      <xdr:rowOff>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E650F0F0-6F33-4E53-9534-53E60AC6BBDC}"/>
            </a:ext>
          </a:extLst>
        </xdr:cNvPr>
        <xdr:cNvSpPr txBox="1"/>
      </xdr:nvSpPr>
      <xdr:spPr>
        <a:xfrm>
          <a:off x="14819630" y="50292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42</xdr:row>
      <xdr:rowOff>0</xdr:rowOff>
    </xdr:from>
    <xdr:to>
      <xdr:col>26</xdr:col>
      <xdr:colOff>0</xdr:colOff>
      <xdr:row>44</xdr:row>
      <xdr:rowOff>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55FB11CF-6664-4F86-B704-F65D03960796}"/>
            </a:ext>
          </a:extLst>
        </xdr:cNvPr>
        <xdr:cNvSpPr txBox="1"/>
      </xdr:nvSpPr>
      <xdr:spPr>
        <a:xfrm>
          <a:off x="15436850" y="70408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50</xdr:row>
      <xdr:rowOff>0</xdr:rowOff>
    </xdr:from>
    <xdr:to>
      <xdr:col>25</xdr:col>
      <xdr:colOff>215900</xdr:colOff>
      <xdr:row>52</xdr:row>
      <xdr:rowOff>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579F3FA7-BD6A-4AFE-8E8E-36AB90FC2CFD}"/>
            </a:ext>
          </a:extLst>
        </xdr:cNvPr>
        <xdr:cNvSpPr txBox="1"/>
      </xdr:nvSpPr>
      <xdr:spPr>
        <a:xfrm>
          <a:off x="15430500" y="838200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23</xdr:col>
      <xdr:colOff>0</xdr:colOff>
      <xdr:row>54</xdr:row>
      <xdr:rowOff>0</xdr:rowOff>
    </xdr:from>
    <xdr:to>
      <xdr:col>23</xdr:col>
      <xdr:colOff>215900</xdr:colOff>
      <xdr:row>56</xdr:row>
      <xdr:rowOff>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78A57627-0BD4-4534-9E93-6A16010D9EC3}"/>
            </a:ext>
          </a:extLst>
        </xdr:cNvPr>
        <xdr:cNvSpPr txBox="1"/>
      </xdr:nvSpPr>
      <xdr:spPr>
        <a:xfrm>
          <a:off x="14196060" y="90525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58</xdr:row>
      <xdr:rowOff>0</xdr:rowOff>
    </xdr:from>
    <xdr:to>
      <xdr:col>26</xdr:col>
      <xdr:colOff>0</xdr:colOff>
      <xdr:row>60</xdr:row>
      <xdr:rowOff>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5B1C7BC9-4CB6-4706-B8DD-0351BC500DA8}"/>
            </a:ext>
          </a:extLst>
        </xdr:cNvPr>
        <xdr:cNvSpPr txBox="1"/>
      </xdr:nvSpPr>
      <xdr:spPr>
        <a:xfrm>
          <a:off x="15436850" y="972312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67</xdr:row>
      <xdr:rowOff>0</xdr:rowOff>
    </xdr:from>
    <xdr:to>
      <xdr:col>26</xdr:col>
      <xdr:colOff>0</xdr:colOff>
      <xdr:row>69</xdr:row>
      <xdr:rowOff>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A16029EA-5668-427C-ABCE-9BAE2156E179}"/>
            </a:ext>
          </a:extLst>
        </xdr:cNvPr>
        <xdr:cNvSpPr txBox="1"/>
      </xdr:nvSpPr>
      <xdr:spPr>
        <a:xfrm>
          <a:off x="15436850" y="112318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6350</xdr:colOff>
      <xdr:row>62</xdr:row>
      <xdr:rowOff>0</xdr:rowOff>
    </xdr:from>
    <xdr:to>
      <xdr:col>25</xdr:col>
      <xdr:colOff>0</xdr:colOff>
      <xdr:row>64</xdr:row>
      <xdr:rowOff>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C8A27DD7-41C4-4B80-98EF-F9F2FEA7A01A}"/>
            </a:ext>
          </a:extLst>
        </xdr:cNvPr>
        <xdr:cNvSpPr txBox="1"/>
      </xdr:nvSpPr>
      <xdr:spPr>
        <a:xfrm>
          <a:off x="14819630" y="103936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6350</xdr:colOff>
      <xdr:row>58</xdr:row>
      <xdr:rowOff>0</xdr:rowOff>
    </xdr:from>
    <xdr:to>
      <xdr:col>63</xdr:col>
      <xdr:colOff>0</xdr:colOff>
      <xdr:row>60</xdr:row>
      <xdr:rowOff>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5B835B89-4EB5-4FE3-A714-F77EBFE7BAF1}"/>
            </a:ext>
          </a:extLst>
        </xdr:cNvPr>
        <xdr:cNvSpPr txBox="1"/>
      </xdr:nvSpPr>
      <xdr:spPr>
        <a:xfrm>
          <a:off x="38273990" y="972312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6350</xdr:colOff>
      <xdr:row>67</xdr:row>
      <xdr:rowOff>0</xdr:rowOff>
    </xdr:from>
    <xdr:to>
      <xdr:col>63</xdr:col>
      <xdr:colOff>0</xdr:colOff>
      <xdr:row>69</xdr:row>
      <xdr:rowOff>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765C6089-1017-4BAC-84FC-B9FEABBACB13}"/>
            </a:ext>
          </a:extLst>
        </xdr:cNvPr>
        <xdr:cNvSpPr txBox="1"/>
      </xdr:nvSpPr>
      <xdr:spPr>
        <a:xfrm>
          <a:off x="38273990" y="112318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6350</xdr:colOff>
      <xdr:row>62</xdr:row>
      <xdr:rowOff>0</xdr:rowOff>
    </xdr:from>
    <xdr:to>
      <xdr:col>62</xdr:col>
      <xdr:colOff>0</xdr:colOff>
      <xdr:row>64</xdr:row>
      <xdr:rowOff>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C09D32BB-120F-4112-B7FE-FF6911E92FDE}"/>
            </a:ext>
          </a:extLst>
        </xdr:cNvPr>
        <xdr:cNvSpPr txBox="1"/>
      </xdr:nvSpPr>
      <xdr:spPr>
        <a:xfrm>
          <a:off x="37656770" y="103936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6350</xdr:colOff>
      <xdr:row>42</xdr:row>
      <xdr:rowOff>0</xdr:rowOff>
    </xdr:from>
    <xdr:to>
      <xdr:col>63</xdr:col>
      <xdr:colOff>0</xdr:colOff>
      <xdr:row>44</xdr:row>
      <xdr:rowOff>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156B66A9-5905-4BFC-8497-6103F920A65E}"/>
            </a:ext>
          </a:extLst>
        </xdr:cNvPr>
        <xdr:cNvSpPr txBox="1"/>
      </xdr:nvSpPr>
      <xdr:spPr>
        <a:xfrm>
          <a:off x="38273990" y="70408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50</xdr:row>
      <xdr:rowOff>0</xdr:rowOff>
    </xdr:from>
    <xdr:to>
      <xdr:col>62</xdr:col>
      <xdr:colOff>215900</xdr:colOff>
      <xdr:row>52</xdr:row>
      <xdr:rowOff>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112D9445-8895-47D2-9FDA-574FFA5A6155}"/>
            </a:ext>
          </a:extLst>
        </xdr:cNvPr>
        <xdr:cNvSpPr txBox="1"/>
      </xdr:nvSpPr>
      <xdr:spPr>
        <a:xfrm>
          <a:off x="38267640" y="838200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0</xdr:colOff>
      <xdr:row>46</xdr:row>
      <xdr:rowOff>0</xdr:rowOff>
    </xdr:from>
    <xdr:to>
      <xdr:col>61</xdr:col>
      <xdr:colOff>215900</xdr:colOff>
      <xdr:row>48</xdr:row>
      <xdr:rowOff>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7944810B-8AFC-4627-A9B5-9A7732B934E5}"/>
            </a:ext>
          </a:extLst>
        </xdr:cNvPr>
        <xdr:cNvSpPr txBox="1"/>
      </xdr:nvSpPr>
      <xdr:spPr>
        <a:xfrm>
          <a:off x="37650420" y="77114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6350</xdr:colOff>
      <xdr:row>26</xdr:row>
      <xdr:rowOff>0</xdr:rowOff>
    </xdr:from>
    <xdr:to>
      <xdr:col>63</xdr:col>
      <xdr:colOff>0</xdr:colOff>
      <xdr:row>28</xdr:row>
      <xdr:rowOff>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88C12F84-4F9B-42C6-A351-97DC2CDC8596}"/>
            </a:ext>
          </a:extLst>
        </xdr:cNvPr>
        <xdr:cNvSpPr txBox="1"/>
      </xdr:nvSpPr>
      <xdr:spPr>
        <a:xfrm>
          <a:off x="38273990" y="435864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6350</xdr:colOff>
      <xdr:row>34</xdr:row>
      <xdr:rowOff>0</xdr:rowOff>
    </xdr:from>
    <xdr:to>
      <xdr:col>63</xdr:col>
      <xdr:colOff>0</xdr:colOff>
      <xdr:row>36</xdr:row>
      <xdr:rowOff>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E8ADB325-153D-4AEE-B820-DAEFB070151E}"/>
            </a:ext>
          </a:extLst>
        </xdr:cNvPr>
        <xdr:cNvSpPr txBox="1"/>
      </xdr:nvSpPr>
      <xdr:spPr>
        <a:xfrm>
          <a:off x="38273990" y="5699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6350</xdr:colOff>
      <xdr:row>30</xdr:row>
      <xdr:rowOff>0</xdr:rowOff>
    </xdr:from>
    <xdr:to>
      <xdr:col>62</xdr:col>
      <xdr:colOff>0</xdr:colOff>
      <xdr:row>32</xdr:row>
      <xdr:rowOff>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B1CE9072-5754-422F-9170-0EDEF8D7E78C}"/>
            </a:ext>
          </a:extLst>
        </xdr:cNvPr>
        <xdr:cNvSpPr txBox="1"/>
      </xdr:nvSpPr>
      <xdr:spPr>
        <a:xfrm>
          <a:off x="37656770" y="50292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9</xdr:row>
      <xdr:rowOff>0</xdr:rowOff>
    </xdr:from>
    <xdr:to>
      <xdr:col>62</xdr:col>
      <xdr:colOff>215900</xdr:colOff>
      <xdr:row>11</xdr:row>
      <xdr:rowOff>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145F9D26-0C4F-47F2-9A49-B9A95ED5E85B}"/>
            </a:ext>
          </a:extLst>
        </xdr:cNvPr>
        <xdr:cNvSpPr txBox="1"/>
      </xdr:nvSpPr>
      <xdr:spPr>
        <a:xfrm>
          <a:off x="38267640" y="15087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18</xdr:row>
      <xdr:rowOff>0</xdr:rowOff>
    </xdr:from>
    <xdr:to>
      <xdr:col>62</xdr:col>
      <xdr:colOff>215900</xdr:colOff>
      <xdr:row>20</xdr:row>
      <xdr:rowOff>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9A1550F4-2838-486F-8172-4EFF13E0FFD2}"/>
            </a:ext>
          </a:extLst>
        </xdr:cNvPr>
        <xdr:cNvSpPr txBox="1"/>
      </xdr:nvSpPr>
      <xdr:spPr>
        <a:xfrm>
          <a:off x="38267640" y="301752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0</xdr:colOff>
      <xdr:row>14</xdr:row>
      <xdr:rowOff>0</xdr:rowOff>
    </xdr:from>
    <xdr:to>
      <xdr:col>61</xdr:col>
      <xdr:colOff>215900</xdr:colOff>
      <xdr:row>16</xdr:row>
      <xdr:rowOff>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87A846DD-6578-45DC-9DE3-5FE9F058D81A}"/>
            </a:ext>
          </a:extLst>
        </xdr:cNvPr>
        <xdr:cNvSpPr txBox="1"/>
      </xdr:nvSpPr>
      <xdr:spPr>
        <a:xfrm>
          <a:off x="37650420" y="23469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23</xdr:col>
      <xdr:colOff>6350</xdr:colOff>
      <xdr:row>22</xdr:row>
      <xdr:rowOff>0</xdr:rowOff>
    </xdr:from>
    <xdr:to>
      <xdr:col>24</xdr:col>
      <xdr:colOff>0</xdr:colOff>
      <xdr:row>24</xdr:row>
      <xdr:rowOff>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1E65B397-8219-4E4D-9759-926409FCCE7A}"/>
            </a:ext>
          </a:extLst>
        </xdr:cNvPr>
        <xdr:cNvSpPr txBox="1"/>
      </xdr:nvSpPr>
      <xdr:spPr>
        <a:xfrm>
          <a:off x="14202410" y="36880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60</xdr:col>
      <xdr:colOff>0</xdr:colOff>
      <xdr:row>21</xdr:row>
      <xdr:rowOff>139700</xdr:rowOff>
    </xdr:from>
    <xdr:to>
      <xdr:col>60</xdr:col>
      <xdr:colOff>215900</xdr:colOff>
      <xdr:row>23</xdr:row>
      <xdr:rowOff>139700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2F1A9D50-EB86-4742-BC44-A22B5A35086A}"/>
            </a:ext>
          </a:extLst>
        </xdr:cNvPr>
        <xdr:cNvSpPr txBox="1"/>
      </xdr:nvSpPr>
      <xdr:spPr>
        <a:xfrm>
          <a:off x="37033200" y="366014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60</xdr:col>
      <xdr:colOff>6350</xdr:colOff>
      <xdr:row>54</xdr:row>
      <xdr:rowOff>0</xdr:rowOff>
    </xdr:from>
    <xdr:to>
      <xdr:col>61</xdr:col>
      <xdr:colOff>0</xdr:colOff>
      <xdr:row>56</xdr:row>
      <xdr:rowOff>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F02F91BE-A454-4C4A-A7FE-0DB331274578}"/>
            </a:ext>
          </a:extLst>
        </xdr:cNvPr>
        <xdr:cNvSpPr txBox="1"/>
      </xdr:nvSpPr>
      <xdr:spPr>
        <a:xfrm>
          <a:off x="37039550" y="90525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87</xdr:row>
      <xdr:rowOff>6350</xdr:rowOff>
    </xdr:from>
    <xdr:to>
      <xdr:col>62</xdr:col>
      <xdr:colOff>215900</xdr:colOff>
      <xdr:row>89</xdr:row>
      <xdr:rowOff>6350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03822A38-8F1E-4531-81A1-EAB8F53BF932}"/>
            </a:ext>
          </a:extLst>
        </xdr:cNvPr>
        <xdr:cNvSpPr txBox="1"/>
      </xdr:nvSpPr>
      <xdr:spPr>
        <a:xfrm>
          <a:off x="38267640" y="1459103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96</xdr:row>
      <xdr:rowOff>6350</xdr:rowOff>
    </xdr:from>
    <xdr:to>
      <xdr:col>62</xdr:col>
      <xdr:colOff>215900</xdr:colOff>
      <xdr:row>98</xdr:row>
      <xdr:rowOff>6350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4543CC8A-AA00-48BD-9E05-655F4D1334AE}"/>
            </a:ext>
          </a:extLst>
        </xdr:cNvPr>
        <xdr:cNvSpPr txBox="1"/>
      </xdr:nvSpPr>
      <xdr:spPr>
        <a:xfrm>
          <a:off x="38267640" y="1609979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0</xdr:colOff>
      <xdr:row>92</xdr:row>
      <xdr:rowOff>0</xdr:rowOff>
    </xdr:from>
    <xdr:to>
      <xdr:col>61</xdr:col>
      <xdr:colOff>215900</xdr:colOff>
      <xdr:row>94</xdr:row>
      <xdr:rowOff>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865E93A9-28F8-42F9-89B9-CC150DC73537}"/>
            </a:ext>
          </a:extLst>
        </xdr:cNvPr>
        <xdr:cNvSpPr txBox="1"/>
      </xdr:nvSpPr>
      <xdr:spPr>
        <a:xfrm>
          <a:off x="37650420" y="154228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104</xdr:row>
      <xdr:rowOff>0</xdr:rowOff>
    </xdr:from>
    <xdr:to>
      <xdr:col>62</xdr:col>
      <xdr:colOff>215900</xdr:colOff>
      <xdr:row>106</xdr:row>
      <xdr:rowOff>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BBC653C3-77E9-44DC-B964-9CE474353D1A}"/>
            </a:ext>
          </a:extLst>
        </xdr:cNvPr>
        <xdr:cNvSpPr txBox="1"/>
      </xdr:nvSpPr>
      <xdr:spPr>
        <a:xfrm>
          <a:off x="38267640" y="174345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113</xdr:row>
      <xdr:rowOff>0</xdr:rowOff>
    </xdr:from>
    <xdr:to>
      <xdr:col>62</xdr:col>
      <xdr:colOff>215900</xdr:colOff>
      <xdr:row>115</xdr:row>
      <xdr:rowOff>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FC2B9E5F-DD47-4F6F-B977-FF1875EB863B}"/>
            </a:ext>
          </a:extLst>
        </xdr:cNvPr>
        <xdr:cNvSpPr txBox="1"/>
      </xdr:nvSpPr>
      <xdr:spPr>
        <a:xfrm>
          <a:off x="38267640" y="1894332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0</xdr:colOff>
      <xdr:row>108</xdr:row>
      <xdr:rowOff>0</xdr:rowOff>
    </xdr:from>
    <xdr:to>
      <xdr:col>61</xdr:col>
      <xdr:colOff>215900</xdr:colOff>
      <xdr:row>110</xdr:row>
      <xdr:rowOff>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EEB95629-6A3D-4ACE-BB86-53152A2D34E5}"/>
            </a:ext>
          </a:extLst>
        </xdr:cNvPr>
        <xdr:cNvSpPr txBox="1"/>
      </xdr:nvSpPr>
      <xdr:spPr>
        <a:xfrm>
          <a:off x="37650420" y="1810512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6350</xdr:colOff>
      <xdr:row>122</xdr:row>
      <xdr:rowOff>0</xdr:rowOff>
    </xdr:from>
    <xdr:to>
      <xdr:col>63</xdr:col>
      <xdr:colOff>0</xdr:colOff>
      <xdr:row>124</xdr:row>
      <xdr:rowOff>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E6A703FB-8B52-4562-AD23-FB94F48E406D}"/>
            </a:ext>
          </a:extLst>
        </xdr:cNvPr>
        <xdr:cNvSpPr txBox="1"/>
      </xdr:nvSpPr>
      <xdr:spPr>
        <a:xfrm>
          <a:off x="38273990" y="204520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130</xdr:row>
      <xdr:rowOff>0</xdr:rowOff>
    </xdr:from>
    <xdr:to>
      <xdr:col>62</xdr:col>
      <xdr:colOff>215900</xdr:colOff>
      <xdr:row>132</xdr:row>
      <xdr:rowOff>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6EFE602A-DE5B-4870-B08A-251781AD72B1}"/>
            </a:ext>
          </a:extLst>
        </xdr:cNvPr>
        <xdr:cNvSpPr txBox="1"/>
      </xdr:nvSpPr>
      <xdr:spPr>
        <a:xfrm>
          <a:off x="38267640" y="2179320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6350</xdr:colOff>
      <xdr:row>126</xdr:row>
      <xdr:rowOff>0</xdr:rowOff>
    </xdr:from>
    <xdr:to>
      <xdr:col>62</xdr:col>
      <xdr:colOff>0</xdr:colOff>
      <xdr:row>128</xdr:row>
      <xdr:rowOff>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FBF2E519-B7E7-4AC3-BE3E-404B5CB74FEA}"/>
            </a:ext>
          </a:extLst>
        </xdr:cNvPr>
        <xdr:cNvSpPr txBox="1"/>
      </xdr:nvSpPr>
      <xdr:spPr>
        <a:xfrm>
          <a:off x="37656770" y="2112264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138</xdr:row>
      <xdr:rowOff>0</xdr:rowOff>
    </xdr:from>
    <xdr:to>
      <xdr:col>62</xdr:col>
      <xdr:colOff>215900</xdr:colOff>
      <xdr:row>140</xdr:row>
      <xdr:rowOff>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1AFD45FD-F0A1-4F28-8CFD-AFC9880B42F5}"/>
            </a:ext>
          </a:extLst>
        </xdr:cNvPr>
        <xdr:cNvSpPr txBox="1"/>
      </xdr:nvSpPr>
      <xdr:spPr>
        <a:xfrm>
          <a:off x="38267640" y="2313432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62</xdr:col>
      <xdr:colOff>0</xdr:colOff>
      <xdr:row>147</xdr:row>
      <xdr:rowOff>0</xdr:rowOff>
    </xdr:from>
    <xdr:to>
      <xdr:col>62</xdr:col>
      <xdr:colOff>215900</xdr:colOff>
      <xdr:row>149</xdr:row>
      <xdr:rowOff>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11F7DE1A-A6A6-408E-AE50-D11BA7871A29}"/>
            </a:ext>
          </a:extLst>
        </xdr:cNvPr>
        <xdr:cNvSpPr txBox="1"/>
      </xdr:nvSpPr>
      <xdr:spPr>
        <a:xfrm>
          <a:off x="38267640" y="246430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0</xdr:colOff>
      <xdr:row>142</xdr:row>
      <xdr:rowOff>0</xdr:rowOff>
    </xdr:from>
    <xdr:to>
      <xdr:col>61</xdr:col>
      <xdr:colOff>215900</xdr:colOff>
      <xdr:row>144</xdr:row>
      <xdr:rowOff>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518A4904-F4A4-4D3C-BDA1-CA1545A5694F}"/>
            </a:ext>
          </a:extLst>
        </xdr:cNvPr>
        <xdr:cNvSpPr txBox="1"/>
      </xdr:nvSpPr>
      <xdr:spPr>
        <a:xfrm>
          <a:off x="37650420" y="238048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136</xdr:row>
      <xdr:rowOff>0</xdr:rowOff>
    </xdr:from>
    <xdr:to>
      <xdr:col>26</xdr:col>
      <xdr:colOff>0</xdr:colOff>
      <xdr:row>138</xdr:row>
      <xdr:rowOff>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A5EEC418-E926-44F3-9F83-6FF69404C6F6}"/>
            </a:ext>
          </a:extLst>
        </xdr:cNvPr>
        <xdr:cNvSpPr txBox="1"/>
      </xdr:nvSpPr>
      <xdr:spPr>
        <a:xfrm>
          <a:off x="15436850" y="2279904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145</xdr:row>
      <xdr:rowOff>0</xdr:rowOff>
    </xdr:from>
    <xdr:to>
      <xdr:col>26</xdr:col>
      <xdr:colOff>0</xdr:colOff>
      <xdr:row>147</xdr:row>
      <xdr:rowOff>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11AE7DAA-693D-4567-9C56-0C8D65B1281F}"/>
            </a:ext>
          </a:extLst>
        </xdr:cNvPr>
        <xdr:cNvSpPr txBox="1"/>
      </xdr:nvSpPr>
      <xdr:spPr>
        <a:xfrm>
          <a:off x="15436850" y="243078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6350</xdr:colOff>
      <xdr:row>140</xdr:row>
      <xdr:rowOff>0</xdr:rowOff>
    </xdr:from>
    <xdr:to>
      <xdr:col>25</xdr:col>
      <xdr:colOff>0</xdr:colOff>
      <xdr:row>142</xdr:row>
      <xdr:rowOff>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02ADD9C4-B0C5-4010-83E6-2F0586777107}"/>
            </a:ext>
          </a:extLst>
        </xdr:cNvPr>
        <xdr:cNvSpPr txBox="1"/>
      </xdr:nvSpPr>
      <xdr:spPr>
        <a:xfrm>
          <a:off x="14819630" y="234696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120</xdr:row>
      <xdr:rowOff>0</xdr:rowOff>
    </xdr:from>
    <xdr:to>
      <xdr:col>26</xdr:col>
      <xdr:colOff>0</xdr:colOff>
      <xdr:row>122</xdr:row>
      <xdr:rowOff>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2C2F2616-AC11-415F-A8B1-ACAD7CB0ADD3}"/>
            </a:ext>
          </a:extLst>
        </xdr:cNvPr>
        <xdr:cNvSpPr txBox="1"/>
      </xdr:nvSpPr>
      <xdr:spPr>
        <a:xfrm>
          <a:off x="15436850" y="201168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128</xdr:row>
      <xdr:rowOff>0</xdr:rowOff>
    </xdr:from>
    <xdr:to>
      <xdr:col>26</xdr:col>
      <xdr:colOff>0</xdr:colOff>
      <xdr:row>130</xdr:row>
      <xdr:rowOff>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8A112E32-F4C3-4276-908F-D6CCC6471F35}"/>
            </a:ext>
          </a:extLst>
        </xdr:cNvPr>
        <xdr:cNvSpPr txBox="1"/>
      </xdr:nvSpPr>
      <xdr:spPr>
        <a:xfrm>
          <a:off x="15436850" y="2145792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6350</xdr:colOff>
      <xdr:row>124</xdr:row>
      <xdr:rowOff>0</xdr:rowOff>
    </xdr:from>
    <xdr:to>
      <xdr:col>25</xdr:col>
      <xdr:colOff>0</xdr:colOff>
      <xdr:row>126</xdr:row>
      <xdr:rowOff>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50119412-AA2B-478E-9E49-2854047B5040}"/>
            </a:ext>
          </a:extLst>
        </xdr:cNvPr>
        <xdr:cNvSpPr txBox="1"/>
      </xdr:nvSpPr>
      <xdr:spPr>
        <a:xfrm>
          <a:off x="14819630" y="207873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104</xdr:row>
      <xdr:rowOff>0</xdr:rowOff>
    </xdr:from>
    <xdr:to>
      <xdr:col>25</xdr:col>
      <xdr:colOff>215900</xdr:colOff>
      <xdr:row>106</xdr:row>
      <xdr:rowOff>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41FBA294-EEDB-4E61-9F80-99D305D2490D}"/>
            </a:ext>
          </a:extLst>
        </xdr:cNvPr>
        <xdr:cNvSpPr txBox="1"/>
      </xdr:nvSpPr>
      <xdr:spPr>
        <a:xfrm>
          <a:off x="15430500" y="1743456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112</xdr:row>
      <xdr:rowOff>0</xdr:rowOff>
    </xdr:from>
    <xdr:to>
      <xdr:col>25</xdr:col>
      <xdr:colOff>215900</xdr:colOff>
      <xdr:row>114</xdr:row>
      <xdr:rowOff>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1467FB2C-10C4-47CA-9B24-FC545161D9C7}"/>
            </a:ext>
          </a:extLst>
        </xdr:cNvPr>
        <xdr:cNvSpPr txBox="1"/>
      </xdr:nvSpPr>
      <xdr:spPr>
        <a:xfrm>
          <a:off x="15430500" y="1877568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0</xdr:colOff>
      <xdr:row>108</xdr:row>
      <xdr:rowOff>0</xdr:rowOff>
    </xdr:from>
    <xdr:to>
      <xdr:col>24</xdr:col>
      <xdr:colOff>215900</xdr:colOff>
      <xdr:row>110</xdr:row>
      <xdr:rowOff>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C85B2B12-1351-44F4-914B-3B08D0DA672F}"/>
            </a:ext>
          </a:extLst>
        </xdr:cNvPr>
        <xdr:cNvSpPr txBox="1"/>
      </xdr:nvSpPr>
      <xdr:spPr>
        <a:xfrm>
          <a:off x="14813280" y="1810512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87</xdr:row>
      <xdr:rowOff>0</xdr:rowOff>
    </xdr:from>
    <xdr:to>
      <xdr:col>26</xdr:col>
      <xdr:colOff>0</xdr:colOff>
      <xdr:row>89</xdr:row>
      <xdr:rowOff>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72FD63A4-CC0B-4DEA-B6DF-CDC3A2B9D1BA}"/>
            </a:ext>
          </a:extLst>
        </xdr:cNvPr>
        <xdr:cNvSpPr txBox="1"/>
      </xdr:nvSpPr>
      <xdr:spPr>
        <a:xfrm>
          <a:off x="15436850" y="145846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6350</xdr:colOff>
      <xdr:row>96</xdr:row>
      <xdr:rowOff>0</xdr:rowOff>
    </xdr:from>
    <xdr:to>
      <xdr:col>26</xdr:col>
      <xdr:colOff>0</xdr:colOff>
      <xdr:row>98</xdr:row>
      <xdr:rowOff>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F4795A79-58DA-40E2-AB6D-622DAA0C82CD}"/>
            </a:ext>
          </a:extLst>
        </xdr:cNvPr>
        <xdr:cNvSpPr txBox="1"/>
      </xdr:nvSpPr>
      <xdr:spPr>
        <a:xfrm>
          <a:off x="15436850" y="1609344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6350</xdr:colOff>
      <xdr:row>92</xdr:row>
      <xdr:rowOff>0</xdr:rowOff>
    </xdr:from>
    <xdr:to>
      <xdr:col>25</xdr:col>
      <xdr:colOff>0</xdr:colOff>
      <xdr:row>94</xdr:row>
      <xdr:rowOff>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944FB617-1019-464F-9F64-F296DF9D5DEC}"/>
            </a:ext>
          </a:extLst>
        </xdr:cNvPr>
        <xdr:cNvSpPr txBox="1"/>
      </xdr:nvSpPr>
      <xdr:spPr>
        <a:xfrm>
          <a:off x="14819630" y="1542288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23</xdr:col>
      <xdr:colOff>6350</xdr:colOff>
      <xdr:row>100</xdr:row>
      <xdr:rowOff>0</xdr:rowOff>
    </xdr:from>
    <xdr:to>
      <xdr:col>24</xdr:col>
      <xdr:colOff>0</xdr:colOff>
      <xdr:row>102</xdr:row>
      <xdr:rowOff>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ECA88DAF-823D-4535-9B58-1AC76B702BA6}"/>
            </a:ext>
          </a:extLst>
        </xdr:cNvPr>
        <xdr:cNvSpPr txBox="1"/>
      </xdr:nvSpPr>
      <xdr:spPr>
        <a:xfrm>
          <a:off x="14202410" y="1676400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23</xdr:col>
      <xdr:colOff>6350</xdr:colOff>
      <xdr:row>132</xdr:row>
      <xdr:rowOff>6350</xdr:rowOff>
    </xdr:from>
    <xdr:to>
      <xdr:col>24</xdr:col>
      <xdr:colOff>0</xdr:colOff>
      <xdr:row>134</xdr:row>
      <xdr:rowOff>6350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8FF6EE75-1133-436D-8217-E5D59DA30294}"/>
            </a:ext>
          </a:extLst>
        </xdr:cNvPr>
        <xdr:cNvSpPr txBox="1"/>
      </xdr:nvSpPr>
      <xdr:spPr>
        <a:xfrm>
          <a:off x="14202410" y="2213483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60</xdr:col>
      <xdr:colOff>6350</xdr:colOff>
      <xdr:row>134</xdr:row>
      <xdr:rowOff>0</xdr:rowOff>
    </xdr:from>
    <xdr:to>
      <xdr:col>61</xdr:col>
      <xdr:colOff>0</xdr:colOff>
      <xdr:row>136</xdr:row>
      <xdr:rowOff>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78C0865C-F192-4195-8E9E-CD61544E295E}"/>
            </a:ext>
          </a:extLst>
        </xdr:cNvPr>
        <xdr:cNvSpPr txBox="1"/>
      </xdr:nvSpPr>
      <xdr:spPr>
        <a:xfrm>
          <a:off x="37039550" y="2246376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60</xdr:col>
      <xdr:colOff>0</xdr:colOff>
      <xdr:row>100</xdr:row>
      <xdr:rowOff>0</xdr:rowOff>
    </xdr:from>
    <xdr:to>
      <xdr:col>60</xdr:col>
      <xdr:colOff>215900</xdr:colOff>
      <xdr:row>102</xdr:row>
      <xdr:rowOff>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709F1BCD-2850-4C2E-8B40-794517CBA23C}"/>
            </a:ext>
          </a:extLst>
        </xdr:cNvPr>
        <xdr:cNvSpPr txBox="1"/>
      </xdr:nvSpPr>
      <xdr:spPr>
        <a:xfrm>
          <a:off x="37033200" y="16764000"/>
          <a:ext cx="2159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24</xdr:col>
      <xdr:colOff>6350</xdr:colOff>
      <xdr:row>46</xdr:row>
      <xdr:rowOff>0</xdr:rowOff>
    </xdr:from>
    <xdr:to>
      <xdr:col>25</xdr:col>
      <xdr:colOff>0</xdr:colOff>
      <xdr:row>48</xdr:row>
      <xdr:rowOff>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08471902-2483-49FF-B68A-1F13ABAA7360}"/>
            </a:ext>
          </a:extLst>
        </xdr:cNvPr>
        <xdr:cNvSpPr txBox="1"/>
      </xdr:nvSpPr>
      <xdr:spPr>
        <a:xfrm>
          <a:off x="14819630" y="7711440"/>
          <a:ext cx="61087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200"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endParaRPr kumimoji="1" lang="ja-JP" altLang="en-US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63CE33C-444A-4A39-AA09-C95CE5BB2DE6}"/>
            </a:ext>
          </a:extLst>
        </xdr:cNvPr>
        <xdr:cNvSpPr txBox="1"/>
      </xdr:nvSpPr>
      <xdr:spPr>
        <a:xfrm>
          <a:off x="6172200" y="1005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12</xdr:row>
      <xdr:rowOff>0</xdr:rowOff>
    </xdr:from>
    <xdr:to>
      <xdr:col>11</xdr:col>
      <xdr:colOff>0</xdr:colOff>
      <xdr:row>14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41EA695-6AC9-4122-9EE1-01F0DA0CDD75}"/>
            </a:ext>
          </a:extLst>
        </xdr:cNvPr>
        <xdr:cNvSpPr txBox="1"/>
      </xdr:nvSpPr>
      <xdr:spPr>
        <a:xfrm>
          <a:off x="6172200" y="20116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11</xdr:col>
      <xdr:colOff>0</xdr:colOff>
      <xdr:row>9</xdr:row>
      <xdr:rowOff>0</xdr:rowOff>
    </xdr:from>
    <xdr:to>
      <xdr:col>12</xdr:col>
      <xdr:colOff>0</xdr:colOff>
      <xdr:row>11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0C9A012-406C-4859-91D8-D564857DDAD4}"/>
            </a:ext>
          </a:extLst>
        </xdr:cNvPr>
        <xdr:cNvSpPr txBox="1"/>
      </xdr:nvSpPr>
      <xdr:spPr>
        <a:xfrm>
          <a:off x="6789420" y="1508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0</xdr:colOff>
      <xdr:row>16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EA4CB2B-3590-4C3A-8669-136BDB17A5C4}"/>
            </a:ext>
          </a:extLst>
        </xdr:cNvPr>
        <xdr:cNvSpPr txBox="1"/>
      </xdr:nvSpPr>
      <xdr:spPr>
        <a:xfrm>
          <a:off x="7406640" y="2346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16</xdr:row>
      <xdr:rowOff>0</xdr:rowOff>
    </xdr:from>
    <xdr:to>
      <xdr:col>11</xdr:col>
      <xdr:colOff>0</xdr:colOff>
      <xdr:row>18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E110B77-D7ED-4C57-9CCA-B57B988B3552}"/>
            </a:ext>
          </a:extLst>
        </xdr:cNvPr>
        <xdr:cNvSpPr txBox="1"/>
      </xdr:nvSpPr>
      <xdr:spPr>
        <a:xfrm>
          <a:off x="6172200" y="2682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11</xdr:col>
      <xdr:colOff>0</xdr:colOff>
      <xdr:row>20</xdr:row>
      <xdr:rowOff>0</xdr:rowOff>
    </xdr:from>
    <xdr:to>
      <xdr:col>12</xdr:col>
      <xdr:colOff>0</xdr:colOff>
      <xdr:row>22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9F574448-8B74-437A-95F5-CCBEE6F69692}"/>
            </a:ext>
          </a:extLst>
        </xdr:cNvPr>
        <xdr:cNvSpPr txBox="1"/>
      </xdr:nvSpPr>
      <xdr:spPr>
        <a:xfrm>
          <a:off x="6789420" y="33528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30941201-D5DF-426D-AF2F-EBA51A850892}"/>
            </a:ext>
          </a:extLst>
        </xdr:cNvPr>
        <xdr:cNvSpPr txBox="1"/>
      </xdr:nvSpPr>
      <xdr:spPr>
        <a:xfrm>
          <a:off x="6172200" y="40233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28</xdr:row>
      <xdr:rowOff>0</xdr:rowOff>
    </xdr:from>
    <xdr:to>
      <xdr:col>11</xdr:col>
      <xdr:colOff>0</xdr:colOff>
      <xdr:row>30</xdr:row>
      <xdr:rowOff>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FE19905-E40F-4647-8EB6-DA1E35DCA815}"/>
            </a:ext>
          </a:extLst>
        </xdr:cNvPr>
        <xdr:cNvSpPr txBox="1"/>
      </xdr:nvSpPr>
      <xdr:spPr>
        <a:xfrm>
          <a:off x="6172200" y="4693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11</xdr:col>
      <xdr:colOff>0</xdr:colOff>
      <xdr:row>31</xdr:row>
      <xdr:rowOff>0</xdr:rowOff>
    </xdr:from>
    <xdr:to>
      <xdr:col>12</xdr:col>
      <xdr:colOff>0</xdr:colOff>
      <xdr:row>33</xdr:row>
      <xdr:rowOff>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396B96E5-1FA1-438E-B9EE-0532BD6838F5}"/>
            </a:ext>
          </a:extLst>
        </xdr:cNvPr>
        <xdr:cNvSpPr txBox="1"/>
      </xdr:nvSpPr>
      <xdr:spPr>
        <a:xfrm>
          <a:off x="6789420" y="5196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12</xdr:col>
      <xdr:colOff>0</xdr:colOff>
      <xdr:row>36</xdr:row>
      <xdr:rowOff>0</xdr:rowOff>
    </xdr:from>
    <xdr:to>
      <xdr:col>13</xdr:col>
      <xdr:colOff>0</xdr:colOff>
      <xdr:row>38</xdr:row>
      <xdr:rowOff>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F0937C1E-F4B5-40D4-A8B5-D68ADE014F52}"/>
            </a:ext>
          </a:extLst>
        </xdr:cNvPr>
        <xdr:cNvSpPr txBox="1"/>
      </xdr:nvSpPr>
      <xdr:spPr>
        <a:xfrm>
          <a:off x="7406640" y="6035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38</xdr:row>
      <xdr:rowOff>0</xdr:rowOff>
    </xdr:from>
    <xdr:to>
      <xdr:col>11</xdr:col>
      <xdr:colOff>0</xdr:colOff>
      <xdr:row>40</xdr:row>
      <xdr:rowOff>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A753EEF1-211F-4DE7-A4DA-C157C43186A6}"/>
            </a:ext>
          </a:extLst>
        </xdr:cNvPr>
        <xdr:cNvSpPr txBox="1"/>
      </xdr:nvSpPr>
      <xdr:spPr>
        <a:xfrm>
          <a:off x="6172200" y="63703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11</xdr:col>
      <xdr:colOff>0</xdr:colOff>
      <xdr:row>41</xdr:row>
      <xdr:rowOff>0</xdr:rowOff>
    </xdr:from>
    <xdr:to>
      <xdr:col>12</xdr:col>
      <xdr:colOff>0</xdr:colOff>
      <xdr:row>43</xdr:row>
      <xdr:rowOff>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807979A8-2AAC-4F04-ADBC-A9DFE046F135}"/>
            </a:ext>
          </a:extLst>
        </xdr:cNvPr>
        <xdr:cNvSpPr txBox="1"/>
      </xdr:nvSpPr>
      <xdr:spPr>
        <a:xfrm>
          <a:off x="6789420" y="6873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44</xdr:row>
      <xdr:rowOff>0</xdr:rowOff>
    </xdr:from>
    <xdr:to>
      <xdr:col>11</xdr:col>
      <xdr:colOff>0</xdr:colOff>
      <xdr:row>46</xdr:row>
      <xdr:rowOff>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DD49E032-A0A7-4755-AA8F-47A7B48345C6}"/>
            </a:ext>
          </a:extLst>
        </xdr:cNvPr>
        <xdr:cNvSpPr txBox="1"/>
      </xdr:nvSpPr>
      <xdr:spPr>
        <a:xfrm>
          <a:off x="6172200" y="73761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34</xdr:row>
      <xdr:rowOff>0</xdr:rowOff>
    </xdr:from>
    <xdr:to>
      <xdr:col>11</xdr:col>
      <xdr:colOff>0</xdr:colOff>
      <xdr:row>36</xdr:row>
      <xdr:rowOff>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D15D20B9-207B-496E-BC13-EBFC479F8C0A}"/>
            </a:ext>
          </a:extLst>
        </xdr:cNvPr>
        <xdr:cNvSpPr txBox="1"/>
      </xdr:nvSpPr>
      <xdr:spPr>
        <a:xfrm>
          <a:off x="6172200" y="5699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48</xdr:row>
      <xdr:rowOff>0</xdr:rowOff>
    </xdr:from>
    <xdr:to>
      <xdr:col>11</xdr:col>
      <xdr:colOff>0</xdr:colOff>
      <xdr:row>50</xdr:row>
      <xdr:rowOff>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D569CE24-135D-4D30-BDC3-77A4E358FBFA}"/>
            </a:ext>
          </a:extLst>
        </xdr:cNvPr>
        <xdr:cNvSpPr txBox="1"/>
      </xdr:nvSpPr>
      <xdr:spPr>
        <a:xfrm>
          <a:off x="6172200" y="80467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11</xdr:col>
      <xdr:colOff>0</xdr:colOff>
      <xdr:row>51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4C21EC5E-4704-42FA-BA04-5654135E8C44}"/>
            </a:ext>
          </a:extLst>
        </xdr:cNvPr>
        <xdr:cNvSpPr txBox="1"/>
      </xdr:nvSpPr>
      <xdr:spPr>
        <a:xfrm>
          <a:off x="6789420" y="8549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12</xdr:col>
      <xdr:colOff>0</xdr:colOff>
      <xdr:row>56</xdr:row>
      <xdr:rowOff>0</xdr:rowOff>
    </xdr:from>
    <xdr:to>
      <xdr:col>13</xdr:col>
      <xdr:colOff>0</xdr:colOff>
      <xdr:row>58</xdr:row>
      <xdr:rowOff>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4ABC58AF-4FFF-42DD-A799-983F9AC3AF0A}"/>
            </a:ext>
          </a:extLst>
        </xdr:cNvPr>
        <xdr:cNvSpPr txBox="1"/>
      </xdr:nvSpPr>
      <xdr:spPr>
        <a:xfrm>
          <a:off x="7406640" y="9387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58</xdr:row>
      <xdr:rowOff>0</xdr:rowOff>
    </xdr:from>
    <xdr:to>
      <xdr:col>11</xdr:col>
      <xdr:colOff>0</xdr:colOff>
      <xdr:row>60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D198DDAD-A7CF-4846-844B-263A1604843D}"/>
            </a:ext>
          </a:extLst>
        </xdr:cNvPr>
        <xdr:cNvSpPr txBox="1"/>
      </xdr:nvSpPr>
      <xdr:spPr>
        <a:xfrm>
          <a:off x="6172200" y="9723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11</xdr:col>
      <xdr:colOff>0</xdr:colOff>
      <xdr:row>61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8F663B50-FD32-470D-94EF-9C1147BE2EA7}"/>
            </a:ext>
          </a:extLst>
        </xdr:cNvPr>
        <xdr:cNvSpPr txBox="1"/>
      </xdr:nvSpPr>
      <xdr:spPr>
        <a:xfrm>
          <a:off x="6789420" y="10226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64</xdr:row>
      <xdr:rowOff>0</xdr:rowOff>
    </xdr:from>
    <xdr:to>
      <xdr:col>11</xdr:col>
      <xdr:colOff>0</xdr:colOff>
      <xdr:row>66</xdr:row>
      <xdr:rowOff>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736D5467-D0E7-473B-89C1-0C0FBCD25C46}"/>
            </a:ext>
          </a:extLst>
        </xdr:cNvPr>
        <xdr:cNvSpPr txBox="1"/>
      </xdr:nvSpPr>
      <xdr:spPr>
        <a:xfrm>
          <a:off x="6172200" y="10728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54</xdr:row>
      <xdr:rowOff>0</xdr:rowOff>
    </xdr:from>
    <xdr:to>
      <xdr:col>11</xdr:col>
      <xdr:colOff>0</xdr:colOff>
      <xdr:row>56</xdr:row>
      <xdr:rowOff>0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AE94D530-EC0C-4582-B867-7325AAF345EC}"/>
            </a:ext>
          </a:extLst>
        </xdr:cNvPr>
        <xdr:cNvSpPr txBox="1"/>
      </xdr:nvSpPr>
      <xdr:spPr>
        <a:xfrm>
          <a:off x="6172200" y="90525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68</xdr:row>
      <xdr:rowOff>0</xdr:rowOff>
    </xdr:from>
    <xdr:to>
      <xdr:col>11</xdr:col>
      <xdr:colOff>0</xdr:colOff>
      <xdr:row>70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531191DB-75E5-425B-9D9A-3B4EC562E584}"/>
            </a:ext>
          </a:extLst>
        </xdr:cNvPr>
        <xdr:cNvSpPr txBox="1"/>
      </xdr:nvSpPr>
      <xdr:spPr>
        <a:xfrm>
          <a:off x="6172200" y="113995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11</xdr:col>
      <xdr:colOff>0</xdr:colOff>
      <xdr:row>71</xdr:row>
      <xdr:rowOff>0</xdr:rowOff>
    </xdr:from>
    <xdr:to>
      <xdr:col>12</xdr:col>
      <xdr:colOff>0</xdr:colOff>
      <xdr:row>73</xdr:row>
      <xdr:rowOff>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20B3A96C-1D16-4277-8136-0E7EF9FB2B7E}"/>
            </a:ext>
          </a:extLst>
        </xdr:cNvPr>
        <xdr:cNvSpPr txBox="1"/>
      </xdr:nvSpPr>
      <xdr:spPr>
        <a:xfrm>
          <a:off x="6789420" y="119024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12</xdr:col>
      <xdr:colOff>0</xdr:colOff>
      <xdr:row>76</xdr:row>
      <xdr:rowOff>0</xdr:rowOff>
    </xdr:from>
    <xdr:to>
      <xdr:col>13</xdr:col>
      <xdr:colOff>0</xdr:colOff>
      <xdr:row>78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4F49924F-8511-4812-8C0C-CC699ABF0874}"/>
            </a:ext>
          </a:extLst>
        </xdr:cNvPr>
        <xdr:cNvSpPr txBox="1"/>
      </xdr:nvSpPr>
      <xdr:spPr>
        <a:xfrm>
          <a:off x="7406640" y="12740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78</xdr:row>
      <xdr:rowOff>0</xdr:rowOff>
    </xdr:from>
    <xdr:to>
      <xdr:col>11</xdr:col>
      <xdr:colOff>0</xdr:colOff>
      <xdr:row>80</xdr:row>
      <xdr:rowOff>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33125DCD-F631-4C87-8139-BB3BF784BC3D}"/>
            </a:ext>
          </a:extLst>
        </xdr:cNvPr>
        <xdr:cNvSpPr txBox="1"/>
      </xdr:nvSpPr>
      <xdr:spPr>
        <a:xfrm>
          <a:off x="6172200" y="13075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11</xdr:col>
      <xdr:colOff>0</xdr:colOff>
      <xdr:row>81</xdr:row>
      <xdr:rowOff>0</xdr:rowOff>
    </xdr:from>
    <xdr:to>
      <xdr:col>12</xdr:col>
      <xdr:colOff>0</xdr:colOff>
      <xdr:row>83</xdr:row>
      <xdr:rowOff>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BDB90A4-D70C-43F0-A70E-5CF33B0C757F}"/>
            </a:ext>
          </a:extLst>
        </xdr:cNvPr>
        <xdr:cNvSpPr txBox="1"/>
      </xdr:nvSpPr>
      <xdr:spPr>
        <a:xfrm>
          <a:off x="6789420" y="13578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84</xdr:row>
      <xdr:rowOff>0</xdr:rowOff>
    </xdr:from>
    <xdr:to>
      <xdr:col>11</xdr:col>
      <xdr:colOff>0</xdr:colOff>
      <xdr:row>86</xdr:row>
      <xdr:rowOff>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551F47B5-DB59-47E3-9F78-0FD703839F02}"/>
            </a:ext>
          </a:extLst>
        </xdr:cNvPr>
        <xdr:cNvSpPr txBox="1"/>
      </xdr:nvSpPr>
      <xdr:spPr>
        <a:xfrm>
          <a:off x="6172200" y="14081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10</xdr:col>
      <xdr:colOff>0</xdr:colOff>
      <xdr:row>74</xdr:row>
      <xdr:rowOff>0</xdr:rowOff>
    </xdr:from>
    <xdr:to>
      <xdr:col>11</xdr:col>
      <xdr:colOff>0</xdr:colOff>
      <xdr:row>76</xdr:row>
      <xdr:rowOff>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1239D920-47C7-4386-95C4-F0120CBF49AE}"/>
            </a:ext>
          </a:extLst>
        </xdr:cNvPr>
        <xdr:cNvSpPr txBox="1"/>
      </xdr:nvSpPr>
      <xdr:spPr>
        <a:xfrm>
          <a:off x="6172200" y="124053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68</xdr:row>
      <xdr:rowOff>0</xdr:rowOff>
    </xdr:from>
    <xdr:to>
      <xdr:col>48</xdr:col>
      <xdr:colOff>0</xdr:colOff>
      <xdr:row>70</xdr:row>
      <xdr:rowOff>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429B9A07-061D-4503-99DF-82287620355F}"/>
            </a:ext>
          </a:extLst>
        </xdr:cNvPr>
        <xdr:cNvSpPr txBox="1"/>
      </xdr:nvSpPr>
      <xdr:spPr>
        <a:xfrm>
          <a:off x="29009340" y="113995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48</xdr:col>
      <xdr:colOff>0</xdr:colOff>
      <xdr:row>72</xdr:row>
      <xdr:rowOff>0</xdr:rowOff>
    </xdr:from>
    <xdr:to>
      <xdr:col>49</xdr:col>
      <xdr:colOff>0</xdr:colOff>
      <xdr:row>74</xdr:row>
      <xdr:rowOff>0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B257EC76-CFEA-4480-8516-FB9B7F1C79D9}"/>
            </a:ext>
          </a:extLst>
        </xdr:cNvPr>
        <xdr:cNvSpPr txBox="1"/>
      </xdr:nvSpPr>
      <xdr:spPr>
        <a:xfrm>
          <a:off x="29626560" y="120700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49</xdr:col>
      <xdr:colOff>0</xdr:colOff>
      <xdr:row>78</xdr:row>
      <xdr:rowOff>0</xdr:rowOff>
    </xdr:from>
    <xdr:to>
      <xdr:col>50</xdr:col>
      <xdr:colOff>0</xdr:colOff>
      <xdr:row>80</xdr:row>
      <xdr:rowOff>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6CC9F74E-17E0-4DCA-9C87-2247E016CAC9}"/>
            </a:ext>
          </a:extLst>
        </xdr:cNvPr>
        <xdr:cNvSpPr txBox="1"/>
      </xdr:nvSpPr>
      <xdr:spPr>
        <a:xfrm>
          <a:off x="30243780" y="13075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80</xdr:row>
      <xdr:rowOff>0</xdr:rowOff>
    </xdr:from>
    <xdr:to>
      <xdr:col>48</xdr:col>
      <xdr:colOff>0</xdr:colOff>
      <xdr:row>82</xdr:row>
      <xdr:rowOff>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EFAF7EE4-D6F6-41B0-86F9-E37BBD5C9794}"/>
            </a:ext>
          </a:extLst>
        </xdr:cNvPr>
        <xdr:cNvSpPr txBox="1"/>
      </xdr:nvSpPr>
      <xdr:spPr>
        <a:xfrm>
          <a:off x="29009340" y="134112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48</xdr:col>
      <xdr:colOff>0</xdr:colOff>
      <xdr:row>83</xdr:row>
      <xdr:rowOff>0</xdr:rowOff>
    </xdr:from>
    <xdr:to>
      <xdr:col>49</xdr:col>
      <xdr:colOff>0</xdr:colOff>
      <xdr:row>85</xdr:row>
      <xdr:rowOff>0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19357F17-6569-4A46-A7CA-361B51036788}"/>
            </a:ext>
          </a:extLst>
        </xdr:cNvPr>
        <xdr:cNvSpPr txBox="1"/>
      </xdr:nvSpPr>
      <xdr:spPr>
        <a:xfrm>
          <a:off x="29626560" y="13914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86</xdr:row>
      <xdr:rowOff>0</xdr:rowOff>
    </xdr:from>
    <xdr:to>
      <xdr:col>48</xdr:col>
      <xdr:colOff>0</xdr:colOff>
      <xdr:row>88</xdr:row>
      <xdr:rowOff>0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59E417AD-A61D-4DDD-B6A3-5B2FD5D80EAB}"/>
            </a:ext>
          </a:extLst>
        </xdr:cNvPr>
        <xdr:cNvSpPr txBox="1"/>
      </xdr:nvSpPr>
      <xdr:spPr>
        <a:xfrm>
          <a:off x="29009340" y="14417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76</xdr:row>
      <xdr:rowOff>0</xdr:rowOff>
    </xdr:from>
    <xdr:to>
      <xdr:col>48</xdr:col>
      <xdr:colOff>0</xdr:colOff>
      <xdr:row>78</xdr:row>
      <xdr:rowOff>0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B326B49D-94B2-4BA6-9BD2-ED184DF2D0AE}"/>
            </a:ext>
          </a:extLst>
        </xdr:cNvPr>
        <xdr:cNvSpPr txBox="1"/>
      </xdr:nvSpPr>
      <xdr:spPr>
        <a:xfrm>
          <a:off x="29009340" y="12740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48</xdr:row>
      <xdr:rowOff>0</xdr:rowOff>
    </xdr:from>
    <xdr:to>
      <xdr:col>48</xdr:col>
      <xdr:colOff>0</xdr:colOff>
      <xdr:row>50</xdr:row>
      <xdr:rowOff>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32EFDB3D-6895-4257-B388-FFF29F270C96}"/>
            </a:ext>
          </a:extLst>
        </xdr:cNvPr>
        <xdr:cNvSpPr txBox="1"/>
      </xdr:nvSpPr>
      <xdr:spPr>
        <a:xfrm>
          <a:off x="29009340" y="80467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48</xdr:col>
      <xdr:colOff>0</xdr:colOff>
      <xdr:row>51</xdr:row>
      <xdr:rowOff>0</xdr:rowOff>
    </xdr:from>
    <xdr:to>
      <xdr:col>49</xdr:col>
      <xdr:colOff>0</xdr:colOff>
      <xdr:row>53</xdr:row>
      <xdr:rowOff>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F7D60DDD-7534-4BA2-9AA8-72503624224E}"/>
            </a:ext>
          </a:extLst>
        </xdr:cNvPr>
        <xdr:cNvSpPr txBox="1"/>
      </xdr:nvSpPr>
      <xdr:spPr>
        <a:xfrm>
          <a:off x="29626560" y="8549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49</xdr:col>
      <xdr:colOff>0</xdr:colOff>
      <xdr:row>56</xdr:row>
      <xdr:rowOff>0</xdr:rowOff>
    </xdr:from>
    <xdr:to>
      <xdr:col>50</xdr:col>
      <xdr:colOff>0</xdr:colOff>
      <xdr:row>58</xdr:row>
      <xdr:rowOff>0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A0D4519E-8E89-4D74-98A8-5AF795913C5A}"/>
            </a:ext>
          </a:extLst>
        </xdr:cNvPr>
        <xdr:cNvSpPr txBox="1"/>
      </xdr:nvSpPr>
      <xdr:spPr>
        <a:xfrm>
          <a:off x="30243780" y="9387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58</xdr:row>
      <xdr:rowOff>0</xdr:rowOff>
    </xdr:from>
    <xdr:to>
      <xdr:col>48</xdr:col>
      <xdr:colOff>0</xdr:colOff>
      <xdr:row>60</xdr:row>
      <xdr:rowOff>0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77B23900-67A6-4CBA-B952-5A92E7233D73}"/>
            </a:ext>
          </a:extLst>
        </xdr:cNvPr>
        <xdr:cNvSpPr txBox="1"/>
      </xdr:nvSpPr>
      <xdr:spPr>
        <a:xfrm>
          <a:off x="29009340" y="9723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48</xdr:col>
      <xdr:colOff>0</xdr:colOff>
      <xdr:row>61</xdr:row>
      <xdr:rowOff>0</xdr:rowOff>
    </xdr:from>
    <xdr:to>
      <xdr:col>49</xdr:col>
      <xdr:colOff>0</xdr:colOff>
      <xdr:row>63</xdr:row>
      <xdr:rowOff>0</xdr:rowOff>
    </xdr:to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CF0F0837-C67A-4C02-94FC-2AA98BE753D7}"/>
            </a:ext>
          </a:extLst>
        </xdr:cNvPr>
        <xdr:cNvSpPr txBox="1"/>
      </xdr:nvSpPr>
      <xdr:spPr>
        <a:xfrm>
          <a:off x="29626560" y="10226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64</xdr:row>
      <xdr:rowOff>0</xdr:rowOff>
    </xdr:from>
    <xdr:to>
      <xdr:col>48</xdr:col>
      <xdr:colOff>0</xdr:colOff>
      <xdr:row>66</xdr:row>
      <xdr:rowOff>0</xdr:rowOff>
    </xdr:to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7C887240-1193-4F33-BEAA-2031794C484F}"/>
            </a:ext>
          </a:extLst>
        </xdr:cNvPr>
        <xdr:cNvSpPr txBox="1"/>
      </xdr:nvSpPr>
      <xdr:spPr>
        <a:xfrm>
          <a:off x="29009340" y="10728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54</xdr:row>
      <xdr:rowOff>0</xdr:rowOff>
    </xdr:from>
    <xdr:to>
      <xdr:col>48</xdr:col>
      <xdr:colOff>0</xdr:colOff>
      <xdr:row>56</xdr:row>
      <xdr:rowOff>0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6912E6D0-2A97-4573-97F5-1C6CB2DE4B28}"/>
            </a:ext>
          </a:extLst>
        </xdr:cNvPr>
        <xdr:cNvSpPr txBox="1"/>
      </xdr:nvSpPr>
      <xdr:spPr>
        <a:xfrm>
          <a:off x="29009340" y="90525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28</xdr:row>
      <xdr:rowOff>0</xdr:rowOff>
    </xdr:from>
    <xdr:to>
      <xdr:col>48</xdr:col>
      <xdr:colOff>0</xdr:colOff>
      <xdr:row>30</xdr:row>
      <xdr:rowOff>0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7EB60913-7EA4-43DA-9584-32011EE715D1}"/>
            </a:ext>
          </a:extLst>
        </xdr:cNvPr>
        <xdr:cNvSpPr txBox="1"/>
      </xdr:nvSpPr>
      <xdr:spPr>
        <a:xfrm>
          <a:off x="29009340" y="4693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48</xdr:col>
      <xdr:colOff>0</xdr:colOff>
      <xdr:row>31</xdr:row>
      <xdr:rowOff>0</xdr:rowOff>
    </xdr:from>
    <xdr:to>
      <xdr:col>49</xdr:col>
      <xdr:colOff>0</xdr:colOff>
      <xdr:row>33</xdr:row>
      <xdr:rowOff>0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1305F6EA-68B7-477D-B3B3-D58F3D0DF549}"/>
            </a:ext>
          </a:extLst>
        </xdr:cNvPr>
        <xdr:cNvSpPr txBox="1"/>
      </xdr:nvSpPr>
      <xdr:spPr>
        <a:xfrm>
          <a:off x="29626560" y="5196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49</xdr:col>
      <xdr:colOff>0</xdr:colOff>
      <xdr:row>36</xdr:row>
      <xdr:rowOff>0</xdr:rowOff>
    </xdr:from>
    <xdr:to>
      <xdr:col>50</xdr:col>
      <xdr:colOff>0</xdr:colOff>
      <xdr:row>38</xdr:row>
      <xdr:rowOff>0</xdr:rowOff>
    </xdr:to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91032CD8-BD02-40E8-8EC3-E9C2184A7EDB}"/>
            </a:ext>
          </a:extLst>
        </xdr:cNvPr>
        <xdr:cNvSpPr txBox="1"/>
      </xdr:nvSpPr>
      <xdr:spPr>
        <a:xfrm>
          <a:off x="30243780" y="6035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38</xdr:row>
      <xdr:rowOff>0</xdr:rowOff>
    </xdr:from>
    <xdr:to>
      <xdr:col>48</xdr:col>
      <xdr:colOff>0</xdr:colOff>
      <xdr:row>40</xdr:row>
      <xdr:rowOff>0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50DC9C79-63C0-4BBC-B614-73060C2B39F4}"/>
            </a:ext>
          </a:extLst>
        </xdr:cNvPr>
        <xdr:cNvSpPr txBox="1"/>
      </xdr:nvSpPr>
      <xdr:spPr>
        <a:xfrm>
          <a:off x="29009340" y="63703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48</xdr:col>
      <xdr:colOff>0</xdr:colOff>
      <xdr:row>41</xdr:row>
      <xdr:rowOff>0</xdr:rowOff>
    </xdr:from>
    <xdr:to>
      <xdr:col>49</xdr:col>
      <xdr:colOff>0</xdr:colOff>
      <xdr:row>43</xdr:row>
      <xdr:rowOff>0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D6E14090-4C31-4671-85BD-C5E2C260B995}"/>
            </a:ext>
          </a:extLst>
        </xdr:cNvPr>
        <xdr:cNvSpPr txBox="1"/>
      </xdr:nvSpPr>
      <xdr:spPr>
        <a:xfrm>
          <a:off x="29626560" y="6873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44</xdr:row>
      <xdr:rowOff>0</xdr:rowOff>
    </xdr:from>
    <xdr:to>
      <xdr:col>48</xdr:col>
      <xdr:colOff>0</xdr:colOff>
      <xdr:row>46</xdr:row>
      <xdr:rowOff>0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229313DC-32E8-49B9-BFF6-C1DF8A16FD2B}"/>
            </a:ext>
          </a:extLst>
        </xdr:cNvPr>
        <xdr:cNvSpPr txBox="1"/>
      </xdr:nvSpPr>
      <xdr:spPr>
        <a:xfrm>
          <a:off x="29009340" y="73761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34</xdr:row>
      <xdr:rowOff>0</xdr:rowOff>
    </xdr:from>
    <xdr:to>
      <xdr:col>48</xdr:col>
      <xdr:colOff>0</xdr:colOff>
      <xdr:row>36</xdr:row>
      <xdr:rowOff>0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3B46AC22-F6A9-452F-A2DE-639D353E7003}"/>
            </a:ext>
          </a:extLst>
        </xdr:cNvPr>
        <xdr:cNvSpPr txBox="1"/>
      </xdr:nvSpPr>
      <xdr:spPr>
        <a:xfrm>
          <a:off x="29009340" y="5699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6</xdr:row>
      <xdr:rowOff>12700</xdr:rowOff>
    </xdr:from>
    <xdr:to>
      <xdr:col>48</xdr:col>
      <xdr:colOff>0</xdr:colOff>
      <xdr:row>8</xdr:row>
      <xdr:rowOff>12700</xdr:rowOff>
    </xdr:to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6EE3F419-B195-4415-8B00-6261268E2DA3}"/>
            </a:ext>
          </a:extLst>
        </xdr:cNvPr>
        <xdr:cNvSpPr txBox="1"/>
      </xdr:nvSpPr>
      <xdr:spPr>
        <a:xfrm>
          <a:off x="29009340" y="10185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48</xdr:col>
      <xdr:colOff>0</xdr:colOff>
      <xdr:row>9</xdr:row>
      <xdr:rowOff>12700</xdr:rowOff>
    </xdr:from>
    <xdr:to>
      <xdr:col>49</xdr:col>
      <xdr:colOff>0</xdr:colOff>
      <xdr:row>11</xdr:row>
      <xdr:rowOff>12700</xdr:rowOff>
    </xdr:to>
    <xdr:sp macro="" textlink="">
      <xdr:nvSpPr>
        <xdr:cNvPr id="52" name="テキスト ボックス 51">
          <a:extLst>
            <a:ext uri="{FF2B5EF4-FFF2-40B4-BE49-F238E27FC236}">
              <a16:creationId xmlns:a16="http://schemas.microsoft.com/office/drawing/2014/main" id="{1938C1C5-6FBD-4B1F-A894-CD4B18B4F7E2}"/>
            </a:ext>
          </a:extLst>
        </xdr:cNvPr>
        <xdr:cNvSpPr txBox="1"/>
      </xdr:nvSpPr>
      <xdr:spPr>
        <a:xfrm>
          <a:off x="29626560" y="15214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49</xdr:col>
      <xdr:colOff>0</xdr:colOff>
      <xdr:row>14</xdr:row>
      <xdr:rowOff>12700</xdr:rowOff>
    </xdr:from>
    <xdr:to>
      <xdr:col>50</xdr:col>
      <xdr:colOff>0</xdr:colOff>
      <xdr:row>16</xdr:row>
      <xdr:rowOff>12700</xdr:rowOff>
    </xdr:to>
    <xdr:sp macro="" textlink="">
      <xdr:nvSpPr>
        <xdr:cNvPr id="53" name="テキスト ボックス 52">
          <a:extLst>
            <a:ext uri="{FF2B5EF4-FFF2-40B4-BE49-F238E27FC236}">
              <a16:creationId xmlns:a16="http://schemas.microsoft.com/office/drawing/2014/main" id="{328A4057-D7AD-48E5-9500-888879201E8A}"/>
            </a:ext>
          </a:extLst>
        </xdr:cNvPr>
        <xdr:cNvSpPr txBox="1"/>
      </xdr:nvSpPr>
      <xdr:spPr>
        <a:xfrm>
          <a:off x="30243780" y="23596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16</xdr:row>
      <xdr:rowOff>12700</xdr:rowOff>
    </xdr:from>
    <xdr:to>
      <xdr:col>48</xdr:col>
      <xdr:colOff>0</xdr:colOff>
      <xdr:row>18</xdr:row>
      <xdr:rowOff>12700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1F11FB94-71BE-4740-AB88-4D40189F1D00}"/>
            </a:ext>
          </a:extLst>
        </xdr:cNvPr>
        <xdr:cNvSpPr txBox="1"/>
      </xdr:nvSpPr>
      <xdr:spPr>
        <a:xfrm>
          <a:off x="29009340" y="26949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48</xdr:col>
      <xdr:colOff>0</xdr:colOff>
      <xdr:row>20</xdr:row>
      <xdr:rowOff>0</xdr:rowOff>
    </xdr:from>
    <xdr:to>
      <xdr:col>49</xdr:col>
      <xdr:colOff>0</xdr:colOff>
      <xdr:row>22</xdr:row>
      <xdr:rowOff>0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EA4D6E3D-EC37-41E0-B7B2-550925C3B063}"/>
            </a:ext>
          </a:extLst>
        </xdr:cNvPr>
        <xdr:cNvSpPr txBox="1"/>
      </xdr:nvSpPr>
      <xdr:spPr>
        <a:xfrm>
          <a:off x="29626560" y="33528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24</xdr:row>
      <xdr:rowOff>0</xdr:rowOff>
    </xdr:from>
    <xdr:to>
      <xdr:col>48</xdr:col>
      <xdr:colOff>0</xdr:colOff>
      <xdr:row>26</xdr:row>
      <xdr:rowOff>0</xdr:rowOff>
    </xdr:to>
    <xdr:sp macro="" textlink="">
      <xdr:nvSpPr>
        <xdr:cNvPr id="56" name="テキスト ボックス 55">
          <a:extLst>
            <a:ext uri="{FF2B5EF4-FFF2-40B4-BE49-F238E27FC236}">
              <a16:creationId xmlns:a16="http://schemas.microsoft.com/office/drawing/2014/main" id="{B9BB6A96-DC31-46D9-B5E6-89E948358200}"/>
            </a:ext>
          </a:extLst>
        </xdr:cNvPr>
        <xdr:cNvSpPr txBox="1"/>
      </xdr:nvSpPr>
      <xdr:spPr>
        <a:xfrm>
          <a:off x="29009340" y="40233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47</xdr:col>
      <xdr:colOff>0</xdr:colOff>
      <xdr:row>12</xdr:row>
      <xdr:rowOff>12700</xdr:rowOff>
    </xdr:from>
    <xdr:to>
      <xdr:col>48</xdr:col>
      <xdr:colOff>0</xdr:colOff>
      <xdr:row>14</xdr:row>
      <xdr:rowOff>12700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C725533C-2BB5-4A35-BCA9-AD1B35907AF7}"/>
            </a:ext>
          </a:extLst>
        </xdr:cNvPr>
        <xdr:cNvSpPr txBox="1"/>
      </xdr:nvSpPr>
      <xdr:spPr>
        <a:xfrm>
          <a:off x="29009340" y="20243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14</xdr:col>
      <xdr:colOff>0</xdr:colOff>
      <xdr:row>28</xdr:row>
      <xdr:rowOff>0</xdr:rowOff>
    </xdr:to>
    <xdr:sp macro="" textlink="">
      <xdr:nvSpPr>
        <xdr:cNvPr id="58" name="テキスト ボックス 57">
          <a:extLst>
            <a:ext uri="{FF2B5EF4-FFF2-40B4-BE49-F238E27FC236}">
              <a16:creationId xmlns:a16="http://schemas.microsoft.com/office/drawing/2014/main" id="{7990433E-AF54-4A4B-8CB0-EA62872C9C27}"/>
            </a:ext>
          </a:extLst>
        </xdr:cNvPr>
        <xdr:cNvSpPr txBox="1"/>
      </xdr:nvSpPr>
      <xdr:spPr>
        <a:xfrm>
          <a:off x="8023860" y="4358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23</xdr:col>
      <xdr:colOff>0</xdr:colOff>
      <xdr:row>26</xdr:row>
      <xdr:rowOff>0</xdr:rowOff>
    </xdr:from>
    <xdr:to>
      <xdr:col>24</xdr:col>
      <xdr:colOff>0</xdr:colOff>
      <xdr:row>28</xdr:row>
      <xdr:rowOff>0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D269E6F1-1D1F-4F56-BAA9-9B32F38BBBC3}"/>
            </a:ext>
          </a:extLst>
        </xdr:cNvPr>
        <xdr:cNvSpPr txBox="1"/>
      </xdr:nvSpPr>
      <xdr:spPr>
        <a:xfrm>
          <a:off x="14196060" y="4358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24</xdr:col>
      <xdr:colOff>0</xdr:colOff>
      <xdr:row>36</xdr:row>
      <xdr:rowOff>0</xdr:rowOff>
    </xdr:from>
    <xdr:to>
      <xdr:col>25</xdr:col>
      <xdr:colOff>0</xdr:colOff>
      <xdr:row>38</xdr:row>
      <xdr:rowOff>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700A690A-7ACE-4368-89E3-04A2A54B98F7}"/>
            </a:ext>
          </a:extLst>
        </xdr:cNvPr>
        <xdr:cNvSpPr txBox="1"/>
      </xdr:nvSpPr>
      <xdr:spPr>
        <a:xfrm>
          <a:off x="14813280" y="6035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25</xdr:col>
      <xdr:colOff>0</xdr:colOff>
      <xdr:row>41</xdr:row>
      <xdr:rowOff>0</xdr:rowOff>
    </xdr:from>
    <xdr:to>
      <xdr:col>26</xdr:col>
      <xdr:colOff>0</xdr:colOff>
      <xdr:row>43</xdr:row>
      <xdr:rowOff>0</xdr:rowOff>
    </xdr:to>
    <xdr:sp macro="" textlink="">
      <xdr:nvSpPr>
        <xdr:cNvPr id="61" name="テキスト ボックス 60">
          <a:extLst>
            <a:ext uri="{FF2B5EF4-FFF2-40B4-BE49-F238E27FC236}">
              <a16:creationId xmlns:a16="http://schemas.microsoft.com/office/drawing/2014/main" id="{F67FC73C-CC2D-44FE-ABA0-71247F788C58}"/>
            </a:ext>
          </a:extLst>
        </xdr:cNvPr>
        <xdr:cNvSpPr txBox="1"/>
      </xdr:nvSpPr>
      <xdr:spPr>
        <a:xfrm>
          <a:off x="15430500" y="6873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25</xdr:col>
      <xdr:colOff>0</xdr:colOff>
      <xdr:row>31</xdr:row>
      <xdr:rowOff>0</xdr:rowOff>
    </xdr:from>
    <xdr:to>
      <xdr:col>26</xdr:col>
      <xdr:colOff>0</xdr:colOff>
      <xdr:row>33</xdr:row>
      <xdr:rowOff>0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C328FD45-318D-4E72-9D74-841343E40B7B}"/>
            </a:ext>
          </a:extLst>
        </xdr:cNvPr>
        <xdr:cNvSpPr txBox="1"/>
      </xdr:nvSpPr>
      <xdr:spPr>
        <a:xfrm>
          <a:off x="15430500" y="5196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25</xdr:col>
      <xdr:colOff>0</xdr:colOff>
      <xdr:row>20</xdr:row>
      <xdr:rowOff>0</xdr:rowOff>
    </xdr:from>
    <xdr:to>
      <xdr:col>26</xdr:col>
      <xdr:colOff>0</xdr:colOff>
      <xdr:row>22</xdr:row>
      <xdr:rowOff>0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1A8EF3FF-39A1-4D8D-8205-DCE806EEE4BA}"/>
            </a:ext>
          </a:extLst>
        </xdr:cNvPr>
        <xdr:cNvSpPr txBox="1"/>
      </xdr:nvSpPr>
      <xdr:spPr>
        <a:xfrm>
          <a:off x="15430500" y="33528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24</xdr:row>
      <xdr:rowOff>0</xdr:rowOff>
    </xdr:from>
    <xdr:to>
      <xdr:col>27</xdr:col>
      <xdr:colOff>0</xdr:colOff>
      <xdr:row>26</xdr:row>
      <xdr:rowOff>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D40C8D69-0FF8-453C-9E06-FEDF77F0D79C}"/>
            </a:ext>
          </a:extLst>
        </xdr:cNvPr>
        <xdr:cNvSpPr txBox="1"/>
      </xdr:nvSpPr>
      <xdr:spPr>
        <a:xfrm>
          <a:off x="16047720" y="40233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28</xdr:row>
      <xdr:rowOff>0</xdr:rowOff>
    </xdr:from>
    <xdr:to>
      <xdr:col>27</xdr:col>
      <xdr:colOff>0</xdr:colOff>
      <xdr:row>30</xdr:row>
      <xdr:rowOff>0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D16A3059-1822-40C5-8840-A81837D1B509}"/>
            </a:ext>
          </a:extLst>
        </xdr:cNvPr>
        <xdr:cNvSpPr txBox="1"/>
      </xdr:nvSpPr>
      <xdr:spPr>
        <a:xfrm>
          <a:off x="16047720" y="4693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34</xdr:row>
      <xdr:rowOff>0</xdr:rowOff>
    </xdr:from>
    <xdr:to>
      <xdr:col>27</xdr:col>
      <xdr:colOff>0</xdr:colOff>
      <xdr:row>36</xdr:row>
      <xdr:rowOff>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A184D556-52A6-423B-A168-3AB7F99F1CD6}"/>
            </a:ext>
          </a:extLst>
        </xdr:cNvPr>
        <xdr:cNvSpPr txBox="1"/>
      </xdr:nvSpPr>
      <xdr:spPr>
        <a:xfrm>
          <a:off x="16047720" y="5699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38</xdr:row>
      <xdr:rowOff>0</xdr:rowOff>
    </xdr:from>
    <xdr:to>
      <xdr:col>27</xdr:col>
      <xdr:colOff>0</xdr:colOff>
      <xdr:row>40</xdr:row>
      <xdr:rowOff>0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217D9450-40AE-4434-8831-B14FC5967D26}"/>
            </a:ext>
          </a:extLst>
        </xdr:cNvPr>
        <xdr:cNvSpPr txBox="1"/>
      </xdr:nvSpPr>
      <xdr:spPr>
        <a:xfrm>
          <a:off x="16047720" y="63703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44</xdr:row>
      <xdr:rowOff>0</xdr:rowOff>
    </xdr:from>
    <xdr:to>
      <xdr:col>27</xdr:col>
      <xdr:colOff>0</xdr:colOff>
      <xdr:row>46</xdr:row>
      <xdr:rowOff>0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8220E260-C95F-45DA-A3EB-A920661820A4}"/>
            </a:ext>
          </a:extLst>
        </xdr:cNvPr>
        <xdr:cNvSpPr txBox="1"/>
      </xdr:nvSpPr>
      <xdr:spPr>
        <a:xfrm>
          <a:off x="16047720" y="73761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16</xdr:row>
      <xdr:rowOff>0</xdr:rowOff>
    </xdr:from>
    <xdr:to>
      <xdr:col>27</xdr:col>
      <xdr:colOff>0</xdr:colOff>
      <xdr:row>18</xdr:row>
      <xdr:rowOff>0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21D9E90B-8083-434F-A8AA-22E0A8825DE1}"/>
            </a:ext>
          </a:extLst>
        </xdr:cNvPr>
        <xdr:cNvSpPr txBox="1"/>
      </xdr:nvSpPr>
      <xdr:spPr>
        <a:xfrm>
          <a:off x="16047720" y="2682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12</xdr:row>
      <xdr:rowOff>0</xdr:rowOff>
    </xdr:from>
    <xdr:to>
      <xdr:col>27</xdr:col>
      <xdr:colOff>0</xdr:colOff>
      <xdr:row>14</xdr:row>
      <xdr:rowOff>0</xdr:rowOff>
    </xdr:to>
    <xdr:sp macro="" textlink="">
      <xdr:nvSpPr>
        <xdr:cNvPr id="70" name="テキスト ボックス 69">
          <a:extLst>
            <a:ext uri="{FF2B5EF4-FFF2-40B4-BE49-F238E27FC236}">
              <a16:creationId xmlns:a16="http://schemas.microsoft.com/office/drawing/2014/main" id="{DF46425D-A72E-4A4A-9185-442FD7F35706}"/>
            </a:ext>
          </a:extLst>
        </xdr:cNvPr>
        <xdr:cNvSpPr txBox="1"/>
      </xdr:nvSpPr>
      <xdr:spPr>
        <a:xfrm>
          <a:off x="16047720" y="20116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6</xdr:row>
      <xdr:rowOff>0</xdr:rowOff>
    </xdr:from>
    <xdr:to>
      <xdr:col>27</xdr:col>
      <xdr:colOff>0</xdr:colOff>
      <xdr:row>8</xdr:row>
      <xdr:rowOff>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F0D119E6-CE21-4E6F-8DF6-A55BBAC4E26A}"/>
            </a:ext>
          </a:extLst>
        </xdr:cNvPr>
        <xdr:cNvSpPr txBox="1"/>
      </xdr:nvSpPr>
      <xdr:spPr>
        <a:xfrm>
          <a:off x="16047720" y="1005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25</xdr:col>
      <xdr:colOff>0</xdr:colOff>
      <xdr:row>9</xdr:row>
      <xdr:rowOff>0</xdr:rowOff>
    </xdr:from>
    <xdr:to>
      <xdr:col>26</xdr:col>
      <xdr:colOff>0</xdr:colOff>
      <xdr:row>11</xdr:row>
      <xdr:rowOff>0</xdr:rowOff>
    </xdr:to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BC487A7A-3F98-4948-9B9E-8BA3CF31CDF2}"/>
            </a:ext>
          </a:extLst>
        </xdr:cNvPr>
        <xdr:cNvSpPr txBox="1"/>
      </xdr:nvSpPr>
      <xdr:spPr>
        <a:xfrm>
          <a:off x="15430500" y="1508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0</xdr:colOff>
      <xdr:row>16</xdr:row>
      <xdr:rowOff>0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F836122C-367F-4B08-A539-9AC8F15373E3}"/>
            </a:ext>
          </a:extLst>
        </xdr:cNvPr>
        <xdr:cNvSpPr txBox="1"/>
      </xdr:nvSpPr>
      <xdr:spPr>
        <a:xfrm>
          <a:off x="14813280" y="2346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23</xdr:col>
      <xdr:colOff>0</xdr:colOff>
      <xdr:row>66</xdr:row>
      <xdr:rowOff>0</xdr:rowOff>
    </xdr:from>
    <xdr:to>
      <xdr:col>24</xdr:col>
      <xdr:colOff>0</xdr:colOff>
      <xdr:row>68</xdr:row>
      <xdr:rowOff>0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3E13B14F-85EF-4E64-B14B-49392DFA235C}"/>
            </a:ext>
          </a:extLst>
        </xdr:cNvPr>
        <xdr:cNvSpPr txBox="1"/>
      </xdr:nvSpPr>
      <xdr:spPr>
        <a:xfrm>
          <a:off x="14196060" y="11064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24</xdr:col>
      <xdr:colOff>0</xdr:colOff>
      <xdr:row>78</xdr:row>
      <xdr:rowOff>0</xdr:rowOff>
    </xdr:from>
    <xdr:to>
      <xdr:col>25</xdr:col>
      <xdr:colOff>0</xdr:colOff>
      <xdr:row>80</xdr:row>
      <xdr:rowOff>0</xdr:rowOff>
    </xdr:to>
    <xdr:sp macro="" textlink="">
      <xdr:nvSpPr>
        <xdr:cNvPr id="75" name="テキスト ボックス 74">
          <a:extLst>
            <a:ext uri="{FF2B5EF4-FFF2-40B4-BE49-F238E27FC236}">
              <a16:creationId xmlns:a16="http://schemas.microsoft.com/office/drawing/2014/main" id="{2D4F9C52-1C09-433F-A54B-D0C48D2E308D}"/>
            </a:ext>
          </a:extLst>
        </xdr:cNvPr>
        <xdr:cNvSpPr txBox="1"/>
      </xdr:nvSpPr>
      <xdr:spPr>
        <a:xfrm>
          <a:off x="14813280" y="13075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25</xdr:col>
      <xdr:colOff>0</xdr:colOff>
      <xdr:row>83</xdr:row>
      <xdr:rowOff>0</xdr:rowOff>
    </xdr:from>
    <xdr:to>
      <xdr:col>26</xdr:col>
      <xdr:colOff>0</xdr:colOff>
      <xdr:row>85</xdr:row>
      <xdr:rowOff>0</xdr:rowOff>
    </xdr:to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9272DA7C-4557-48E4-9E7B-4199BBF386F6}"/>
            </a:ext>
          </a:extLst>
        </xdr:cNvPr>
        <xdr:cNvSpPr txBox="1"/>
      </xdr:nvSpPr>
      <xdr:spPr>
        <a:xfrm>
          <a:off x="15430500" y="13914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25</xdr:col>
      <xdr:colOff>0</xdr:colOff>
      <xdr:row>72</xdr:row>
      <xdr:rowOff>0</xdr:rowOff>
    </xdr:from>
    <xdr:to>
      <xdr:col>26</xdr:col>
      <xdr:colOff>0</xdr:colOff>
      <xdr:row>74</xdr:row>
      <xdr:rowOff>0</xdr:rowOff>
    </xdr:to>
    <xdr:sp macro="" textlink="">
      <xdr:nvSpPr>
        <xdr:cNvPr id="77" name="テキスト ボックス 76">
          <a:extLst>
            <a:ext uri="{FF2B5EF4-FFF2-40B4-BE49-F238E27FC236}">
              <a16:creationId xmlns:a16="http://schemas.microsoft.com/office/drawing/2014/main" id="{2E78FC55-EF27-4F4A-877A-46731AAB7A44}"/>
            </a:ext>
          </a:extLst>
        </xdr:cNvPr>
        <xdr:cNvSpPr txBox="1"/>
      </xdr:nvSpPr>
      <xdr:spPr>
        <a:xfrm>
          <a:off x="15430500" y="120700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25</xdr:col>
      <xdr:colOff>0</xdr:colOff>
      <xdr:row>61</xdr:row>
      <xdr:rowOff>0</xdr:rowOff>
    </xdr:from>
    <xdr:to>
      <xdr:col>26</xdr:col>
      <xdr:colOff>0</xdr:colOff>
      <xdr:row>63</xdr:row>
      <xdr:rowOff>0</xdr:rowOff>
    </xdr:to>
    <xdr:sp macro="" textlink="">
      <xdr:nvSpPr>
        <xdr:cNvPr id="78" name="テキスト ボックス 77">
          <a:extLst>
            <a:ext uri="{FF2B5EF4-FFF2-40B4-BE49-F238E27FC236}">
              <a16:creationId xmlns:a16="http://schemas.microsoft.com/office/drawing/2014/main" id="{74119AC6-DE52-4F5F-A86A-14DDB636A485}"/>
            </a:ext>
          </a:extLst>
        </xdr:cNvPr>
        <xdr:cNvSpPr txBox="1"/>
      </xdr:nvSpPr>
      <xdr:spPr>
        <a:xfrm>
          <a:off x="15430500" y="10226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64</xdr:row>
      <xdr:rowOff>0</xdr:rowOff>
    </xdr:from>
    <xdr:to>
      <xdr:col>27</xdr:col>
      <xdr:colOff>0</xdr:colOff>
      <xdr:row>66</xdr:row>
      <xdr:rowOff>0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04B37495-B7A6-412E-8AA8-1710EF34309B}"/>
            </a:ext>
          </a:extLst>
        </xdr:cNvPr>
        <xdr:cNvSpPr txBox="1"/>
      </xdr:nvSpPr>
      <xdr:spPr>
        <a:xfrm>
          <a:off x="16047720" y="10728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68</xdr:row>
      <xdr:rowOff>0</xdr:rowOff>
    </xdr:from>
    <xdr:to>
      <xdr:col>27</xdr:col>
      <xdr:colOff>0</xdr:colOff>
      <xdr:row>70</xdr:row>
      <xdr:rowOff>0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D9269F69-1612-4547-87C4-C7E38389DAFF}"/>
            </a:ext>
          </a:extLst>
        </xdr:cNvPr>
        <xdr:cNvSpPr txBox="1"/>
      </xdr:nvSpPr>
      <xdr:spPr>
        <a:xfrm>
          <a:off x="16047720" y="113995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76</xdr:row>
      <xdr:rowOff>0</xdr:rowOff>
    </xdr:from>
    <xdr:to>
      <xdr:col>27</xdr:col>
      <xdr:colOff>0</xdr:colOff>
      <xdr:row>78</xdr:row>
      <xdr:rowOff>0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8D93F0BB-4D0D-4863-85EE-A3E584A681EB}"/>
            </a:ext>
          </a:extLst>
        </xdr:cNvPr>
        <xdr:cNvSpPr txBox="1"/>
      </xdr:nvSpPr>
      <xdr:spPr>
        <a:xfrm>
          <a:off x="16047720" y="12740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80</xdr:row>
      <xdr:rowOff>0</xdr:rowOff>
    </xdr:from>
    <xdr:to>
      <xdr:col>27</xdr:col>
      <xdr:colOff>0</xdr:colOff>
      <xdr:row>82</xdr:row>
      <xdr:rowOff>0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AB1BC2D8-6BDB-46EB-9C02-31F88220E01F}"/>
            </a:ext>
          </a:extLst>
        </xdr:cNvPr>
        <xdr:cNvSpPr txBox="1"/>
      </xdr:nvSpPr>
      <xdr:spPr>
        <a:xfrm>
          <a:off x="16047720" y="134112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86</xdr:row>
      <xdr:rowOff>0</xdr:rowOff>
    </xdr:from>
    <xdr:to>
      <xdr:col>27</xdr:col>
      <xdr:colOff>0</xdr:colOff>
      <xdr:row>88</xdr:row>
      <xdr:rowOff>0</xdr:rowOff>
    </xdr:to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6CE5311C-7A1F-4797-82A3-5A024FE862E4}"/>
            </a:ext>
          </a:extLst>
        </xdr:cNvPr>
        <xdr:cNvSpPr txBox="1"/>
      </xdr:nvSpPr>
      <xdr:spPr>
        <a:xfrm>
          <a:off x="16047720" y="14417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58</xdr:row>
      <xdr:rowOff>0</xdr:rowOff>
    </xdr:from>
    <xdr:to>
      <xdr:col>27</xdr:col>
      <xdr:colOff>0</xdr:colOff>
      <xdr:row>60</xdr:row>
      <xdr:rowOff>0</xdr:rowOff>
    </xdr:to>
    <xdr:sp macro="" textlink="">
      <xdr:nvSpPr>
        <xdr:cNvPr id="84" name="テキスト ボックス 83">
          <a:extLst>
            <a:ext uri="{FF2B5EF4-FFF2-40B4-BE49-F238E27FC236}">
              <a16:creationId xmlns:a16="http://schemas.microsoft.com/office/drawing/2014/main" id="{5318283B-A5EE-465F-93C6-D01E09002E57}"/>
            </a:ext>
          </a:extLst>
        </xdr:cNvPr>
        <xdr:cNvSpPr txBox="1"/>
      </xdr:nvSpPr>
      <xdr:spPr>
        <a:xfrm>
          <a:off x="16047720" y="9723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54</xdr:row>
      <xdr:rowOff>0</xdr:rowOff>
    </xdr:from>
    <xdr:to>
      <xdr:col>27</xdr:col>
      <xdr:colOff>0</xdr:colOff>
      <xdr:row>56</xdr:row>
      <xdr:rowOff>0</xdr:rowOff>
    </xdr:to>
    <xdr:sp macro="" textlink="">
      <xdr:nvSpPr>
        <xdr:cNvPr id="85" name="テキスト ボックス 84">
          <a:extLst>
            <a:ext uri="{FF2B5EF4-FFF2-40B4-BE49-F238E27FC236}">
              <a16:creationId xmlns:a16="http://schemas.microsoft.com/office/drawing/2014/main" id="{61B74CCD-C724-49F3-B4EB-661386121B6C}"/>
            </a:ext>
          </a:extLst>
        </xdr:cNvPr>
        <xdr:cNvSpPr txBox="1"/>
      </xdr:nvSpPr>
      <xdr:spPr>
        <a:xfrm>
          <a:off x="16047720" y="90525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26</xdr:col>
      <xdr:colOff>0</xdr:colOff>
      <xdr:row>48</xdr:row>
      <xdr:rowOff>0</xdr:rowOff>
    </xdr:from>
    <xdr:to>
      <xdr:col>27</xdr:col>
      <xdr:colOff>0</xdr:colOff>
      <xdr:row>50</xdr:row>
      <xdr:rowOff>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7324ABE3-0FFB-4DBB-8592-13FD6CF45CF3}"/>
            </a:ext>
          </a:extLst>
        </xdr:cNvPr>
        <xdr:cNvSpPr txBox="1"/>
      </xdr:nvSpPr>
      <xdr:spPr>
        <a:xfrm>
          <a:off x="16047720" y="80467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25</xdr:col>
      <xdr:colOff>0</xdr:colOff>
      <xdr:row>51</xdr:row>
      <xdr:rowOff>0</xdr:rowOff>
    </xdr:from>
    <xdr:to>
      <xdr:col>26</xdr:col>
      <xdr:colOff>0</xdr:colOff>
      <xdr:row>53</xdr:row>
      <xdr:rowOff>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E757814E-BA27-4D22-B712-E59FD64FCD73}"/>
            </a:ext>
          </a:extLst>
        </xdr:cNvPr>
        <xdr:cNvSpPr txBox="1"/>
      </xdr:nvSpPr>
      <xdr:spPr>
        <a:xfrm>
          <a:off x="15430500" y="8549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24</xdr:col>
      <xdr:colOff>0</xdr:colOff>
      <xdr:row>56</xdr:row>
      <xdr:rowOff>0</xdr:rowOff>
    </xdr:from>
    <xdr:to>
      <xdr:col>25</xdr:col>
      <xdr:colOff>0</xdr:colOff>
      <xdr:row>58</xdr:row>
      <xdr:rowOff>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7634CB8C-F492-4B21-8161-D1CEEE7B15CE}"/>
            </a:ext>
          </a:extLst>
        </xdr:cNvPr>
        <xdr:cNvSpPr txBox="1"/>
      </xdr:nvSpPr>
      <xdr:spPr>
        <a:xfrm>
          <a:off x="14813280" y="9387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60</xdr:col>
      <xdr:colOff>0</xdr:colOff>
      <xdr:row>66</xdr:row>
      <xdr:rowOff>0</xdr:rowOff>
    </xdr:from>
    <xdr:to>
      <xdr:col>61</xdr:col>
      <xdr:colOff>0</xdr:colOff>
      <xdr:row>68</xdr:row>
      <xdr:rowOff>0</xdr:rowOff>
    </xdr:to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49F8EB5A-BC3F-4BCD-928D-5DE98BB84817}"/>
            </a:ext>
          </a:extLst>
        </xdr:cNvPr>
        <xdr:cNvSpPr txBox="1"/>
      </xdr:nvSpPr>
      <xdr:spPr>
        <a:xfrm>
          <a:off x="37033200" y="11064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61</xdr:col>
      <xdr:colOff>0</xdr:colOff>
      <xdr:row>78</xdr:row>
      <xdr:rowOff>0</xdr:rowOff>
    </xdr:from>
    <xdr:to>
      <xdr:col>62</xdr:col>
      <xdr:colOff>0</xdr:colOff>
      <xdr:row>80</xdr:row>
      <xdr:rowOff>0</xdr:rowOff>
    </xdr:to>
    <xdr:sp macro="" textlink="">
      <xdr:nvSpPr>
        <xdr:cNvPr id="90" name="テキスト ボックス 89">
          <a:extLst>
            <a:ext uri="{FF2B5EF4-FFF2-40B4-BE49-F238E27FC236}">
              <a16:creationId xmlns:a16="http://schemas.microsoft.com/office/drawing/2014/main" id="{E7283E6F-C910-4915-9CC6-6BFA5CC9B617}"/>
            </a:ext>
          </a:extLst>
        </xdr:cNvPr>
        <xdr:cNvSpPr txBox="1"/>
      </xdr:nvSpPr>
      <xdr:spPr>
        <a:xfrm>
          <a:off x="37650420" y="13075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62</xdr:col>
      <xdr:colOff>0</xdr:colOff>
      <xdr:row>83</xdr:row>
      <xdr:rowOff>0</xdr:rowOff>
    </xdr:from>
    <xdr:to>
      <xdr:col>63</xdr:col>
      <xdr:colOff>0</xdr:colOff>
      <xdr:row>85</xdr:row>
      <xdr:rowOff>0</xdr:rowOff>
    </xdr:to>
    <xdr:sp macro="" textlink="">
      <xdr:nvSpPr>
        <xdr:cNvPr id="91" name="テキスト ボックス 90">
          <a:extLst>
            <a:ext uri="{FF2B5EF4-FFF2-40B4-BE49-F238E27FC236}">
              <a16:creationId xmlns:a16="http://schemas.microsoft.com/office/drawing/2014/main" id="{3BAA13F2-B350-4451-AA84-59DFFA9364A4}"/>
            </a:ext>
          </a:extLst>
        </xdr:cNvPr>
        <xdr:cNvSpPr txBox="1"/>
      </xdr:nvSpPr>
      <xdr:spPr>
        <a:xfrm>
          <a:off x="38267640" y="13914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62</xdr:col>
      <xdr:colOff>0</xdr:colOff>
      <xdr:row>72</xdr:row>
      <xdr:rowOff>0</xdr:rowOff>
    </xdr:from>
    <xdr:to>
      <xdr:col>63</xdr:col>
      <xdr:colOff>0</xdr:colOff>
      <xdr:row>74</xdr:row>
      <xdr:rowOff>0</xdr:rowOff>
    </xdr:to>
    <xdr:sp macro="" textlink="">
      <xdr:nvSpPr>
        <xdr:cNvPr id="92" name="テキスト ボックス 91">
          <a:extLst>
            <a:ext uri="{FF2B5EF4-FFF2-40B4-BE49-F238E27FC236}">
              <a16:creationId xmlns:a16="http://schemas.microsoft.com/office/drawing/2014/main" id="{92C4B1D0-BA2C-474A-B944-8AD844C55CA2}"/>
            </a:ext>
          </a:extLst>
        </xdr:cNvPr>
        <xdr:cNvSpPr txBox="1"/>
      </xdr:nvSpPr>
      <xdr:spPr>
        <a:xfrm>
          <a:off x="38267640" y="120700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62</xdr:col>
      <xdr:colOff>0</xdr:colOff>
      <xdr:row>61</xdr:row>
      <xdr:rowOff>0</xdr:rowOff>
    </xdr:from>
    <xdr:to>
      <xdr:col>63</xdr:col>
      <xdr:colOff>0</xdr:colOff>
      <xdr:row>63</xdr:row>
      <xdr:rowOff>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7850D46E-8318-48DC-A3BD-0E7A4C3DF7F5}"/>
            </a:ext>
          </a:extLst>
        </xdr:cNvPr>
        <xdr:cNvSpPr txBox="1"/>
      </xdr:nvSpPr>
      <xdr:spPr>
        <a:xfrm>
          <a:off x="38267640" y="10226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64</xdr:row>
      <xdr:rowOff>0</xdr:rowOff>
    </xdr:from>
    <xdr:to>
      <xdr:col>64</xdr:col>
      <xdr:colOff>0</xdr:colOff>
      <xdr:row>66</xdr:row>
      <xdr:rowOff>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39E99C3E-3C66-4186-81AD-A73CAA4FCC51}"/>
            </a:ext>
          </a:extLst>
        </xdr:cNvPr>
        <xdr:cNvSpPr txBox="1"/>
      </xdr:nvSpPr>
      <xdr:spPr>
        <a:xfrm>
          <a:off x="38884860" y="10728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68</xdr:row>
      <xdr:rowOff>0</xdr:rowOff>
    </xdr:from>
    <xdr:to>
      <xdr:col>64</xdr:col>
      <xdr:colOff>0</xdr:colOff>
      <xdr:row>70</xdr:row>
      <xdr:rowOff>0</xdr:rowOff>
    </xdr:to>
    <xdr:sp macro="" textlink="">
      <xdr:nvSpPr>
        <xdr:cNvPr id="95" name="テキスト ボックス 94">
          <a:extLst>
            <a:ext uri="{FF2B5EF4-FFF2-40B4-BE49-F238E27FC236}">
              <a16:creationId xmlns:a16="http://schemas.microsoft.com/office/drawing/2014/main" id="{E77D79E5-0AA2-4666-8B3C-179E674B8440}"/>
            </a:ext>
          </a:extLst>
        </xdr:cNvPr>
        <xdr:cNvSpPr txBox="1"/>
      </xdr:nvSpPr>
      <xdr:spPr>
        <a:xfrm>
          <a:off x="38884860" y="113995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76</xdr:row>
      <xdr:rowOff>0</xdr:rowOff>
    </xdr:from>
    <xdr:to>
      <xdr:col>64</xdr:col>
      <xdr:colOff>0</xdr:colOff>
      <xdr:row>78</xdr:row>
      <xdr:rowOff>0</xdr:rowOff>
    </xdr:to>
    <xdr:sp macro="" textlink="">
      <xdr:nvSpPr>
        <xdr:cNvPr id="96" name="テキスト ボックス 95">
          <a:extLst>
            <a:ext uri="{FF2B5EF4-FFF2-40B4-BE49-F238E27FC236}">
              <a16:creationId xmlns:a16="http://schemas.microsoft.com/office/drawing/2014/main" id="{93562B85-3DE4-431A-AA6C-21DCCEA3C41A}"/>
            </a:ext>
          </a:extLst>
        </xdr:cNvPr>
        <xdr:cNvSpPr txBox="1"/>
      </xdr:nvSpPr>
      <xdr:spPr>
        <a:xfrm>
          <a:off x="38884860" y="12740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80</xdr:row>
      <xdr:rowOff>0</xdr:rowOff>
    </xdr:from>
    <xdr:to>
      <xdr:col>64</xdr:col>
      <xdr:colOff>0</xdr:colOff>
      <xdr:row>82</xdr:row>
      <xdr:rowOff>0</xdr:rowOff>
    </xdr:to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7C1136AF-9C59-4FD4-A6C6-4C5CF129BB67}"/>
            </a:ext>
          </a:extLst>
        </xdr:cNvPr>
        <xdr:cNvSpPr txBox="1"/>
      </xdr:nvSpPr>
      <xdr:spPr>
        <a:xfrm>
          <a:off x="38884860" y="134112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86</xdr:row>
      <xdr:rowOff>0</xdr:rowOff>
    </xdr:from>
    <xdr:to>
      <xdr:col>64</xdr:col>
      <xdr:colOff>0</xdr:colOff>
      <xdr:row>88</xdr:row>
      <xdr:rowOff>0</xdr:rowOff>
    </xdr:to>
    <xdr:sp macro="" textlink="">
      <xdr:nvSpPr>
        <xdr:cNvPr id="98" name="テキスト ボックス 97">
          <a:extLst>
            <a:ext uri="{FF2B5EF4-FFF2-40B4-BE49-F238E27FC236}">
              <a16:creationId xmlns:a16="http://schemas.microsoft.com/office/drawing/2014/main" id="{64BE8A99-761D-4B24-B845-D9D1042FE2CA}"/>
            </a:ext>
          </a:extLst>
        </xdr:cNvPr>
        <xdr:cNvSpPr txBox="1"/>
      </xdr:nvSpPr>
      <xdr:spPr>
        <a:xfrm>
          <a:off x="38884860" y="14417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58</xdr:row>
      <xdr:rowOff>0</xdr:rowOff>
    </xdr:from>
    <xdr:to>
      <xdr:col>64</xdr:col>
      <xdr:colOff>0</xdr:colOff>
      <xdr:row>60</xdr:row>
      <xdr:rowOff>0</xdr:rowOff>
    </xdr:to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D876334B-86D3-486F-BDE6-8FB337205EAD}"/>
            </a:ext>
          </a:extLst>
        </xdr:cNvPr>
        <xdr:cNvSpPr txBox="1"/>
      </xdr:nvSpPr>
      <xdr:spPr>
        <a:xfrm>
          <a:off x="38884860" y="97231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54</xdr:row>
      <xdr:rowOff>0</xdr:rowOff>
    </xdr:from>
    <xdr:to>
      <xdr:col>64</xdr:col>
      <xdr:colOff>0</xdr:colOff>
      <xdr:row>56</xdr:row>
      <xdr:rowOff>0</xdr:rowOff>
    </xdr:to>
    <xdr:sp macro="" textlink="">
      <xdr:nvSpPr>
        <xdr:cNvPr id="100" name="テキスト ボックス 99">
          <a:extLst>
            <a:ext uri="{FF2B5EF4-FFF2-40B4-BE49-F238E27FC236}">
              <a16:creationId xmlns:a16="http://schemas.microsoft.com/office/drawing/2014/main" id="{F38370A6-1E91-42EB-B68C-120552D3F2CE}"/>
            </a:ext>
          </a:extLst>
        </xdr:cNvPr>
        <xdr:cNvSpPr txBox="1"/>
      </xdr:nvSpPr>
      <xdr:spPr>
        <a:xfrm>
          <a:off x="38884860" y="90525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48</xdr:row>
      <xdr:rowOff>0</xdr:rowOff>
    </xdr:from>
    <xdr:to>
      <xdr:col>64</xdr:col>
      <xdr:colOff>0</xdr:colOff>
      <xdr:row>50</xdr:row>
      <xdr:rowOff>0</xdr:rowOff>
    </xdr:to>
    <xdr:sp macro="" textlink="">
      <xdr:nvSpPr>
        <xdr:cNvPr id="101" name="テキスト ボックス 100">
          <a:extLst>
            <a:ext uri="{FF2B5EF4-FFF2-40B4-BE49-F238E27FC236}">
              <a16:creationId xmlns:a16="http://schemas.microsoft.com/office/drawing/2014/main" id="{6F8677F7-9093-4390-A67B-57366E271ACB}"/>
            </a:ext>
          </a:extLst>
        </xdr:cNvPr>
        <xdr:cNvSpPr txBox="1"/>
      </xdr:nvSpPr>
      <xdr:spPr>
        <a:xfrm>
          <a:off x="38884860" y="80467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62</xdr:col>
      <xdr:colOff>0</xdr:colOff>
      <xdr:row>51</xdr:row>
      <xdr:rowOff>0</xdr:rowOff>
    </xdr:from>
    <xdr:to>
      <xdr:col>63</xdr:col>
      <xdr:colOff>0</xdr:colOff>
      <xdr:row>53</xdr:row>
      <xdr:rowOff>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044AB748-0F1C-46D9-975A-7E3A61F377A8}"/>
            </a:ext>
          </a:extLst>
        </xdr:cNvPr>
        <xdr:cNvSpPr txBox="1"/>
      </xdr:nvSpPr>
      <xdr:spPr>
        <a:xfrm>
          <a:off x="38267640" y="8549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61</xdr:col>
      <xdr:colOff>0</xdr:colOff>
      <xdr:row>56</xdr:row>
      <xdr:rowOff>0</xdr:rowOff>
    </xdr:from>
    <xdr:to>
      <xdr:col>62</xdr:col>
      <xdr:colOff>0</xdr:colOff>
      <xdr:row>58</xdr:row>
      <xdr:rowOff>0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1F0B385D-8ECF-4327-BDE9-1C7676706047}"/>
            </a:ext>
          </a:extLst>
        </xdr:cNvPr>
        <xdr:cNvSpPr txBox="1"/>
      </xdr:nvSpPr>
      <xdr:spPr>
        <a:xfrm>
          <a:off x="37650420" y="9387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60</xdr:col>
      <xdr:colOff>0</xdr:colOff>
      <xdr:row>26</xdr:row>
      <xdr:rowOff>0</xdr:rowOff>
    </xdr:from>
    <xdr:to>
      <xdr:col>61</xdr:col>
      <xdr:colOff>0</xdr:colOff>
      <xdr:row>28</xdr:row>
      <xdr:rowOff>0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867BEED9-25C1-41A0-BD28-92D6910193C2}"/>
            </a:ext>
          </a:extLst>
        </xdr:cNvPr>
        <xdr:cNvSpPr txBox="1"/>
      </xdr:nvSpPr>
      <xdr:spPr>
        <a:xfrm>
          <a:off x="37033200" y="4358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61</xdr:col>
      <xdr:colOff>0</xdr:colOff>
      <xdr:row>36</xdr:row>
      <xdr:rowOff>0</xdr:rowOff>
    </xdr:from>
    <xdr:to>
      <xdr:col>62</xdr:col>
      <xdr:colOff>0</xdr:colOff>
      <xdr:row>38</xdr:row>
      <xdr:rowOff>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48E929E0-7B68-474F-9186-BC9918C8A073}"/>
            </a:ext>
          </a:extLst>
        </xdr:cNvPr>
        <xdr:cNvSpPr txBox="1"/>
      </xdr:nvSpPr>
      <xdr:spPr>
        <a:xfrm>
          <a:off x="37650420" y="60350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62</xdr:col>
      <xdr:colOff>0</xdr:colOff>
      <xdr:row>41</xdr:row>
      <xdr:rowOff>0</xdr:rowOff>
    </xdr:from>
    <xdr:to>
      <xdr:col>63</xdr:col>
      <xdr:colOff>0</xdr:colOff>
      <xdr:row>43</xdr:row>
      <xdr:rowOff>0</xdr:rowOff>
    </xdr:to>
    <xdr:sp macro="" textlink="">
      <xdr:nvSpPr>
        <xdr:cNvPr id="106" name="テキスト ボックス 105">
          <a:extLst>
            <a:ext uri="{FF2B5EF4-FFF2-40B4-BE49-F238E27FC236}">
              <a16:creationId xmlns:a16="http://schemas.microsoft.com/office/drawing/2014/main" id="{38029152-78DC-40D4-A2F1-8713C1186F19}"/>
            </a:ext>
          </a:extLst>
        </xdr:cNvPr>
        <xdr:cNvSpPr txBox="1"/>
      </xdr:nvSpPr>
      <xdr:spPr>
        <a:xfrm>
          <a:off x="38267640" y="6873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62</xdr:col>
      <xdr:colOff>0</xdr:colOff>
      <xdr:row>31</xdr:row>
      <xdr:rowOff>0</xdr:rowOff>
    </xdr:from>
    <xdr:to>
      <xdr:col>63</xdr:col>
      <xdr:colOff>0</xdr:colOff>
      <xdr:row>33</xdr:row>
      <xdr:rowOff>0</xdr:rowOff>
    </xdr:to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9B4DBE51-10B2-4B28-8667-7E46D053F4CE}"/>
            </a:ext>
          </a:extLst>
        </xdr:cNvPr>
        <xdr:cNvSpPr txBox="1"/>
      </xdr:nvSpPr>
      <xdr:spPr>
        <a:xfrm>
          <a:off x="38267640" y="5196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1</a:t>
          </a:r>
          <a:endParaRPr kumimoji="1" lang="ja-JP" altLang="en-US" sz="1400"/>
        </a:p>
      </xdr:txBody>
    </xdr:sp>
    <xdr:clientData/>
  </xdr:twoCellAnchor>
  <xdr:twoCellAnchor>
    <xdr:from>
      <xdr:col>62</xdr:col>
      <xdr:colOff>0</xdr:colOff>
      <xdr:row>20</xdr:row>
      <xdr:rowOff>0</xdr:rowOff>
    </xdr:from>
    <xdr:to>
      <xdr:col>63</xdr:col>
      <xdr:colOff>0</xdr:colOff>
      <xdr:row>22</xdr:row>
      <xdr:rowOff>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0918AC5B-D7FE-4756-9742-C3AED03BB5FF}"/>
            </a:ext>
          </a:extLst>
        </xdr:cNvPr>
        <xdr:cNvSpPr txBox="1"/>
      </xdr:nvSpPr>
      <xdr:spPr>
        <a:xfrm>
          <a:off x="38267640" y="335280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24</xdr:row>
      <xdr:rowOff>0</xdr:rowOff>
    </xdr:from>
    <xdr:to>
      <xdr:col>64</xdr:col>
      <xdr:colOff>0</xdr:colOff>
      <xdr:row>26</xdr:row>
      <xdr:rowOff>0</xdr:rowOff>
    </xdr:to>
    <xdr:sp macro="" textlink="">
      <xdr:nvSpPr>
        <xdr:cNvPr id="109" name="テキスト ボックス 108">
          <a:extLst>
            <a:ext uri="{FF2B5EF4-FFF2-40B4-BE49-F238E27FC236}">
              <a16:creationId xmlns:a16="http://schemas.microsoft.com/office/drawing/2014/main" id="{864ECA2E-A2EF-4BBA-A9BF-7EA1425A353F}"/>
            </a:ext>
          </a:extLst>
        </xdr:cNvPr>
        <xdr:cNvSpPr txBox="1"/>
      </xdr:nvSpPr>
      <xdr:spPr>
        <a:xfrm>
          <a:off x="38884860" y="40233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28</xdr:row>
      <xdr:rowOff>0</xdr:rowOff>
    </xdr:from>
    <xdr:to>
      <xdr:col>64</xdr:col>
      <xdr:colOff>0</xdr:colOff>
      <xdr:row>30</xdr:row>
      <xdr:rowOff>0</xdr:rowOff>
    </xdr:to>
    <xdr:sp macro="" textlink="">
      <xdr:nvSpPr>
        <xdr:cNvPr id="110" name="テキスト ボックス 109">
          <a:extLst>
            <a:ext uri="{FF2B5EF4-FFF2-40B4-BE49-F238E27FC236}">
              <a16:creationId xmlns:a16="http://schemas.microsoft.com/office/drawing/2014/main" id="{72B37BF6-7207-4557-B426-E7563B01D6C9}"/>
            </a:ext>
          </a:extLst>
        </xdr:cNvPr>
        <xdr:cNvSpPr txBox="1"/>
      </xdr:nvSpPr>
      <xdr:spPr>
        <a:xfrm>
          <a:off x="38884860" y="46939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34</xdr:row>
      <xdr:rowOff>0</xdr:rowOff>
    </xdr:from>
    <xdr:to>
      <xdr:col>64</xdr:col>
      <xdr:colOff>0</xdr:colOff>
      <xdr:row>36</xdr:row>
      <xdr:rowOff>0</xdr:rowOff>
    </xdr:to>
    <xdr:sp macro="" textlink="">
      <xdr:nvSpPr>
        <xdr:cNvPr id="111" name="テキスト ボックス 110">
          <a:extLst>
            <a:ext uri="{FF2B5EF4-FFF2-40B4-BE49-F238E27FC236}">
              <a16:creationId xmlns:a16="http://schemas.microsoft.com/office/drawing/2014/main" id="{1B0B7CE1-7887-4135-9DC4-DD0713067FD2}"/>
            </a:ext>
          </a:extLst>
        </xdr:cNvPr>
        <xdr:cNvSpPr txBox="1"/>
      </xdr:nvSpPr>
      <xdr:spPr>
        <a:xfrm>
          <a:off x="38884860" y="5699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38</xdr:row>
      <xdr:rowOff>0</xdr:rowOff>
    </xdr:from>
    <xdr:to>
      <xdr:col>64</xdr:col>
      <xdr:colOff>0</xdr:colOff>
      <xdr:row>40</xdr:row>
      <xdr:rowOff>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F206CE2F-28EB-4EDC-BEB2-5E4A4C2E1F62}"/>
            </a:ext>
          </a:extLst>
        </xdr:cNvPr>
        <xdr:cNvSpPr txBox="1"/>
      </xdr:nvSpPr>
      <xdr:spPr>
        <a:xfrm>
          <a:off x="38884860" y="637032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44</xdr:row>
      <xdr:rowOff>0</xdr:rowOff>
    </xdr:from>
    <xdr:to>
      <xdr:col>64</xdr:col>
      <xdr:colOff>0</xdr:colOff>
      <xdr:row>46</xdr:row>
      <xdr:rowOff>0</xdr:rowOff>
    </xdr:to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BA3328C3-5A73-4B89-9736-079E65D9FBFD}"/>
            </a:ext>
          </a:extLst>
        </xdr:cNvPr>
        <xdr:cNvSpPr txBox="1"/>
      </xdr:nvSpPr>
      <xdr:spPr>
        <a:xfrm>
          <a:off x="38884860" y="73761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16</xdr:row>
      <xdr:rowOff>0</xdr:rowOff>
    </xdr:from>
    <xdr:to>
      <xdr:col>64</xdr:col>
      <xdr:colOff>0</xdr:colOff>
      <xdr:row>18</xdr:row>
      <xdr:rowOff>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A5AACE81-2EDE-4365-9949-45BA955A895D}"/>
            </a:ext>
          </a:extLst>
        </xdr:cNvPr>
        <xdr:cNvSpPr txBox="1"/>
      </xdr:nvSpPr>
      <xdr:spPr>
        <a:xfrm>
          <a:off x="38884860" y="2682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12</xdr:row>
      <xdr:rowOff>0</xdr:rowOff>
    </xdr:from>
    <xdr:to>
      <xdr:col>64</xdr:col>
      <xdr:colOff>0</xdr:colOff>
      <xdr:row>14</xdr:row>
      <xdr:rowOff>0</xdr:rowOff>
    </xdr:to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0A8607BE-F4BE-46CE-BF6B-565FDB14D116}"/>
            </a:ext>
          </a:extLst>
        </xdr:cNvPr>
        <xdr:cNvSpPr txBox="1"/>
      </xdr:nvSpPr>
      <xdr:spPr>
        <a:xfrm>
          <a:off x="38884860" y="201168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  <xdr:twoCellAnchor>
    <xdr:from>
      <xdr:col>63</xdr:col>
      <xdr:colOff>0</xdr:colOff>
      <xdr:row>6</xdr:row>
      <xdr:rowOff>0</xdr:rowOff>
    </xdr:from>
    <xdr:to>
      <xdr:col>64</xdr:col>
      <xdr:colOff>0</xdr:colOff>
      <xdr:row>8</xdr:row>
      <xdr:rowOff>0</xdr:rowOff>
    </xdr:to>
    <xdr:sp macro="" textlink="">
      <xdr:nvSpPr>
        <xdr:cNvPr id="116" name="テキスト ボックス 115">
          <a:extLst>
            <a:ext uri="{FF2B5EF4-FFF2-40B4-BE49-F238E27FC236}">
              <a16:creationId xmlns:a16="http://schemas.microsoft.com/office/drawing/2014/main" id="{CF6B1887-2563-455B-A4E8-6E0717FEB0D8}"/>
            </a:ext>
          </a:extLst>
        </xdr:cNvPr>
        <xdr:cNvSpPr txBox="1"/>
      </xdr:nvSpPr>
      <xdr:spPr>
        <a:xfrm>
          <a:off x="38884860" y="10058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62</xdr:col>
      <xdr:colOff>0</xdr:colOff>
      <xdr:row>9</xdr:row>
      <xdr:rowOff>0</xdr:rowOff>
    </xdr:from>
    <xdr:to>
      <xdr:col>63</xdr:col>
      <xdr:colOff>0</xdr:colOff>
      <xdr:row>11</xdr:row>
      <xdr:rowOff>0</xdr:rowOff>
    </xdr:to>
    <xdr:sp macro="" textlink="">
      <xdr:nvSpPr>
        <xdr:cNvPr id="117" name="テキスト ボックス 116">
          <a:extLst>
            <a:ext uri="{FF2B5EF4-FFF2-40B4-BE49-F238E27FC236}">
              <a16:creationId xmlns:a16="http://schemas.microsoft.com/office/drawing/2014/main" id="{7E0D1BF1-4D86-4724-9032-CD8F73E34118}"/>
            </a:ext>
          </a:extLst>
        </xdr:cNvPr>
        <xdr:cNvSpPr txBox="1"/>
      </xdr:nvSpPr>
      <xdr:spPr>
        <a:xfrm>
          <a:off x="38267640" y="15087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61</xdr:col>
      <xdr:colOff>0</xdr:colOff>
      <xdr:row>14</xdr:row>
      <xdr:rowOff>0</xdr:rowOff>
    </xdr:from>
    <xdr:to>
      <xdr:col>62</xdr:col>
      <xdr:colOff>0</xdr:colOff>
      <xdr:row>16</xdr:row>
      <xdr:rowOff>0</xdr:rowOff>
    </xdr:to>
    <xdr:sp macro="" textlink="">
      <xdr:nvSpPr>
        <xdr:cNvPr id="118" name="テキスト ボックス 117">
          <a:extLst>
            <a:ext uri="{FF2B5EF4-FFF2-40B4-BE49-F238E27FC236}">
              <a16:creationId xmlns:a16="http://schemas.microsoft.com/office/drawing/2014/main" id="{225AF005-27C0-4640-BFE4-3701EC557901}"/>
            </a:ext>
          </a:extLst>
        </xdr:cNvPr>
        <xdr:cNvSpPr txBox="1"/>
      </xdr:nvSpPr>
      <xdr:spPr>
        <a:xfrm>
          <a:off x="37650420" y="234696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67</xdr:col>
      <xdr:colOff>0</xdr:colOff>
      <xdr:row>12</xdr:row>
      <xdr:rowOff>0</xdr:rowOff>
    </xdr:from>
    <xdr:to>
      <xdr:col>73</xdr:col>
      <xdr:colOff>0</xdr:colOff>
      <xdr:row>12</xdr:row>
      <xdr:rowOff>0</xdr:rowOff>
    </xdr:to>
    <xdr:cxnSp macro="">
      <xdr:nvCxnSpPr>
        <xdr:cNvPr id="119" name="直線コネクタ 118">
          <a:extLst>
            <a:ext uri="{FF2B5EF4-FFF2-40B4-BE49-F238E27FC236}">
              <a16:creationId xmlns:a16="http://schemas.microsoft.com/office/drawing/2014/main" id="{B8BEBB9D-9C10-47BF-BCDA-DEA6BA96C3F8}"/>
            </a:ext>
          </a:extLst>
        </xdr:cNvPr>
        <xdr:cNvCxnSpPr/>
      </xdr:nvCxnSpPr>
      <xdr:spPr>
        <a:xfrm>
          <a:off x="41353740" y="2011680"/>
          <a:ext cx="37033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</xdr:row>
      <xdr:rowOff>0</xdr:rowOff>
    </xdr:from>
    <xdr:to>
      <xdr:col>7</xdr:col>
      <xdr:colOff>0</xdr:colOff>
      <xdr:row>38</xdr:row>
      <xdr:rowOff>0</xdr:rowOff>
    </xdr:to>
    <xdr:cxnSp macro="">
      <xdr:nvCxnSpPr>
        <xdr:cNvPr id="120" name="直線コネクタ 119">
          <a:extLst>
            <a:ext uri="{FF2B5EF4-FFF2-40B4-BE49-F238E27FC236}">
              <a16:creationId xmlns:a16="http://schemas.microsoft.com/office/drawing/2014/main" id="{BCC00265-3136-42C2-B834-A31D60BC8B26}"/>
            </a:ext>
          </a:extLst>
        </xdr:cNvPr>
        <xdr:cNvCxnSpPr/>
      </xdr:nvCxnSpPr>
      <xdr:spPr>
        <a:xfrm>
          <a:off x="617220" y="6370320"/>
          <a:ext cx="37033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0</xdr:colOff>
      <xdr:row>66</xdr:row>
      <xdr:rowOff>0</xdr:rowOff>
    </xdr:from>
    <xdr:to>
      <xdr:col>51</xdr:col>
      <xdr:colOff>0</xdr:colOff>
      <xdr:row>68</xdr:row>
      <xdr:rowOff>0</xdr:rowOff>
    </xdr:to>
    <xdr:sp macro="" textlink="">
      <xdr:nvSpPr>
        <xdr:cNvPr id="121" name="テキスト ボックス 120">
          <a:extLst>
            <a:ext uri="{FF2B5EF4-FFF2-40B4-BE49-F238E27FC236}">
              <a16:creationId xmlns:a16="http://schemas.microsoft.com/office/drawing/2014/main" id="{84336DD4-D42C-4E00-9BA6-9E14B85F9D68}"/>
            </a:ext>
          </a:extLst>
        </xdr:cNvPr>
        <xdr:cNvSpPr txBox="1"/>
      </xdr:nvSpPr>
      <xdr:spPr>
        <a:xfrm>
          <a:off x="30861000" y="11064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3</a:t>
          </a:r>
          <a:endParaRPr kumimoji="1" lang="ja-JP" altLang="en-US" sz="1400"/>
        </a:p>
      </xdr:txBody>
    </xdr:sp>
    <xdr:clientData/>
  </xdr:twoCellAnchor>
  <xdr:twoCellAnchor>
    <xdr:from>
      <xdr:col>50</xdr:col>
      <xdr:colOff>0</xdr:colOff>
      <xdr:row>26</xdr:row>
      <xdr:rowOff>0</xdr:rowOff>
    </xdr:from>
    <xdr:to>
      <xdr:col>51</xdr:col>
      <xdr:colOff>0</xdr:colOff>
      <xdr:row>28</xdr:row>
      <xdr:rowOff>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1D75F58F-F647-4096-8AC5-C3B9E6164EC2}"/>
            </a:ext>
          </a:extLst>
        </xdr:cNvPr>
        <xdr:cNvSpPr txBox="1"/>
      </xdr:nvSpPr>
      <xdr:spPr>
        <a:xfrm>
          <a:off x="30861000" y="43586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2</a:t>
          </a:r>
          <a:endParaRPr kumimoji="1" lang="ja-JP" altLang="en-US" sz="1400"/>
        </a:p>
      </xdr:txBody>
    </xdr:sp>
    <xdr:clientData/>
  </xdr:twoCellAnchor>
  <xdr:twoCellAnchor>
    <xdr:from>
      <xdr:col>13</xdr:col>
      <xdr:colOff>0</xdr:colOff>
      <xdr:row>66</xdr:row>
      <xdr:rowOff>0</xdr:rowOff>
    </xdr:from>
    <xdr:to>
      <xdr:col>14</xdr:col>
      <xdr:colOff>0</xdr:colOff>
      <xdr:row>68</xdr:row>
      <xdr:rowOff>0</xdr:rowOff>
    </xdr:to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6D4171A8-CD3A-4B01-8671-14359CA58040}"/>
            </a:ext>
          </a:extLst>
        </xdr:cNvPr>
        <xdr:cNvSpPr txBox="1"/>
      </xdr:nvSpPr>
      <xdr:spPr>
        <a:xfrm>
          <a:off x="8023860" y="11064240"/>
          <a:ext cx="61722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400"/>
            <a:t>0</a:t>
          </a:r>
          <a:endParaRPr kumimoji="1" lang="ja-JP" altLang="en-US" sz="14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331;&#29699;&#21332;&#20250;/Desktop/&#22899;&#6533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331;&#29699;&#21332;&#20250;/Desktop/&#22899;&#653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331;&#29699;&#21332;&#20250;/Desktop/&#30007;&#65331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331;&#29699;&#21332;&#20250;/Desktop/&#30007;&#65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書"/>
      <sheetName val="原本"/>
      <sheetName val="データ"/>
      <sheetName val="シード計算"/>
      <sheetName val="山計算"/>
      <sheetName val="ランク計算"/>
      <sheetName val="シードデータ"/>
      <sheetName val="上位シード"/>
      <sheetName val="組み合わせ"/>
      <sheetName val="選手一覧"/>
      <sheetName val="選択学校"/>
      <sheetName val="順位入替"/>
      <sheetName val="ランク一覧"/>
      <sheetName val="ランク表"/>
      <sheetName val="確認表"/>
      <sheetName val="清書準備"/>
      <sheetName val="清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>
            <v>7</v>
          </cell>
          <cell r="C2" t="str">
            <v>○</v>
          </cell>
          <cell r="D2">
            <v>3501</v>
          </cell>
          <cell r="E2" t="str">
            <v>三　笘</v>
          </cell>
          <cell r="F2" t="str">
            <v>香川西</v>
          </cell>
          <cell r="G2" t="str">
            <v/>
          </cell>
          <cell r="H2" t="str">
            <v/>
          </cell>
          <cell r="I2" t="str">
            <v/>
          </cell>
          <cell r="J2" t="str">
            <v/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1</v>
          </cell>
          <cell r="P2">
            <v>1</v>
          </cell>
          <cell r="Q2" t="str">
            <v/>
          </cell>
          <cell r="R2" t="str">
            <v/>
          </cell>
          <cell r="S2" t="str">
            <v/>
          </cell>
          <cell r="T2" t="str">
            <v/>
          </cell>
          <cell r="U2" t="str">
            <v/>
          </cell>
          <cell r="V2" t="str">
            <v/>
          </cell>
          <cell r="W2">
            <v>4</v>
          </cell>
          <cell r="X2">
            <v>2</v>
          </cell>
          <cell r="Y2">
            <v>1</v>
          </cell>
          <cell r="Z2">
            <v>0</v>
          </cell>
          <cell r="AA2">
            <v>0</v>
          </cell>
          <cell r="AB2">
            <v>0</v>
          </cell>
          <cell r="AC2" t="str">
            <v>○</v>
          </cell>
          <cell r="AD2" t="str">
            <v>×</v>
          </cell>
          <cell r="AE2" t="e">
            <v>#N/A</v>
          </cell>
          <cell r="AF2" t="str">
            <v>○</v>
          </cell>
          <cell r="AG2" t="str">
            <v>○</v>
          </cell>
          <cell r="AH2" t="e">
            <v>#N/A</v>
          </cell>
          <cell r="AI2" t="e">
            <v>#N/A</v>
          </cell>
          <cell r="AJ2">
            <v>1</v>
          </cell>
          <cell r="AK2" t="str">
            <v/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</row>
        <row r="3">
          <cell r="A3">
            <v>2</v>
          </cell>
          <cell r="B3">
            <v>7</v>
          </cell>
          <cell r="C3" t="str">
            <v>○</v>
          </cell>
          <cell r="D3">
            <v>3201</v>
          </cell>
          <cell r="E3" t="str">
            <v>有　本</v>
          </cell>
          <cell r="F3" t="str">
            <v>尽　誠</v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>
            <v>2</v>
          </cell>
          <cell r="L3">
            <v>2</v>
          </cell>
          <cell r="M3">
            <v>2</v>
          </cell>
          <cell r="N3">
            <v>2</v>
          </cell>
          <cell r="O3">
            <v>2</v>
          </cell>
          <cell r="P3">
            <v>2</v>
          </cell>
          <cell r="Q3" t="str">
            <v/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>
            <v>4</v>
          </cell>
          <cell r="X3">
            <v>2</v>
          </cell>
          <cell r="Y3">
            <v>1</v>
          </cell>
          <cell r="Z3">
            <v>0</v>
          </cell>
          <cell r="AA3">
            <v>0</v>
          </cell>
          <cell r="AB3">
            <v>0</v>
          </cell>
          <cell r="AC3" t="str">
            <v>○</v>
          </cell>
          <cell r="AD3" t="str">
            <v>×</v>
          </cell>
          <cell r="AE3" t="e">
            <v>#N/A</v>
          </cell>
          <cell r="AF3" t="str">
            <v>○</v>
          </cell>
          <cell r="AG3" t="str">
            <v>○</v>
          </cell>
          <cell r="AH3" t="e">
            <v>#N/A</v>
          </cell>
          <cell r="AI3" t="e">
            <v>#N/A</v>
          </cell>
          <cell r="AJ3">
            <v>2</v>
          </cell>
          <cell r="AK3" t="str">
            <v/>
          </cell>
        </row>
        <row r="4">
          <cell r="A4">
            <v>3</v>
          </cell>
          <cell r="B4">
            <v>7</v>
          </cell>
          <cell r="C4" t="str">
            <v>○</v>
          </cell>
          <cell r="D4">
            <v>3202</v>
          </cell>
          <cell r="E4" t="str">
            <v>小　林</v>
          </cell>
          <cell r="F4" t="str">
            <v>尽　誠</v>
          </cell>
          <cell r="G4" t="str">
            <v/>
          </cell>
          <cell r="H4" t="str">
            <v/>
          </cell>
          <cell r="I4" t="str">
            <v/>
          </cell>
          <cell r="J4" t="str">
            <v/>
          </cell>
          <cell r="K4">
            <v>2</v>
          </cell>
          <cell r="L4">
            <v>3</v>
          </cell>
          <cell r="M4">
            <v>3</v>
          </cell>
          <cell r="N4">
            <v>3</v>
          </cell>
          <cell r="O4">
            <v>3</v>
          </cell>
          <cell r="P4">
            <v>3</v>
          </cell>
          <cell r="Q4" t="str">
            <v/>
          </cell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>
            <v>4</v>
          </cell>
          <cell r="X4">
            <v>2</v>
          </cell>
          <cell r="Y4">
            <v>1</v>
          </cell>
          <cell r="Z4">
            <v>0</v>
          </cell>
          <cell r="AA4">
            <v>0</v>
          </cell>
          <cell r="AB4">
            <v>0</v>
          </cell>
          <cell r="AC4" t="str">
            <v>○</v>
          </cell>
          <cell r="AD4" t="str">
            <v>×</v>
          </cell>
          <cell r="AE4" t="e">
            <v>#N/A</v>
          </cell>
          <cell r="AF4" t="str">
            <v>○</v>
          </cell>
          <cell r="AG4" t="str">
            <v>○</v>
          </cell>
          <cell r="AH4" t="e">
            <v>#N/A</v>
          </cell>
          <cell r="AI4" t="e">
            <v>#N/A</v>
          </cell>
          <cell r="AJ4">
            <v>3</v>
          </cell>
          <cell r="AK4" t="str">
            <v/>
          </cell>
        </row>
        <row r="5">
          <cell r="A5">
            <v>4</v>
          </cell>
          <cell r="B5">
            <v>7</v>
          </cell>
          <cell r="C5" t="str">
            <v>○</v>
          </cell>
          <cell r="D5">
            <v>1301</v>
          </cell>
          <cell r="E5" t="str">
            <v>片　岡</v>
          </cell>
          <cell r="F5" t="str">
            <v>高松一</v>
          </cell>
          <cell r="G5" t="str">
            <v/>
          </cell>
          <cell r="H5" t="str">
            <v/>
          </cell>
          <cell r="I5" t="str">
            <v/>
          </cell>
          <cell r="J5" t="str">
            <v/>
          </cell>
          <cell r="K5">
            <v>1</v>
          </cell>
          <cell r="L5">
            <v>4</v>
          </cell>
          <cell r="M5">
            <v>4</v>
          </cell>
          <cell r="N5">
            <v>4</v>
          </cell>
          <cell r="O5">
            <v>4</v>
          </cell>
          <cell r="P5">
            <v>4</v>
          </cell>
          <cell r="Q5" t="str">
            <v/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>
            <v>4</v>
          </cell>
          <cell r="X5">
            <v>2</v>
          </cell>
          <cell r="Y5">
            <v>1</v>
          </cell>
          <cell r="Z5">
            <v>1</v>
          </cell>
          <cell r="AA5">
            <v>1</v>
          </cell>
          <cell r="AB5">
            <v>1</v>
          </cell>
          <cell r="AC5" t="str">
            <v>×</v>
          </cell>
          <cell r="AD5" t="str">
            <v>×</v>
          </cell>
          <cell r="AE5" t="e">
            <v>#N/A</v>
          </cell>
          <cell r="AF5" t="str">
            <v>○</v>
          </cell>
          <cell r="AG5" t="str">
            <v>○</v>
          </cell>
          <cell r="AH5" t="e">
            <v>#N/A</v>
          </cell>
          <cell r="AI5" t="e">
            <v>#N/A</v>
          </cell>
          <cell r="AJ5">
            <v>4</v>
          </cell>
          <cell r="AK5" t="str">
            <v/>
          </cell>
        </row>
        <row r="6">
          <cell r="A6">
            <v>5</v>
          </cell>
          <cell r="B6">
            <v>7</v>
          </cell>
          <cell r="C6" t="str">
            <v>○</v>
          </cell>
          <cell r="D6">
            <v>3203</v>
          </cell>
          <cell r="E6" t="str">
            <v>小　川</v>
          </cell>
          <cell r="F6" t="str">
            <v>尽　誠</v>
          </cell>
          <cell r="G6" t="str">
            <v/>
          </cell>
          <cell r="H6" t="str">
            <v/>
          </cell>
          <cell r="I6" t="str">
            <v/>
          </cell>
          <cell r="J6" t="str">
            <v/>
          </cell>
          <cell r="K6">
            <v>1</v>
          </cell>
          <cell r="L6">
            <v>4</v>
          </cell>
          <cell r="M6">
            <v>5</v>
          </cell>
          <cell r="N6">
            <v>5</v>
          </cell>
          <cell r="O6">
            <v>5</v>
          </cell>
          <cell r="P6">
            <v>5</v>
          </cell>
          <cell r="Q6" t="str">
            <v/>
          </cell>
          <cell r="R6" t="str">
            <v/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>
            <v>4</v>
          </cell>
          <cell r="X6">
            <v>2</v>
          </cell>
          <cell r="Y6">
            <v>1</v>
          </cell>
          <cell r="Z6">
            <v>0</v>
          </cell>
          <cell r="AA6">
            <v>0</v>
          </cell>
          <cell r="AB6">
            <v>0</v>
          </cell>
          <cell r="AC6" t="str">
            <v>○</v>
          </cell>
          <cell r="AD6" t="str">
            <v>×</v>
          </cell>
          <cell r="AE6" t="e">
            <v>#N/A</v>
          </cell>
          <cell r="AF6" t="str">
            <v>○</v>
          </cell>
          <cell r="AG6" t="str">
            <v>○</v>
          </cell>
          <cell r="AH6" t="e">
            <v>#N/A</v>
          </cell>
          <cell r="AI6" t="e">
            <v>#N/A</v>
          </cell>
          <cell r="AJ6">
            <v>5</v>
          </cell>
          <cell r="AK6" t="str">
            <v/>
          </cell>
        </row>
        <row r="7">
          <cell r="A7">
            <v>6</v>
          </cell>
          <cell r="B7">
            <v>7</v>
          </cell>
          <cell r="C7" t="str">
            <v>○</v>
          </cell>
          <cell r="D7">
            <v>1101</v>
          </cell>
          <cell r="E7" t="str">
            <v>中　条</v>
          </cell>
          <cell r="F7" t="str">
            <v>高松商</v>
          </cell>
          <cell r="G7" t="str">
            <v/>
          </cell>
          <cell r="H7" t="str">
            <v/>
          </cell>
          <cell r="I7" t="str">
            <v/>
          </cell>
          <cell r="J7" t="str">
            <v/>
          </cell>
          <cell r="K7">
            <v>2</v>
          </cell>
          <cell r="L7">
            <v>3</v>
          </cell>
          <cell r="M7">
            <v>6</v>
          </cell>
          <cell r="N7">
            <v>6</v>
          </cell>
          <cell r="O7">
            <v>6</v>
          </cell>
          <cell r="P7">
            <v>6</v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>
            <v>4</v>
          </cell>
          <cell r="X7">
            <v>2</v>
          </cell>
          <cell r="Y7">
            <v>1</v>
          </cell>
          <cell r="Z7">
            <v>1</v>
          </cell>
          <cell r="AA7">
            <v>0</v>
          </cell>
          <cell r="AB7">
            <v>0</v>
          </cell>
          <cell r="AC7" t="str">
            <v>×</v>
          </cell>
          <cell r="AD7" t="str">
            <v>×</v>
          </cell>
          <cell r="AE7" t="e">
            <v>#N/A</v>
          </cell>
          <cell r="AF7" t="str">
            <v>○</v>
          </cell>
          <cell r="AG7" t="str">
            <v>○</v>
          </cell>
          <cell r="AH7" t="e">
            <v>#N/A</v>
          </cell>
          <cell r="AI7" t="e">
            <v>#N/A</v>
          </cell>
          <cell r="AJ7">
            <v>6</v>
          </cell>
          <cell r="AK7" t="str">
            <v/>
          </cell>
        </row>
        <row r="8">
          <cell r="A8">
            <v>7</v>
          </cell>
          <cell r="B8">
            <v>7</v>
          </cell>
          <cell r="C8" t="str">
            <v>○</v>
          </cell>
          <cell r="D8">
            <v>1102</v>
          </cell>
          <cell r="E8" t="str">
            <v>久　保</v>
          </cell>
          <cell r="F8" t="str">
            <v>高松商</v>
          </cell>
          <cell r="G8" t="str">
            <v/>
          </cell>
          <cell r="H8" t="str">
            <v/>
          </cell>
          <cell r="I8" t="str">
            <v/>
          </cell>
          <cell r="J8" t="str">
            <v/>
          </cell>
          <cell r="K8">
            <v>2</v>
          </cell>
          <cell r="L8">
            <v>2</v>
          </cell>
          <cell r="M8">
            <v>7</v>
          </cell>
          <cell r="N8">
            <v>7</v>
          </cell>
          <cell r="O8">
            <v>7</v>
          </cell>
          <cell r="P8">
            <v>7</v>
          </cell>
          <cell r="Q8" t="str">
            <v/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>
            <v>4</v>
          </cell>
          <cell r="X8">
            <v>2</v>
          </cell>
          <cell r="Y8">
            <v>1</v>
          </cell>
          <cell r="Z8">
            <v>0</v>
          </cell>
          <cell r="AA8">
            <v>0</v>
          </cell>
          <cell r="AB8">
            <v>0</v>
          </cell>
          <cell r="AC8" t="str">
            <v>○</v>
          </cell>
          <cell r="AD8" t="str">
            <v>×</v>
          </cell>
          <cell r="AE8" t="e">
            <v>#N/A</v>
          </cell>
          <cell r="AF8" t="str">
            <v>○</v>
          </cell>
          <cell r="AG8" t="str">
            <v>○</v>
          </cell>
          <cell r="AH8" t="e">
            <v>#N/A</v>
          </cell>
          <cell r="AI8" t="e">
            <v>#N/A</v>
          </cell>
          <cell r="AJ8">
            <v>7</v>
          </cell>
          <cell r="AK8" t="str">
            <v/>
          </cell>
        </row>
        <row r="9">
          <cell r="A9">
            <v>8</v>
          </cell>
          <cell r="B9">
            <v>7</v>
          </cell>
          <cell r="C9" t="str">
            <v>○</v>
          </cell>
          <cell r="D9">
            <v>1001</v>
          </cell>
          <cell r="E9" t="str">
            <v>松　谷</v>
          </cell>
          <cell r="F9" t="str">
            <v>高中央</v>
          </cell>
          <cell r="G9" t="str">
            <v/>
          </cell>
          <cell r="H9" t="str">
            <v/>
          </cell>
          <cell r="I9" t="str">
            <v/>
          </cell>
          <cell r="J9" t="str">
            <v/>
          </cell>
          <cell r="K9">
            <v>1</v>
          </cell>
          <cell r="L9">
            <v>1</v>
          </cell>
          <cell r="M9">
            <v>8</v>
          </cell>
          <cell r="N9">
            <v>8</v>
          </cell>
          <cell r="O9">
            <v>8</v>
          </cell>
          <cell r="P9">
            <v>8</v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>
            <v>4</v>
          </cell>
          <cell r="X9">
            <v>2</v>
          </cell>
          <cell r="Y9">
            <v>1</v>
          </cell>
          <cell r="Z9">
            <v>0</v>
          </cell>
          <cell r="AA9">
            <v>0</v>
          </cell>
          <cell r="AB9">
            <v>0</v>
          </cell>
          <cell r="AC9" t="str">
            <v>○</v>
          </cell>
          <cell r="AD9" t="str">
            <v>×</v>
          </cell>
          <cell r="AE9" t="e">
            <v>#N/A</v>
          </cell>
          <cell r="AF9" t="str">
            <v>○</v>
          </cell>
          <cell r="AG9" t="str">
            <v>○</v>
          </cell>
          <cell r="AH9" t="e">
            <v>#N/A</v>
          </cell>
          <cell r="AI9" t="e">
            <v>#N/A</v>
          </cell>
          <cell r="AJ9">
            <v>8</v>
          </cell>
          <cell r="AK9" t="str">
            <v/>
          </cell>
        </row>
        <row r="10">
          <cell r="A10">
            <v>9</v>
          </cell>
          <cell r="B10">
            <v>7</v>
          </cell>
          <cell r="C10" t="str">
            <v>○</v>
          </cell>
          <cell r="D10">
            <v>1104</v>
          </cell>
          <cell r="E10" t="str">
            <v>鵜　尾</v>
          </cell>
          <cell r="F10" t="str">
            <v>高松商</v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>
            <v>1</v>
          </cell>
          <cell r="L10">
            <v>1</v>
          </cell>
          <cell r="M10">
            <v>8</v>
          </cell>
          <cell r="N10">
            <v>9</v>
          </cell>
          <cell r="O10">
            <v>9</v>
          </cell>
          <cell r="P10">
            <v>9</v>
          </cell>
          <cell r="Q10" t="str">
            <v/>
          </cell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>
            <v>4</v>
          </cell>
          <cell r="X10">
            <v>2</v>
          </cell>
          <cell r="Y10">
            <v>1</v>
          </cell>
          <cell r="Z10">
            <v>1</v>
          </cell>
          <cell r="AA10">
            <v>1</v>
          </cell>
          <cell r="AB10">
            <v>1</v>
          </cell>
          <cell r="AC10" t="str">
            <v>×</v>
          </cell>
          <cell r="AD10" t="str">
            <v>×</v>
          </cell>
          <cell r="AE10" t="e">
            <v>#N/A</v>
          </cell>
          <cell r="AF10" t="str">
            <v>○</v>
          </cell>
          <cell r="AG10" t="str">
            <v>○</v>
          </cell>
          <cell r="AH10" t="e">
            <v>#N/A</v>
          </cell>
          <cell r="AI10" t="e">
            <v>#N/A</v>
          </cell>
          <cell r="AJ10">
            <v>9</v>
          </cell>
          <cell r="AK10" t="str">
            <v/>
          </cell>
        </row>
        <row r="11">
          <cell r="A11">
            <v>10</v>
          </cell>
          <cell r="B11">
            <v>7</v>
          </cell>
          <cell r="C11" t="str">
            <v>○</v>
          </cell>
          <cell r="D11">
            <v>1103</v>
          </cell>
          <cell r="E11" t="str">
            <v>丸　山</v>
          </cell>
          <cell r="F11" t="str">
            <v>高松商</v>
          </cell>
          <cell r="G11" t="str">
            <v/>
          </cell>
          <cell r="H11" t="str">
            <v/>
          </cell>
          <cell r="I11" t="str">
            <v/>
          </cell>
          <cell r="J11" t="str">
            <v/>
          </cell>
          <cell r="K11">
            <v>2</v>
          </cell>
          <cell r="L11">
            <v>2</v>
          </cell>
          <cell r="M11">
            <v>7</v>
          </cell>
          <cell r="N11">
            <v>10</v>
          </cell>
          <cell r="O11">
            <v>10</v>
          </cell>
          <cell r="P11">
            <v>10</v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>
            <v>4</v>
          </cell>
          <cell r="X11">
            <v>2</v>
          </cell>
          <cell r="Y11">
            <v>1</v>
          </cell>
          <cell r="Z11">
            <v>1</v>
          </cell>
          <cell r="AA11">
            <v>1</v>
          </cell>
          <cell r="AB11">
            <v>1</v>
          </cell>
          <cell r="AC11" t="str">
            <v>×</v>
          </cell>
          <cell r="AD11" t="str">
            <v>×</v>
          </cell>
          <cell r="AE11" t="e">
            <v>#N/A</v>
          </cell>
          <cell r="AF11" t="str">
            <v>○</v>
          </cell>
          <cell r="AG11" t="str">
            <v>○</v>
          </cell>
          <cell r="AH11" t="e">
            <v>#N/A</v>
          </cell>
          <cell r="AI11" t="e">
            <v>#N/A</v>
          </cell>
          <cell r="AJ11">
            <v>10</v>
          </cell>
          <cell r="AK11" t="str">
            <v/>
          </cell>
        </row>
        <row r="12">
          <cell r="A12">
            <v>11</v>
          </cell>
          <cell r="B12">
            <v>7</v>
          </cell>
          <cell r="C12" t="str">
            <v>○</v>
          </cell>
          <cell r="D12">
            <v>1003</v>
          </cell>
          <cell r="E12" t="str">
            <v>岸　下茉</v>
          </cell>
          <cell r="F12" t="str">
            <v>高中央</v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>
            <v>2</v>
          </cell>
          <cell r="L12">
            <v>3</v>
          </cell>
          <cell r="M12">
            <v>6</v>
          </cell>
          <cell r="N12">
            <v>11</v>
          </cell>
          <cell r="O12">
            <v>11</v>
          </cell>
          <cell r="P12">
            <v>11</v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>
            <v>4</v>
          </cell>
          <cell r="X12">
            <v>2</v>
          </cell>
          <cell r="Y12">
            <v>1</v>
          </cell>
          <cell r="Z12">
            <v>0</v>
          </cell>
          <cell r="AA12">
            <v>0</v>
          </cell>
          <cell r="AB12">
            <v>0</v>
          </cell>
          <cell r="AC12" t="str">
            <v>○</v>
          </cell>
          <cell r="AD12" t="str">
            <v>×</v>
          </cell>
          <cell r="AE12" t="e">
            <v>#N/A</v>
          </cell>
          <cell r="AF12" t="str">
            <v>○</v>
          </cell>
          <cell r="AG12" t="str">
            <v>○</v>
          </cell>
          <cell r="AH12" t="e">
            <v>#N/A</v>
          </cell>
          <cell r="AI12" t="e">
            <v>#N/A</v>
          </cell>
          <cell r="AJ12">
            <v>11</v>
          </cell>
          <cell r="AK12" t="str">
            <v/>
          </cell>
        </row>
        <row r="13">
          <cell r="A13">
            <v>12</v>
          </cell>
          <cell r="B13">
            <v>7</v>
          </cell>
          <cell r="C13" t="str">
            <v>○</v>
          </cell>
          <cell r="D13">
            <v>1002</v>
          </cell>
          <cell r="E13" t="str">
            <v>岸　下佳</v>
          </cell>
          <cell r="F13" t="str">
            <v>高中央</v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>
            <v>1</v>
          </cell>
          <cell r="L13">
            <v>4</v>
          </cell>
          <cell r="M13">
            <v>5</v>
          </cell>
          <cell r="N13">
            <v>12</v>
          </cell>
          <cell r="O13">
            <v>12</v>
          </cell>
          <cell r="P13">
            <v>12</v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>
            <v>4</v>
          </cell>
          <cell r="X13">
            <v>2</v>
          </cell>
          <cell r="Y13">
            <v>1</v>
          </cell>
          <cell r="Z13">
            <v>1</v>
          </cell>
          <cell r="AA13">
            <v>1</v>
          </cell>
          <cell r="AB13">
            <v>0</v>
          </cell>
          <cell r="AC13" t="str">
            <v>×</v>
          </cell>
          <cell r="AD13" t="str">
            <v>×</v>
          </cell>
          <cell r="AE13" t="e">
            <v>#N/A</v>
          </cell>
          <cell r="AF13" t="str">
            <v>○</v>
          </cell>
          <cell r="AG13" t="str">
            <v>○</v>
          </cell>
          <cell r="AH13" t="e">
            <v>#N/A</v>
          </cell>
          <cell r="AI13" t="e">
            <v>#N/A</v>
          </cell>
          <cell r="AJ13">
            <v>12</v>
          </cell>
          <cell r="AK13" t="str">
            <v/>
          </cell>
        </row>
        <row r="14">
          <cell r="A14">
            <v>13</v>
          </cell>
          <cell r="B14">
            <v>7</v>
          </cell>
          <cell r="C14" t="str">
            <v>○</v>
          </cell>
          <cell r="D14">
            <v>3503</v>
          </cell>
          <cell r="E14" t="str">
            <v>三　谷</v>
          </cell>
          <cell r="F14" t="str">
            <v>香川西</v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>
            <v>1</v>
          </cell>
          <cell r="L14">
            <v>4</v>
          </cell>
          <cell r="M14">
            <v>4</v>
          </cell>
          <cell r="N14">
            <v>13</v>
          </cell>
          <cell r="O14">
            <v>13</v>
          </cell>
          <cell r="P14">
            <v>13</v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>
            <v>4</v>
          </cell>
          <cell r="X14">
            <v>2</v>
          </cell>
          <cell r="Y14">
            <v>1</v>
          </cell>
          <cell r="Z14">
            <v>0</v>
          </cell>
          <cell r="AA14">
            <v>0</v>
          </cell>
          <cell r="AB14">
            <v>0</v>
          </cell>
          <cell r="AC14" t="str">
            <v>○</v>
          </cell>
          <cell r="AD14" t="str">
            <v>×</v>
          </cell>
          <cell r="AE14" t="e">
            <v>#N/A</v>
          </cell>
          <cell r="AF14" t="str">
            <v>○</v>
          </cell>
          <cell r="AG14" t="str">
            <v>○</v>
          </cell>
          <cell r="AH14" t="e">
            <v>#N/A</v>
          </cell>
          <cell r="AI14" t="e">
            <v>#N/A</v>
          </cell>
          <cell r="AJ14">
            <v>13</v>
          </cell>
          <cell r="AK14" t="str">
            <v/>
          </cell>
        </row>
        <row r="15">
          <cell r="A15">
            <v>14</v>
          </cell>
          <cell r="B15">
            <v>7</v>
          </cell>
          <cell r="C15" t="str">
            <v>○</v>
          </cell>
          <cell r="D15">
            <v>1105</v>
          </cell>
          <cell r="E15" t="str">
            <v>若　林</v>
          </cell>
          <cell r="F15" t="str">
            <v>高松商</v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>
            <v>2</v>
          </cell>
          <cell r="L15">
            <v>3</v>
          </cell>
          <cell r="M15">
            <v>3</v>
          </cell>
          <cell r="N15">
            <v>14</v>
          </cell>
          <cell r="O15">
            <v>14</v>
          </cell>
          <cell r="P15">
            <v>14</v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>
            <v>4</v>
          </cell>
          <cell r="X15">
            <v>2</v>
          </cell>
          <cell r="Y15">
            <v>1</v>
          </cell>
          <cell r="Z15">
            <v>1</v>
          </cell>
          <cell r="AA15">
            <v>0</v>
          </cell>
          <cell r="AB15">
            <v>0</v>
          </cell>
          <cell r="AC15" t="str">
            <v>×</v>
          </cell>
          <cell r="AD15" t="str">
            <v>×</v>
          </cell>
          <cell r="AE15" t="e">
            <v>#N/A</v>
          </cell>
          <cell r="AF15" t="str">
            <v>○</v>
          </cell>
          <cell r="AG15" t="str">
            <v>○</v>
          </cell>
          <cell r="AH15" t="e">
            <v>#N/A</v>
          </cell>
          <cell r="AI15" t="e">
            <v>#N/A</v>
          </cell>
          <cell r="AJ15">
            <v>14</v>
          </cell>
          <cell r="AK15" t="str">
            <v/>
          </cell>
        </row>
        <row r="16">
          <cell r="A16">
            <v>15</v>
          </cell>
          <cell r="B16">
            <v>7</v>
          </cell>
          <cell r="C16" t="str">
            <v>○</v>
          </cell>
          <cell r="D16">
            <v>2101</v>
          </cell>
          <cell r="E16" t="str">
            <v>安　田</v>
          </cell>
          <cell r="F16" t="str">
            <v>高松西</v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>
            <v>2</v>
          </cell>
          <cell r="L16">
            <v>2</v>
          </cell>
          <cell r="M16">
            <v>2</v>
          </cell>
          <cell r="N16">
            <v>15</v>
          </cell>
          <cell r="O16">
            <v>15</v>
          </cell>
          <cell r="P16">
            <v>15</v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>
            <v>4</v>
          </cell>
          <cell r="X16">
            <v>2</v>
          </cell>
          <cell r="Y16">
            <v>1</v>
          </cell>
          <cell r="Z16">
            <v>1</v>
          </cell>
          <cell r="AA16">
            <v>0</v>
          </cell>
          <cell r="AB16">
            <v>0</v>
          </cell>
          <cell r="AC16" t="str">
            <v>×</v>
          </cell>
          <cell r="AD16" t="str">
            <v>×</v>
          </cell>
          <cell r="AE16" t="e">
            <v>#N/A</v>
          </cell>
          <cell r="AF16" t="str">
            <v>○</v>
          </cell>
          <cell r="AG16" t="str">
            <v>○</v>
          </cell>
          <cell r="AH16" t="e">
            <v>#N/A</v>
          </cell>
          <cell r="AI16" t="e">
            <v>#N/A</v>
          </cell>
          <cell r="AJ16">
            <v>15</v>
          </cell>
          <cell r="AK16" t="str">
            <v/>
          </cell>
        </row>
        <row r="17">
          <cell r="A17">
            <v>16</v>
          </cell>
          <cell r="B17">
            <v>7</v>
          </cell>
          <cell r="C17" t="str">
            <v>○</v>
          </cell>
          <cell r="D17">
            <v>1004</v>
          </cell>
          <cell r="E17" t="str">
            <v>久　保</v>
          </cell>
          <cell r="F17" t="str">
            <v>高中央</v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>
            <v>1</v>
          </cell>
          <cell r="L17">
            <v>1</v>
          </cell>
          <cell r="M17">
            <v>1</v>
          </cell>
          <cell r="N17">
            <v>16</v>
          </cell>
          <cell r="O17">
            <v>16</v>
          </cell>
          <cell r="P17">
            <v>16</v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>
            <v>4</v>
          </cell>
          <cell r="X17">
            <v>2</v>
          </cell>
          <cell r="Y17">
            <v>1</v>
          </cell>
          <cell r="Z17">
            <v>1</v>
          </cell>
          <cell r="AA17">
            <v>0</v>
          </cell>
          <cell r="AB17">
            <v>0</v>
          </cell>
          <cell r="AC17" t="str">
            <v>×</v>
          </cell>
          <cell r="AD17" t="str">
            <v>×</v>
          </cell>
          <cell r="AE17" t="e">
            <v>#N/A</v>
          </cell>
          <cell r="AF17" t="str">
            <v>○</v>
          </cell>
          <cell r="AG17" t="str">
            <v>○</v>
          </cell>
          <cell r="AH17" t="e">
            <v>#N/A</v>
          </cell>
          <cell r="AI17" t="e">
            <v>#N/A</v>
          </cell>
          <cell r="AJ17">
            <v>16</v>
          </cell>
          <cell r="AK17" t="str">
            <v/>
          </cell>
        </row>
        <row r="18">
          <cell r="A18">
            <v>17</v>
          </cell>
          <cell r="B18">
            <v>6</v>
          </cell>
          <cell r="C18" t="str">
            <v>○</v>
          </cell>
          <cell r="D18">
            <v>1107</v>
          </cell>
          <cell r="E18" t="str">
            <v>星　川</v>
          </cell>
          <cell r="F18" t="str">
            <v>高松商</v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>
            <v>1</v>
          </cell>
          <cell r="L18">
            <v>1</v>
          </cell>
          <cell r="M18">
            <v>1</v>
          </cell>
          <cell r="N18">
            <v>16</v>
          </cell>
          <cell r="O18">
            <v>17</v>
          </cell>
          <cell r="P18">
            <v>17</v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>
            <v>4</v>
          </cell>
          <cell r="X18">
            <v>2</v>
          </cell>
          <cell r="Y18">
            <v>1</v>
          </cell>
          <cell r="Z18">
            <v>1</v>
          </cell>
          <cell r="AA18">
            <v>1</v>
          </cell>
          <cell r="AB18">
            <v>1</v>
          </cell>
          <cell r="AC18" t="str">
            <v>×</v>
          </cell>
          <cell r="AD18" t="str">
            <v>×</v>
          </cell>
          <cell r="AE18" t="e">
            <v>#N/A</v>
          </cell>
          <cell r="AF18" t="str">
            <v>○</v>
          </cell>
          <cell r="AG18" t="str">
            <v>○</v>
          </cell>
          <cell r="AH18" t="e">
            <v>#N/A</v>
          </cell>
          <cell r="AI18" t="e">
            <v>#N/A</v>
          </cell>
          <cell r="AJ18">
            <v>17</v>
          </cell>
          <cell r="AK18" t="str">
            <v/>
          </cell>
        </row>
        <row r="19">
          <cell r="A19">
            <v>18</v>
          </cell>
          <cell r="B19">
            <v>6</v>
          </cell>
          <cell r="C19" t="str">
            <v>○</v>
          </cell>
          <cell r="D19">
            <v>1008</v>
          </cell>
          <cell r="E19" t="str">
            <v>松濤流風</v>
          </cell>
          <cell r="F19" t="str">
            <v>高中央</v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>
            <v>2</v>
          </cell>
          <cell r="L19">
            <v>2</v>
          </cell>
          <cell r="M19">
            <v>2</v>
          </cell>
          <cell r="N19">
            <v>15</v>
          </cell>
          <cell r="O19">
            <v>18</v>
          </cell>
          <cell r="P19">
            <v>18</v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>
            <v>4</v>
          </cell>
          <cell r="X19">
            <v>2</v>
          </cell>
          <cell r="Y19">
            <v>1</v>
          </cell>
          <cell r="Z19">
            <v>1</v>
          </cell>
          <cell r="AA19">
            <v>1</v>
          </cell>
          <cell r="AB19">
            <v>0</v>
          </cell>
          <cell r="AC19" t="str">
            <v>×</v>
          </cell>
          <cell r="AD19" t="str">
            <v>×</v>
          </cell>
          <cell r="AE19" t="e">
            <v>#N/A</v>
          </cell>
          <cell r="AF19" t="str">
            <v>○</v>
          </cell>
          <cell r="AG19" t="str">
            <v>○</v>
          </cell>
          <cell r="AH19" t="e">
            <v>#N/A</v>
          </cell>
          <cell r="AI19" t="e">
            <v>#N/A</v>
          </cell>
          <cell r="AJ19">
            <v>18</v>
          </cell>
          <cell r="AK19" t="str">
            <v/>
          </cell>
        </row>
        <row r="20">
          <cell r="A20">
            <v>19</v>
          </cell>
          <cell r="B20">
            <v>6</v>
          </cell>
          <cell r="C20" t="str">
            <v>○</v>
          </cell>
          <cell r="D20">
            <v>3504</v>
          </cell>
          <cell r="E20" t="str">
            <v>近　井</v>
          </cell>
          <cell r="F20" t="str">
            <v>香川西</v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>
            <v>2</v>
          </cell>
          <cell r="L20">
            <v>3</v>
          </cell>
          <cell r="M20">
            <v>3</v>
          </cell>
          <cell r="N20">
            <v>14</v>
          </cell>
          <cell r="O20">
            <v>19</v>
          </cell>
          <cell r="P20">
            <v>19</v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>
            <v>4</v>
          </cell>
          <cell r="X20">
            <v>2</v>
          </cell>
          <cell r="Y20">
            <v>1</v>
          </cell>
          <cell r="Z20">
            <v>1</v>
          </cell>
          <cell r="AA20">
            <v>1</v>
          </cell>
          <cell r="AB20">
            <v>0</v>
          </cell>
          <cell r="AC20" t="str">
            <v>×</v>
          </cell>
          <cell r="AD20" t="str">
            <v>×</v>
          </cell>
          <cell r="AE20" t="e">
            <v>#N/A</v>
          </cell>
          <cell r="AF20" t="str">
            <v>○</v>
          </cell>
          <cell r="AG20" t="str">
            <v>○</v>
          </cell>
          <cell r="AH20" t="e">
            <v>#N/A</v>
          </cell>
          <cell r="AI20" t="e">
            <v>#N/A</v>
          </cell>
          <cell r="AJ20">
            <v>19</v>
          </cell>
          <cell r="AK20" t="str">
            <v/>
          </cell>
        </row>
        <row r="21">
          <cell r="A21">
            <v>20</v>
          </cell>
          <cell r="B21">
            <v>6</v>
          </cell>
          <cell r="C21" t="str">
            <v>○</v>
          </cell>
          <cell r="D21">
            <v>3101</v>
          </cell>
          <cell r="E21" t="str">
            <v>河　相</v>
          </cell>
          <cell r="F21" t="str">
            <v>善　一</v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>
            <v>1</v>
          </cell>
          <cell r="L21">
            <v>4</v>
          </cell>
          <cell r="M21">
            <v>4</v>
          </cell>
          <cell r="N21">
            <v>13</v>
          </cell>
          <cell r="O21">
            <v>20</v>
          </cell>
          <cell r="P21">
            <v>20</v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>
            <v>4</v>
          </cell>
          <cell r="X21">
            <v>2</v>
          </cell>
          <cell r="Y21">
            <v>1</v>
          </cell>
          <cell r="Z21">
            <v>0</v>
          </cell>
          <cell r="AA21">
            <v>0</v>
          </cell>
          <cell r="AB21">
            <v>0</v>
          </cell>
          <cell r="AC21" t="str">
            <v>○</v>
          </cell>
          <cell r="AD21" t="str">
            <v>×</v>
          </cell>
          <cell r="AE21" t="e">
            <v>#N/A</v>
          </cell>
          <cell r="AF21" t="str">
            <v>○</v>
          </cell>
          <cell r="AG21" t="str">
            <v>○</v>
          </cell>
          <cell r="AH21" t="e">
            <v>#N/A</v>
          </cell>
          <cell r="AI21" t="e">
            <v>#N/A</v>
          </cell>
          <cell r="AJ21">
            <v>20</v>
          </cell>
          <cell r="AK21" t="str">
            <v/>
          </cell>
        </row>
        <row r="22">
          <cell r="A22">
            <v>21</v>
          </cell>
          <cell r="B22">
            <v>6</v>
          </cell>
          <cell r="C22" t="str">
            <v>○</v>
          </cell>
          <cell r="D22">
            <v>3703</v>
          </cell>
          <cell r="E22" t="str">
            <v>野　口</v>
          </cell>
          <cell r="F22" t="str">
            <v>観　一</v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>
            <v>1</v>
          </cell>
          <cell r="L22">
            <v>4</v>
          </cell>
          <cell r="M22">
            <v>5</v>
          </cell>
          <cell r="N22">
            <v>12</v>
          </cell>
          <cell r="O22">
            <v>21</v>
          </cell>
          <cell r="P22">
            <v>21</v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>
            <v>4</v>
          </cell>
          <cell r="X22">
            <v>2</v>
          </cell>
          <cell r="Y22">
            <v>1</v>
          </cell>
          <cell r="Z22">
            <v>1</v>
          </cell>
          <cell r="AA22">
            <v>0</v>
          </cell>
          <cell r="AB22">
            <v>0</v>
          </cell>
          <cell r="AC22" t="str">
            <v>×</v>
          </cell>
          <cell r="AD22" t="str">
            <v>×</v>
          </cell>
          <cell r="AE22" t="e">
            <v>#N/A</v>
          </cell>
          <cell r="AF22" t="str">
            <v>○</v>
          </cell>
          <cell r="AG22" t="str">
            <v>○</v>
          </cell>
          <cell r="AH22" t="e">
            <v>#N/A</v>
          </cell>
          <cell r="AI22" t="e">
            <v>#N/A</v>
          </cell>
          <cell r="AJ22">
            <v>21</v>
          </cell>
          <cell r="AK22" t="str">
            <v/>
          </cell>
        </row>
        <row r="23">
          <cell r="A23">
            <v>22</v>
          </cell>
          <cell r="B23">
            <v>6</v>
          </cell>
          <cell r="C23" t="str">
            <v>○</v>
          </cell>
          <cell r="D23">
            <v>1108</v>
          </cell>
          <cell r="E23" t="str">
            <v>橋　本</v>
          </cell>
          <cell r="F23" t="str">
            <v>高松商</v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>
            <v>2</v>
          </cell>
          <cell r="L23">
            <v>3</v>
          </cell>
          <cell r="M23">
            <v>6</v>
          </cell>
          <cell r="N23">
            <v>11</v>
          </cell>
          <cell r="O23">
            <v>22</v>
          </cell>
          <cell r="P23">
            <v>22</v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>
            <v>4</v>
          </cell>
          <cell r="X23">
            <v>2</v>
          </cell>
          <cell r="Y23">
            <v>1</v>
          </cell>
          <cell r="Z23">
            <v>0</v>
          </cell>
          <cell r="AA23">
            <v>0</v>
          </cell>
          <cell r="AB23">
            <v>0</v>
          </cell>
          <cell r="AC23" t="str">
            <v>○</v>
          </cell>
          <cell r="AD23" t="str">
            <v>×</v>
          </cell>
          <cell r="AE23" t="e">
            <v>#N/A</v>
          </cell>
          <cell r="AF23" t="str">
            <v>○</v>
          </cell>
          <cell r="AG23" t="str">
            <v>○</v>
          </cell>
          <cell r="AH23" t="e">
            <v>#N/A</v>
          </cell>
          <cell r="AI23" t="e">
            <v>#N/A</v>
          </cell>
          <cell r="AJ23">
            <v>22</v>
          </cell>
          <cell r="AK23" t="str">
            <v/>
          </cell>
        </row>
        <row r="24">
          <cell r="A24">
            <v>23</v>
          </cell>
          <cell r="B24">
            <v>6</v>
          </cell>
          <cell r="C24" t="str">
            <v>○</v>
          </cell>
          <cell r="D24">
            <v>3401</v>
          </cell>
          <cell r="E24" t="str">
            <v>岩　﨑</v>
          </cell>
          <cell r="F24" t="str">
            <v>高　瀬</v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>
            <v>2</v>
          </cell>
          <cell r="L24">
            <v>2</v>
          </cell>
          <cell r="M24">
            <v>7</v>
          </cell>
          <cell r="N24">
            <v>10</v>
          </cell>
          <cell r="O24">
            <v>23</v>
          </cell>
          <cell r="P24">
            <v>23</v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>
            <v>4</v>
          </cell>
          <cell r="X24">
            <v>2</v>
          </cell>
          <cell r="Y24">
            <v>1</v>
          </cell>
          <cell r="Z24">
            <v>1</v>
          </cell>
          <cell r="AA24">
            <v>0</v>
          </cell>
          <cell r="AB24">
            <v>0</v>
          </cell>
          <cell r="AC24" t="str">
            <v>×</v>
          </cell>
          <cell r="AD24" t="str">
            <v>×</v>
          </cell>
          <cell r="AE24" t="e">
            <v>#N/A</v>
          </cell>
          <cell r="AF24" t="str">
            <v>○</v>
          </cell>
          <cell r="AG24" t="str">
            <v>○</v>
          </cell>
          <cell r="AH24" t="e">
            <v>#N/A</v>
          </cell>
          <cell r="AI24" t="e">
            <v>#N/A</v>
          </cell>
          <cell r="AJ24">
            <v>23</v>
          </cell>
          <cell r="AK24" t="str">
            <v/>
          </cell>
        </row>
        <row r="25">
          <cell r="A25">
            <v>24</v>
          </cell>
          <cell r="B25">
            <v>6</v>
          </cell>
          <cell r="C25" t="str">
            <v>○</v>
          </cell>
          <cell r="D25">
            <v>2102</v>
          </cell>
          <cell r="E25" t="str">
            <v>河　野</v>
          </cell>
          <cell r="F25" t="str">
            <v>高松西</v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>
            <v>1</v>
          </cell>
          <cell r="L25">
            <v>1</v>
          </cell>
          <cell r="M25">
            <v>8</v>
          </cell>
          <cell r="N25">
            <v>9</v>
          </cell>
          <cell r="O25">
            <v>24</v>
          </cell>
          <cell r="P25">
            <v>24</v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>
            <v>4</v>
          </cell>
          <cell r="X25">
            <v>2</v>
          </cell>
          <cell r="Y25">
            <v>1</v>
          </cell>
          <cell r="Z25">
            <v>1</v>
          </cell>
          <cell r="AA25">
            <v>0</v>
          </cell>
          <cell r="AB25">
            <v>0</v>
          </cell>
          <cell r="AC25" t="str">
            <v>×</v>
          </cell>
          <cell r="AD25" t="str">
            <v>×</v>
          </cell>
          <cell r="AE25" t="e">
            <v>#N/A</v>
          </cell>
          <cell r="AF25" t="str">
            <v>○</v>
          </cell>
          <cell r="AG25" t="str">
            <v>○</v>
          </cell>
          <cell r="AH25" t="e">
            <v>#N/A</v>
          </cell>
          <cell r="AI25" t="e">
            <v>#N/A</v>
          </cell>
          <cell r="AJ25">
            <v>24</v>
          </cell>
          <cell r="AK25" t="str">
            <v/>
          </cell>
        </row>
        <row r="26">
          <cell r="A26">
            <v>25</v>
          </cell>
          <cell r="B26">
            <v>6</v>
          </cell>
          <cell r="C26" t="str">
            <v>○</v>
          </cell>
          <cell r="D26">
            <v>3701</v>
          </cell>
          <cell r="E26" t="str">
            <v>植　田</v>
          </cell>
          <cell r="F26" t="str">
            <v>観　一</v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>
            <v>1</v>
          </cell>
          <cell r="L26">
            <v>1</v>
          </cell>
          <cell r="M26">
            <v>8</v>
          </cell>
          <cell r="N26">
            <v>8</v>
          </cell>
          <cell r="O26">
            <v>25</v>
          </cell>
          <cell r="P26">
            <v>25</v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>
            <v>4</v>
          </cell>
          <cell r="X26">
            <v>2</v>
          </cell>
          <cell r="Y26">
            <v>1</v>
          </cell>
          <cell r="Z26">
            <v>0</v>
          </cell>
          <cell r="AA26">
            <v>0</v>
          </cell>
          <cell r="AB26">
            <v>0</v>
          </cell>
          <cell r="AC26" t="str">
            <v>○</v>
          </cell>
          <cell r="AD26" t="str">
            <v>×</v>
          </cell>
          <cell r="AE26" t="e">
            <v>#N/A</v>
          </cell>
          <cell r="AF26" t="str">
            <v>○</v>
          </cell>
          <cell r="AG26" t="str">
            <v>○</v>
          </cell>
          <cell r="AH26" t="e">
            <v>#N/A</v>
          </cell>
          <cell r="AI26" t="e">
            <v>#N/A</v>
          </cell>
          <cell r="AJ26">
            <v>25</v>
          </cell>
          <cell r="AK26" t="str">
            <v/>
          </cell>
        </row>
        <row r="27">
          <cell r="A27">
            <v>26</v>
          </cell>
          <cell r="B27">
            <v>6</v>
          </cell>
          <cell r="C27" t="str">
            <v>○</v>
          </cell>
          <cell r="D27">
            <v>1005</v>
          </cell>
          <cell r="E27" t="str">
            <v>松濤流南</v>
          </cell>
          <cell r="F27" t="str">
            <v>高中央</v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>
            <v>2</v>
          </cell>
          <cell r="L27">
            <v>2</v>
          </cell>
          <cell r="M27">
            <v>7</v>
          </cell>
          <cell r="N27">
            <v>7</v>
          </cell>
          <cell r="O27">
            <v>26</v>
          </cell>
          <cell r="P27">
            <v>26</v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>
            <v>4</v>
          </cell>
          <cell r="X27">
            <v>2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 t="str">
            <v>○</v>
          </cell>
          <cell r="AD27" t="str">
            <v>×</v>
          </cell>
          <cell r="AE27" t="e">
            <v>#N/A</v>
          </cell>
          <cell r="AF27" t="str">
            <v>○</v>
          </cell>
          <cell r="AG27" t="str">
            <v>○</v>
          </cell>
          <cell r="AH27" t="e">
            <v>#N/A</v>
          </cell>
          <cell r="AI27" t="e">
            <v>#N/A</v>
          </cell>
          <cell r="AJ27">
            <v>26</v>
          </cell>
          <cell r="AK27" t="str">
            <v/>
          </cell>
        </row>
        <row r="28">
          <cell r="A28">
            <v>27</v>
          </cell>
          <cell r="B28">
            <v>6</v>
          </cell>
          <cell r="C28" t="str">
            <v>○</v>
          </cell>
          <cell r="D28">
            <v>3801</v>
          </cell>
          <cell r="E28" t="str">
            <v>片　岡</v>
          </cell>
          <cell r="F28" t="str">
            <v>観総合</v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>
            <v>2</v>
          </cell>
          <cell r="L28">
            <v>3</v>
          </cell>
          <cell r="M28">
            <v>6</v>
          </cell>
          <cell r="N28">
            <v>6</v>
          </cell>
          <cell r="O28">
            <v>27</v>
          </cell>
          <cell r="P28">
            <v>27</v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>
            <v>4</v>
          </cell>
          <cell r="X28">
            <v>2</v>
          </cell>
          <cell r="Y28">
            <v>1</v>
          </cell>
          <cell r="Z28">
            <v>1</v>
          </cell>
          <cell r="AA28">
            <v>1</v>
          </cell>
          <cell r="AB28">
            <v>1</v>
          </cell>
          <cell r="AC28" t="str">
            <v>×</v>
          </cell>
          <cell r="AD28" t="str">
            <v>×</v>
          </cell>
          <cell r="AE28" t="e">
            <v>#N/A</v>
          </cell>
          <cell r="AF28" t="str">
            <v>○</v>
          </cell>
          <cell r="AG28" t="str">
            <v>○</v>
          </cell>
          <cell r="AH28" t="e">
            <v>#N/A</v>
          </cell>
          <cell r="AI28" t="e">
            <v>#N/A</v>
          </cell>
          <cell r="AJ28">
            <v>27</v>
          </cell>
          <cell r="AK28" t="str">
            <v/>
          </cell>
        </row>
        <row r="29">
          <cell r="A29">
            <v>28</v>
          </cell>
          <cell r="B29">
            <v>6</v>
          </cell>
          <cell r="C29" t="str">
            <v>○</v>
          </cell>
          <cell r="D29">
            <v>3506</v>
          </cell>
          <cell r="E29" t="str">
            <v>都　丸</v>
          </cell>
          <cell r="F29" t="str">
            <v>香川西</v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>
            <v>1</v>
          </cell>
          <cell r="L29">
            <v>4</v>
          </cell>
          <cell r="M29">
            <v>5</v>
          </cell>
          <cell r="N29">
            <v>5</v>
          </cell>
          <cell r="O29">
            <v>28</v>
          </cell>
          <cell r="P29">
            <v>28</v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>
            <v>4</v>
          </cell>
          <cell r="X29">
            <v>2</v>
          </cell>
          <cell r="Y29">
            <v>1</v>
          </cell>
          <cell r="Z29">
            <v>0</v>
          </cell>
          <cell r="AA29">
            <v>0</v>
          </cell>
          <cell r="AB29">
            <v>0</v>
          </cell>
          <cell r="AC29" t="str">
            <v>○</v>
          </cell>
          <cell r="AD29" t="str">
            <v>×</v>
          </cell>
          <cell r="AE29" t="e">
            <v>#N/A</v>
          </cell>
          <cell r="AF29" t="str">
            <v>○</v>
          </cell>
          <cell r="AG29" t="str">
            <v>○</v>
          </cell>
          <cell r="AH29" t="e">
            <v>#N/A</v>
          </cell>
          <cell r="AI29" t="e">
            <v>#N/A</v>
          </cell>
          <cell r="AJ29">
            <v>28</v>
          </cell>
          <cell r="AK29" t="str">
            <v/>
          </cell>
        </row>
        <row r="30">
          <cell r="A30">
            <v>29</v>
          </cell>
          <cell r="B30">
            <v>6</v>
          </cell>
          <cell r="C30" t="str">
            <v>○</v>
          </cell>
          <cell r="D30">
            <v>701</v>
          </cell>
          <cell r="E30" t="str">
            <v>村　松</v>
          </cell>
          <cell r="F30" t="str">
            <v>三　木</v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>
            <v>1</v>
          </cell>
          <cell r="L30">
            <v>4</v>
          </cell>
          <cell r="M30">
            <v>4</v>
          </cell>
          <cell r="N30">
            <v>4</v>
          </cell>
          <cell r="O30">
            <v>29</v>
          </cell>
          <cell r="P30">
            <v>29</v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>
            <v>4</v>
          </cell>
          <cell r="X30">
            <v>2</v>
          </cell>
          <cell r="Y30">
            <v>1</v>
          </cell>
          <cell r="Z30">
            <v>1</v>
          </cell>
          <cell r="AA30">
            <v>0</v>
          </cell>
          <cell r="AB30">
            <v>0</v>
          </cell>
          <cell r="AC30" t="str">
            <v>×</v>
          </cell>
          <cell r="AD30" t="str">
            <v>×</v>
          </cell>
          <cell r="AE30" t="e">
            <v>#N/A</v>
          </cell>
          <cell r="AF30" t="str">
            <v>○</v>
          </cell>
          <cell r="AG30" t="str">
            <v>○</v>
          </cell>
          <cell r="AH30" t="e">
            <v>#N/A</v>
          </cell>
          <cell r="AI30" t="e">
            <v>#N/A</v>
          </cell>
          <cell r="AJ30">
            <v>29</v>
          </cell>
          <cell r="AK30" t="str">
            <v/>
          </cell>
        </row>
        <row r="31">
          <cell r="A31">
            <v>30</v>
          </cell>
          <cell r="B31">
            <v>6</v>
          </cell>
          <cell r="C31" t="str">
            <v>○</v>
          </cell>
          <cell r="D31">
            <v>3403</v>
          </cell>
          <cell r="E31" t="str">
            <v>山　本</v>
          </cell>
          <cell r="F31" t="str">
            <v>高　瀬</v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>
            <v>2</v>
          </cell>
          <cell r="L31">
            <v>3</v>
          </cell>
          <cell r="M31">
            <v>3</v>
          </cell>
          <cell r="N31">
            <v>3</v>
          </cell>
          <cell r="O31">
            <v>30</v>
          </cell>
          <cell r="P31">
            <v>30</v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>
            <v>4</v>
          </cell>
          <cell r="X31">
            <v>2</v>
          </cell>
          <cell r="Y31">
            <v>1</v>
          </cell>
          <cell r="Z31">
            <v>0</v>
          </cell>
          <cell r="AA31">
            <v>0</v>
          </cell>
          <cell r="AB31">
            <v>0</v>
          </cell>
          <cell r="AC31" t="str">
            <v>○</v>
          </cell>
          <cell r="AD31" t="str">
            <v>×</v>
          </cell>
          <cell r="AE31" t="e">
            <v>#N/A</v>
          </cell>
          <cell r="AF31" t="str">
            <v>○</v>
          </cell>
          <cell r="AG31" t="str">
            <v>○</v>
          </cell>
          <cell r="AH31" t="e">
            <v>#N/A</v>
          </cell>
          <cell r="AI31" t="e">
            <v>#N/A</v>
          </cell>
          <cell r="AJ31">
            <v>30</v>
          </cell>
          <cell r="AK31" t="str">
            <v/>
          </cell>
        </row>
        <row r="32">
          <cell r="A32">
            <v>31</v>
          </cell>
          <cell r="B32">
            <v>6</v>
          </cell>
          <cell r="C32" t="str">
            <v>○</v>
          </cell>
          <cell r="D32">
            <v>3405</v>
          </cell>
          <cell r="E32" t="str">
            <v>露　原</v>
          </cell>
          <cell r="F32" t="str">
            <v>高　瀬</v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>
            <v>2</v>
          </cell>
          <cell r="L32">
            <v>2</v>
          </cell>
          <cell r="M32">
            <v>2</v>
          </cell>
          <cell r="N32">
            <v>2</v>
          </cell>
          <cell r="O32">
            <v>31</v>
          </cell>
          <cell r="P32">
            <v>31</v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>
            <v>4</v>
          </cell>
          <cell r="X32">
            <v>2</v>
          </cell>
          <cell r="Y32">
            <v>1</v>
          </cell>
          <cell r="Z32">
            <v>0</v>
          </cell>
          <cell r="AA32">
            <v>0</v>
          </cell>
          <cell r="AB32">
            <v>0</v>
          </cell>
          <cell r="AC32" t="str">
            <v>○</v>
          </cell>
          <cell r="AD32" t="str">
            <v>×</v>
          </cell>
          <cell r="AE32" t="e">
            <v>#N/A</v>
          </cell>
          <cell r="AF32" t="str">
            <v>○</v>
          </cell>
          <cell r="AG32" t="str">
            <v>○</v>
          </cell>
          <cell r="AH32" t="e">
            <v>#N/A</v>
          </cell>
          <cell r="AI32" t="e">
            <v>#N/A</v>
          </cell>
          <cell r="AJ32">
            <v>31</v>
          </cell>
          <cell r="AK32" t="str">
            <v/>
          </cell>
        </row>
        <row r="33">
          <cell r="A33">
            <v>32</v>
          </cell>
          <cell r="B33">
            <v>6</v>
          </cell>
          <cell r="C33" t="str">
            <v>○</v>
          </cell>
          <cell r="D33">
            <v>3402</v>
          </cell>
          <cell r="E33" t="str">
            <v>小　前</v>
          </cell>
          <cell r="F33" t="str">
            <v>高　瀬</v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>
            <v>1</v>
          </cell>
          <cell r="L33">
            <v>1</v>
          </cell>
          <cell r="M33">
            <v>1</v>
          </cell>
          <cell r="N33">
            <v>1</v>
          </cell>
          <cell r="O33">
            <v>32</v>
          </cell>
          <cell r="P33">
            <v>32</v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>
            <v>4</v>
          </cell>
          <cell r="X33">
            <v>2</v>
          </cell>
          <cell r="Y33">
            <v>1</v>
          </cell>
          <cell r="Z33">
            <v>0</v>
          </cell>
          <cell r="AA33">
            <v>0</v>
          </cell>
          <cell r="AB33">
            <v>0</v>
          </cell>
          <cell r="AC33" t="str">
            <v>○</v>
          </cell>
          <cell r="AD33" t="str">
            <v>×</v>
          </cell>
          <cell r="AE33" t="e">
            <v>#N/A</v>
          </cell>
          <cell r="AF33" t="str">
            <v>○</v>
          </cell>
          <cell r="AG33" t="str">
            <v>○</v>
          </cell>
          <cell r="AH33" t="e">
            <v>#N/A</v>
          </cell>
          <cell r="AI33" t="e">
            <v>#N/A</v>
          </cell>
          <cell r="AJ33">
            <v>32</v>
          </cell>
          <cell r="AK33" t="str">
            <v/>
          </cell>
        </row>
        <row r="34">
          <cell r="A34">
            <v>33</v>
          </cell>
          <cell r="B34">
            <v>5</v>
          </cell>
          <cell r="C34" t="str">
            <v>○</v>
          </cell>
          <cell r="D34">
            <v>1109</v>
          </cell>
          <cell r="E34" t="str">
            <v>公　文</v>
          </cell>
          <cell r="F34" t="str">
            <v>高松商</v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>
            <v>1</v>
          </cell>
          <cell r="L34">
            <v>1</v>
          </cell>
          <cell r="M34">
            <v>1</v>
          </cell>
          <cell r="N34">
            <v>1</v>
          </cell>
          <cell r="O34">
            <v>32</v>
          </cell>
          <cell r="P34">
            <v>33</v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>
            <v>4</v>
          </cell>
          <cell r="X34">
            <v>2</v>
          </cell>
          <cell r="Y34">
            <v>1</v>
          </cell>
          <cell r="Z34">
            <v>0</v>
          </cell>
          <cell r="AA34">
            <v>0</v>
          </cell>
          <cell r="AB34">
            <v>0</v>
          </cell>
          <cell r="AC34" t="str">
            <v>○</v>
          </cell>
          <cell r="AD34" t="str">
            <v>×</v>
          </cell>
          <cell r="AE34" t="e">
            <v>#N/A</v>
          </cell>
          <cell r="AF34" t="str">
            <v>○</v>
          </cell>
          <cell r="AG34" t="str">
            <v>○</v>
          </cell>
          <cell r="AH34" t="e">
            <v>#N/A</v>
          </cell>
          <cell r="AI34" t="e">
            <v>#N/A</v>
          </cell>
          <cell r="AJ34">
            <v>33</v>
          </cell>
          <cell r="AK34" t="str">
            <v/>
          </cell>
        </row>
        <row r="35">
          <cell r="A35">
            <v>34</v>
          </cell>
          <cell r="B35">
            <v>5</v>
          </cell>
          <cell r="C35" t="str">
            <v>①</v>
          </cell>
          <cell r="D35">
            <v>501</v>
          </cell>
          <cell r="E35" t="str">
            <v>児　嶋</v>
          </cell>
          <cell r="F35" t="str">
            <v>石　田</v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>
            <v>2</v>
          </cell>
          <cell r="L35">
            <v>2</v>
          </cell>
          <cell r="M35">
            <v>2</v>
          </cell>
          <cell r="N35">
            <v>2</v>
          </cell>
          <cell r="O35">
            <v>31</v>
          </cell>
          <cell r="P35">
            <v>34</v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>
            <v>4</v>
          </cell>
          <cell r="X35">
            <v>2</v>
          </cell>
          <cell r="Y35">
            <v>1</v>
          </cell>
          <cell r="Z35">
            <v>0</v>
          </cell>
          <cell r="AA35">
            <v>0</v>
          </cell>
          <cell r="AB35">
            <v>0</v>
          </cell>
          <cell r="AC35" t="str">
            <v>○</v>
          </cell>
          <cell r="AD35" t="str">
            <v>×</v>
          </cell>
          <cell r="AE35" t="e">
            <v>#N/A</v>
          </cell>
          <cell r="AF35" t="str">
            <v>○</v>
          </cell>
          <cell r="AG35" t="str">
            <v>○</v>
          </cell>
          <cell r="AH35" t="e">
            <v>#N/A</v>
          </cell>
          <cell r="AI35" t="e">
            <v>#N/A</v>
          </cell>
          <cell r="AJ35">
            <v>34</v>
          </cell>
          <cell r="AK35" t="str">
            <v/>
          </cell>
        </row>
        <row r="36">
          <cell r="A36">
            <v>35</v>
          </cell>
          <cell r="B36">
            <v>5</v>
          </cell>
          <cell r="C36" t="str">
            <v>①</v>
          </cell>
          <cell r="D36">
            <v>1302</v>
          </cell>
          <cell r="E36" t="str">
            <v>梶　河</v>
          </cell>
          <cell r="F36" t="str">
            <v>高松一</v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>
            <v>2</v>
          </cell>
          <cell r="L36">
            <v>3</v>
          </cell>
          <cell r="M36">
            <v>3</v>
          </cell>
          <cell r="N36">
            <v>3</v>
          </cell>
          <cell r="O36">
            <v>30</v>
          </cell>
          <cell r="P36">
            <v>35</v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>
            <v>4</v>
          </cell>
          <cell r="X36">
            <v>2</v>
          </cell>
          <cell r="Y36">
            <v>1</v>
          </cell>
          <cell r="Z36">
            <v>0</v>
          </cell>
          <cell r="AA36">
            <v>0</v>
          </cell>
          <cell r="AB36">
            <v>0</v>
          </cell>
          <cell r="AC36" t="str">
            <v>○</v>
          </cell>
          <cell r="AD36" t="str">
            <v>×</v>
          </cell>
          <cell r="AE36" t="e">
            <v>#N/A</v>
          </cell>
          <cell r="AF36" t="str">
            <v>○</v>
          </cell>
          <cell r="AG36" t="str">
            <v>○</v>
          </cell>
          <cell r="AH36" t="e">
            <v>#N/A</v>
          </cell>
          <cell r="AI36" t="e">
            <v>#N/A</v>
          </cell>
          <cell r="AJ36">
            <v>35</v>
          </cell>
          <cell r="AK36" t="str">
            <v/>
          </cell>
        </row>
        <row r="37">
          <cell r="A37">
            <v>36</v>
          </cell>
          <cell r="B37">
            <v>5</v>
          </cell>
          <cell r="C37" t="str">
            <v>①</v>
          </cell>
          <cell r="D37">
            <v>3802</v>
          </cell>
          <cell r="E37" t="str">
            <v>矢　野</v>
          </cell>
          <cell r="F37" t="str">
            <v>観総合</v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>
            <v>1</v>
          </cell>
          <cell r="L37">
            <v>4</v>
          </cell>
          <cell r="M37">
            <v>4</v>
          </cell>
          <cell r="N37">
            <v>4</v>
          </cell>
          <cell r="O37">
            <v>29</v>
          </cell>
          <cell r="P37">
            <v>36</v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>
            <v>4</v>
          </cell>
          <cell r="X37">
            <v>2</v>
          </cell>
          <cell r="Y37">
            <v>1</v>
          </cell>
          <cell r="Z37">
            <v>1</v>
          </cell>
          <cell r="AA37">
            <v>0</v>
          </cell>
          <cell r="AB37">
            <v>0</v>
          </cell>
          <cell r="AC37" t="str">
            <v>×</v>
          </cell>
          <cell r="AD37" t="str">
            <v>×</v>
          </cell>
          <cell r="AE37" t="e">
            <v>#N/A</v>
          </cell>
          <cell r="AF37" t="str">
            <v>○</v>
          </cell>
          <cell r="AG37" t="str">
            <v>○</v>
          </cell>
          <cell r="AH37" t="e">
            <v>#N/A</v>
          </cell>
          <cell r="AI37" t="e">
            <v>#N/A</v>
          </cell>
          <cell r="AJ37">
            <v>36</v>
          </cell>
          <cell r="AK37" t="str">
            <v/>
          </cell>
        </row>
        <row r="38">
          <cell r="A38">
            <v>37</v>
          </cell>
          <cell r="B38">
            <v>5</v>
          </cell>
          <cell r="C38" t="str">
            <v>①</v>
          </cell>
          <cell r="D38">
            <v>101</v>
          </cell>
          <cell r="E38" t="str">
            <v>藤　原</v>
          </cell>
          <cell r="F38" t="str">
            <v>小中央</v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>
            <v>1</v>
          </cell>
          <cell r="L38">
            <v>4</v>
          </cell>
          <cell r="M38">
            <v>5</v>
          </cell>
          <cell r="N38">
            <v>5</v>
          </cell>
          <cell r="O38">
            <v>28</v>
          </cell>
          <cell r="P38">
            <v>37</v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>
            <v>4</v>
          </cell>
          <cell r="X38">
            <v>2</v>
          </cell>
          <cell r="Y38">
            <v>1</v>
          </cell>
          <cell r="Z38">
            <v>0</v>
          </cell>
          <cell r="AA38">
            <v>0</v>
          </cell>
          <cell r="AB38">
            <v>0</v>
          </cell>
          <cell r="AC38" t="str">
            <v>○</v>
          </cell>
          <cell r="AD38" t="str">
            <v>×</v>
          </cell>
          <cell r="AE38" t="e">
            <v>#N/A</v>
          </cell>
          <cell r="AF38" t="str">
            <v>○</v>
          </cell>
          <cell r="AG38" t="str">
            <v>○</v>
          </cell>
          <cell r="AH38" t="e">
            <v>#N/A</v>
          </cell>
          <cell r="AI38" t="e">
            <v>#N/A</v>
          </cell>
          <cell r="AJ38">
            <v>37</v>
          </cell>
          <cell r="AK38" t="str">
            <v/>
          </cell>
        </row>
        <row r="39">
          <cell r="A39">
            <v>38</v>
          </cell>
          <cell r="B39">
            <v>5</v>
          </cell>
          <cell r="C39" t="str">
            <v>①</v>
          </cell>
          <cell r="D39">
            <v>1201</v>
          </cell>
          <cell r="E39" t="str">
            <v>太　田</v>
          </cell>
          <cell r="F39" t="str">
            <v>高　松</v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>
            <v>2</v>
          </cell>
          <cell r="L39">
            <v>3</v>
          </cell>
          <cell r="M39">
            <v>6</v>
          </cell>
          <cell r="N39">
            <v>6</v>
          </cell>
          <cell r="O39">
            <v>27</v>
          </cell>
          <cell r="P39">
            <v>38</v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>
            <v>4</v>
          </cell>
          <cell r="X39">
            <v>2</v>
          </cell>
          <cell r="Y39">
            <v>1</v>
          </cell>
          <cell r="Z39">
            <v>1</v>
          </cell>
          <cell r="AA39">
            <v>1</v>
          </cell>
          <cell r="AB39">
            <v>0</v>
          </cell>
          <cell r="AC39" t="str">
            <v>×</v>
          </cell>
          <cell r="AD39" t="str">
            <v>×</v>
          </cell>
          <cell r="AE39" t="e">
            <v>#N/A</v>
          </cell>
          <cell r="AF39" t="str">
            <v>○</v>
          </cell>
          <cell r="AG39" t="str">
            <v>○</v>
          </cell>
          <cell r="AH39" t="e">
            <v>#N/A</v>
          </cell>
          <cell r="AI39" t="e">
            <v>#N/A</v>
          </cell>
          <cell r="AJ39">
            <v>38</v>
          </cell>
          <cell r="AK39" t="str">
            <v/>
          </cell>
        </row>
        <row r="40">
          <cell r="A40">
            <v>39</v>
          </cell>
          <cell r="B40">
            <v>5</v>
          </cell>
          <cell r="C40" t="str">
            <v>①</v>
          </cell>
          <cell r="D40">
            <v>3207</v>
          </cell>
          <cell r="E40" t="str">
            <v>蓮　井</v>
          </cell>
          <cell r="F40" t="str">
            <v>尽　誠</v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>
            <v>2</v>
          </cell>
          <cell r="L40">
            <v>2</v>
          </cell>
          <cell r="M40">
            <v>7</v>
          </cell>
          <cell r="N40">
            <v>7</v>
          </cell>
          <cell r="O40">
            <v>26</v>
          </cell>
          <cell r="P40">
            <v>39</v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>
            <v>4</v>
          </cell>
          <cell r="X40">
            <v>2</v>
          </cell>
          <cell r="Y40">
            <v>1</v>
          </cell>
          <cell r="Z40">
            <v>0</v>
          </cell>
          <cell r="AA40">
            <v>0</v>
          </cell>
          <cell r="AB40">
            <v>0</v>
          </cell>
          <cell r="AC40" t="str">
            <v>○</v>
          </cell>
          <cell r="AD40" t="str">
            <v>×</v>
          </cell>
          <cell r="AE40" t="e">
            <v>#N/A</v>
          </cell>
          <cell r="AF40" t="str">
            <v>○</v>
          </cell>
          <cell r="AG40" t="str">
            <v>○</v>
          </cell>
          <cell r="AH40" t="e">
            <v>#N/A</v>
          </cell>
          <cell r="AI40" t="e">
            <v>#N/A</v>
          </cell>
          <cell r="AJ40">
            <v>39</v>
          </cell>
          <cell r="AK40" t="str">
            <v/>
          </cell>
        </row>
        <row r="41">
          <cell r="A41">
            <v>40</v>
          </cell>
          <cell r="B41">
            <v>5</v>
          </cell>
          <cell r="C41" t="str">
            <v>①</v>
          </cell>
          <cell r="D41">
            <v>301</v>
          </cell>
          <cell r="E41" t="str">
            <v>森　髙</v>
          </cell>
          <cell r="F41" t="str">
            <v>津　田</v>
          </cell>
          <cell r="G41">
            <v>89</v>
          </cell>
          <cell r="H41">
            <v>2802</v>
          </cell>
          <cell r="I41" t="str">
            <v>日　笠</v>
          </cell>
          <cell r="J41">
            <v>28</v>
          </cell>
          <cell r="K41">
            <v>1</v>
          </cell>
          <cell r="L41">
            <v>1</v>
          </cell>
          <cell r="M41">
            <v>8</v>
          </cell>
          <cell r="N41">
            <v>8</v>
          </cell>
          <cell r="O41">
            <v>25</v>
          </cell>
          <cell r="P41">
            <v>40</v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>
            <v>4</v>
          </cell>
          <cell r="X41">
            <v>2</v>
          </cell>
          <cell r="Y41">
            <v>1</v>
          </cell>
          <cell r="Z41">
            <v>0</v>
          </cell>
          <cell r="AA41">
            <v>0</v>
          </cell>
          <cell r="AB41">
            <v>0</v>
          </cell>
          <cell r="AC41" t="str">
            <v>○</v>
          </cell>
          <cell r="AD41" t="str">
            <v>×</v>
          </cell>
          <cell r="AE41" t="e">
            <v>#N/A</v>
          </cell>
          <cell r="AF41" t="str">
            <v>×</v>
          </cell>
          <cell r="AG41" t="str">
            <v>○</v>
          </cell>
          <cell r="AH41" t="e">
            <v>#N/A</v>
          </cell>
          <cell r="AI41" t="e">
            <v>#N/A</v>
          </cell>
          <cell r="AJ41">
            <v>40</v>
          </cell>
          <cell r="AK41" t="str">
            <v/>
          </cell>
        </row>
        <row r="42">
          <cell r="A42">
            <v>41</v>
          </cell>
          <cell r="B42">
            <v>5</v>
          </cell>
          <cell r="C42" t="str">
            <v>○</v>
          </cell>
          <cell r="D42">
            <v>3205</v>
          </cell>
          <cell r="E42" t="str">
            <v>石　川</v>
          </cell>
          <cell r="F42" t="str">
            <v>尽　誠</v>
          </cell>
          <cell r="G42">
            <v>88</v>
          </cell>
          <cell r="H42">
            <v>2401</v>
          </cell>
          <cell r="I42" t="str">
            <v>廣　田</v>
          </cell>
          <cell r="J42">
            <v>24</v>
          </cell>
          <cell r="K42">
            <v>1</v>
          </cell>
          <cell r="L42">
            <v>1</v>
          </cell>
          <cell r="M42">
            <v>8</v>
          </cell>
          <cell r="N42">
            <v>9</v>
          </cell>
          <cell r="O42">
            <v>24</v>
          </cell>
          <cell r="P42">
            <v>41</v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>
            <v>4</v>
          </cell>
          <cell r="X42">
            <v>2</v>
          </cell>
          <cell r="Y42">
            <v>1</v>
          </cell>
          <cell r="Z42">
            <v>1</v>
          </cell>
          <cell r="AA42">
            <v>0</v>
          </cell>
          <cell r="AB42">
            <v>0</v>
          </cell>
          <cell r="AC42" t="str">
            <v>×</v>
          </cell>
          <cell r="AD42" t="str">
            <v>×</v>
          </cell>
          <cell r="AE42" t="e">
            <v>#N/A</v>
          </cell>
          <cell r="AF42" t="str">
            <v>○</v>
          </cell>
          <cell r="AG42" t="str">
            <v>○</v>
          </cell>
          <cell r="AH42" t="e">
            <v>#N/A</v>
          </cell>
          <cell r="AI42" t="e">
            <v>#N/A</v>
          </cell>
          <cell r="AJ42">
            <v>41</v>
          </cell>
          <cell r="AK42" t="str">
            <v/>
          </cell>
        </row>
        <row r="43">
          <cell r="A43">
            <v>42</v>
          </cell>
          <cell r="B43">
            <v>5</v>
          </cell>
          <cell r="C43" t="str">
            <v>○</v>
          </cell>
          <cell r="D43">
            <v>3502</v>
          </cell>
          <cell r="E43" t="str">
            <v>井　関</v>
          </cell>
          <cell r="F43" t="str">
            <v>香川西</v>
          </cell>
          <cell r="G43">
            <v>87</v>
          </cell>
          <cell r="H43">
            <v>705</v>
          </cell>
          <cell r="I43" t="str">
            <v>貞　中</v>
          </cell>
          <cell r="J43">
            <v>7</v>
          </cell>
          <cell r="K43">
            <v>2</v>
          </cell>
          <cell r="L43">
            <v>2</v>
          </cell>
          <cell r="M43">
            <v>7</v>
          </cell>
          <cell r="N43">
            <v>10</v>
          </cell>
          <cell r="O43">
            <v>23</v>
          </cell>
          <cell r="P43">
            <v>42</v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>
            <v>4</v>
          </cell>
          <cell r="X43">
            <v>2</v>
          </cell>
          <cell r="Y43">
            <v>1</v>
          </cell>
          <cell r="Z43">
            <v>1</v>
          </cell>
          <cell r="AA43">
            <v>0</v>
          </cell>
          <cell r="AB43">
            <v>0</v>
          </cell>
          <cell r="AC43" t="str">
            <v>×</v>
          </cell>
          <cell r="AD43" t="str">
            <v>×</v>
          </cell>
          <cell r="AE43" t="e">
            <v>#N/A</v>
          </cell>
          <cell r="AF43" t="str">
            <v>×</v>
          </cell>
          <cell r="AG43" t="str">
            <v>○</v>
          </cell>
          <cell r="AH43" t="e">
            <v>#N/A</v>
          </cell>
          <cell r="AI43" t="e">
            <v>#N/A</v>
          </cell>
          <cell r="AJ43">
            <v>42</v>
          </cell>
          <cell r="AK43" t="str">
            <v/>
          </cell>
        </row>
        <row r="44">
          <cell r="A44">
            <v>43</v>
          </cell>
          <cell r="B44">
            <v>5</v>
          </cell>
          <cell r="C44" t="str">
            <v>○</v>
          </cell>
          <cell r="D44">
            <v>3204</v>
          </cell>
          <cell r="E44" t="str">
            <v>地　下</v>
          </cell>
          <cell r="F44" t="str">
            <v>尽　誠</v>
          </cell>
          <cell r="G44">
            <v>86</v>
          </cell>
          <cell r="H44">
            <v>2105</v>
          </cell>
          <cell r="I44" t="str">
            <v>神　髙</v>
          </cell>
          <cell r="J44">
            <v>21</v>
          </cell>
          <cell r="K44">
            <v>2</v>
          </cell>
          <cell r="L44">
            <v>3</v>
          </cell>
          <cell r="M44">
            <v>6</v>
          </cell>
          <cell r="N44">
            <v>11</v>
          </cell>
          <cell r="O44">
            <v>22</v>
          </cell>
          <cell r="P44">
            <v>43</v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>
            <v>4</v>
          </cell>
          <cell r="X44">
            <v>2</v>
          </cell>
          <cell r="Y44">
            <v>1</v>
          </cell>
          <cell r="Z44">
            <v>0</v>
          </cell>
          <cell r="AA44">
            <v>0</v>
          </cell>
          <cell r="AB44">
            <v>0</v>
          </cell>
          <cell r="AC44" t="str">
            <v>○</v>
          </cell>
          <cell r="AD44" t="str">
            <v>×</v>
          </cell>
          <cell r="AE44" t="e">
            <v>#N/A</v>
          </cell>
          <cell r="AF44" t="str">
            <v>×</v>
          </cell>
          <cell r="AG44" t="str">
            <v>○</v>
          </cell>
          <cell r="AH44" t="e">
            <v>#N/A</v>
          </cell>
          <cell r="AI44" t="e">
            <v>#N/A</v>
          </cell>
          <cell r="AJ44">
            <v>43</v>
          </cell>
          <cell r="AK44" t="str">
            <v/>
          </cell>
        </row>
        <row r="45">
          <cell r="A45">
            <v>44</v>
          </cell>
          <cell r="B45">
            <v>5</v>
          </cell>
          <cell r="C45" t="str">
            <v>○</v>
          </cell>
          <cell r="D45">
            <v>1106</v>
          </cell>
          <cell r="E45" t="str">
            <v>木　村</v>
          </cell>
          <cell r="F45" t="str">
            <v>高松商</v>
          </cell>
          <cell r="G45">
            <v>85</v>
          </cell>
          <cell r="H45">
            <v>803</v>
          </cell>
          <cell r="I45" t="str">
            <v>山　田</v>
          </cell>
          <cell r="J45">
            <v>8</v>
          </cell>
          <cell r="K45">
            <v>1</v>
          </cell>
          <cell r="L45">
            <v>4</v>
          </cell>
          <cell r="M45">
            <v>5</v>
          </cell>
          <cell r="N45">
            <v>12</v>
          </cell>
          <cell r="O45">
            <v>21</v>
          </cell>
          <cell r="P45">
            <v>44</v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>
            <v>4</v>
          </cell>
          <cell r="X45">
            <v>2</v>
          </cell>
          <cell r="Y45">
            <v>1</v>
          </cell>
          <cell r="Z45">
            <v>1</v>
          </cell>
          <cell r="AA45">
            <v>0</v>
          </cell>
          <cell r="AB45">
            <v>0</v>
          </cell>
          <cell r="AC45" t="str">
            <v>×</v>
          </cell>
          <cell r="AD45" t="str">
            <v>×</v>
          </cell>
          <cell r="AE45" t="e">
            <v>#N/A</v>
          </cell>
          <cell r="AF45" t="str">
            <v>○</v>
          </cell>
          <cell r="AG45" t="str">
            <v>○</v>
          </cell>
          <cell r="AH45" t="e">
            <v>#N/A</v>
          </cell>
          <cell r="AI45" t="e">
            <v>#N/A</v>
          </cell>
          <cell r="AJ45">
            <v>44</v>
          </cell>
          <cell r="AK45" t="str">
            <v/>
          </cell>
        </row>
        <row r="46">
          <cell r="A46">
            <v>45</v>
          </cell>
          <cell r="B46">
            <v>5</v>
          </cell>
          <cell r="C46" t="str">
            <v>①</v>
          </cell>
          <cell r="D46">
            <v>3206</v>
          </cell>
          <cell r="E46" t="str">
            <v>大　西</v>
          </cell>
          <cell r="F46" t="str">
            <v>尽　誠</v>
          </cell>
          <cell r="G46">
            <v>84</v>
          </cell>
          <cell r="H46">
            <v>603</v>
          </cell>
          <cell r="I46" t="str">
            <v>岩　田</v>
          </cell>
          <cell r="J46">
            <v>6</v>
          </cell>
          <cell r="K46">
            <v>1</v>
          </cell>
          <cell r="L46">
            <v>4</v>
          </cell>
          <cell r="M46">
            <v>4</v>
          </cell>
          <cell r="N46">
            <v>13</v>
          </cell>
          <cell r="O46">
            <v>20</v>
          </cell>
          <cell r="P46">
            <v>45</v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>
            <v>4</v>
          </cell>
          <cell r="X46">
            <v>2</v>
          </cell>
          <cell r="Y46">
            <v>1</v>
          </cell>
          <cell r="Z46">
            <v>0</v>
          </cell>
          <cell r="AA46">
            <v>0</v>
          </cell>
          <cell r="AB46">
            <v>0</v>
          </cell>
          <cell r="AC46" t="str">
            <v>○</v>
          </cell>
          <cell r="AD46" t="str">
            <v>×</v>
          </cell>
          <cell r="AE46" t="e">
            <v>#N/A</v>
          </cell>
          <cell r="AF46" t="str">
            <v>○</v>
          </cell>
          <cell r="AG46" t="str">
            <v>○</v>
          </cell>
          <cell r="AH46" t="e">
            <v>#N/A</v>
          </cell>
          <cell r="AI46" t="e">
            <v>#N/A</v>
          </cell>
          <cell r="AJ46">
            <v>45</v>
          </cell>
          <cell r="AK46" t="str">
            <v/>
          </cell>
        </row>
        <row r="47">
          <cell r="A47">
            <v>46</v>
          </cell>
          <cell r="B47">
            <v>5</v>
          </cell>
          <cell r="C47" t="str">
            <v>①</v>
          </cell>
          <cell r="D47">
            <v>2801</v>
          </cell>
          <cell r="E47" t="str">
            <v>宮　本</v>
          </cell>
          <cell r="F47" t="str">
            <v>丸城西</v>
          </cell>
          <cell r="G47">
            <v>83</v>
          </cell>
          <cell r="H47">
            <v>203</v>
          </cell>
          <cell r="I47" t="str">
            <v>　森</v>
          </cell>
          <cell r="J47">
            <v>2</v>
          </cell>
          <cell r="K47">
            <v>2</v>
          </cell>
          <cell r="L47">
            <v>3</v>
          </cell>
          <cell r="M47">
            <v>3</v>
          </cell>
          <cell r="N47">
            <v>14</v>
          </cell>
          <cell r="O47">
            <v>19</v>
          </cell>
          <cell r="P47">
            <v>46</v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>
            <v>4</v>
          </cell>
          <cell r="X47">
            <v>2</v>
          </cell>
          <cell r="Y47">
            <v>1</v>
          </cell>
          <cell r="Z47">
            <v>1</v>
          </cell>
          <cell r="AA47">
            <v>1</v>
          </cell>
          <cell r="AB47">
            <v>1</v>
          </cell>
          <cell r="AC47" t="str">
            <v>×</v>
          </cell>
          <cell r="AD47" t="str">
            <v>×</v>
          </cell>
          <cell r="AE47" t="e">
            <v>#N/A</v>
          </cell>
          <cell r="AF47" t="str">
            <v>○</v>
          </cell>
          <cell r="AG47" t="str">
            <v>○</v>
          </cell>
          <cell r="AH47" t="e">
            <v>#N/A</v>
          </cell>
          <cell r="AI47" t="e">
            <v>#N/A</v>
          </cell>
          <cell r="AJ47">
            <v>46</v>
          </cell>
          <cell r="AK47" t="str">
            <v/>
          </cell>
        </row>
        <row r="48">
          <cell r="A48">
            <v>47</v>
          </cell>
          <cell r="B48">
            <v>5</v>
          </cell>
          <cell r="C48" t="str">
            <v>①</v>
          </cell>
          <cell r="D48">
            <v>201</v>
          </cell>
          <cell r="E48" t="str">
            <v>近　藤</v>
          </cell>
          <cell r="F48" t="str">
            <v>三本松</v>
          </cell>
          <cell r="G48">
            <v>82</v>
          </cell>
          <cell r="H48">
            <v>702</v>
          </cell>
          <cell r="I48" t="str">
            <v>村　尾</v>
          </cell>
          <cell r="J48">
            <v>7</v>
          </cell>
          <cell r="K48">
            <v>2</v>
          </cell>
          <cell r="L48">
            <v>2</v>
          </cell>
          <cell r="M48">
            <v>2</v>
          </cell>
          <cell r="N48">
            <v>15</v>
          </cell>
          <cell r="O48">
            <v>18</v>
          </cell>
          <cell r="P48">
            <v>47</v>
          </cell>
          <cell r="Q48">
            <v>2</v>
          </cell>
          <cell r="R48">
            <v>2</v>
          </cell>
          <cell r="S48">
            <v>2</v>
          </cell>
          <cell r="T48">
            <v>15</v>
          </cell>
          <cell r="U48">
            <v>18</v>
          </cell>
          <cell r="V48">
            <v>47</v>
          </cell>
          <cell r="W48">
            <v>4</v>
          </cell>
          <cell r="X48">
            <v>2</v>
          </cell>
          <cell r="Y48">
            <v>1</v>
          </cell>
          <cell r="Z48">
            <v>1</v>
          </cell>
          <cell r="AA48">
            <v>1</v>
          </cell>
          <cell r="AB48">
            <v>1</v>
          </cell>
          <cell r="AC48" t="str">
            <v>×</v>
          </cell>
          <cell r="AD48" t="str">
            <v>×</v>
          </cell>
          <cell r="AE48" t="e">
            <v>#N/A</v>
          </cell>
          <cell r="AF48" t="str">
            <v>×</v>
          </cell>
          <cell r="AG48" t="str">
            <v>○</v>
          </cell>
          <cell r="AH48" t="e">
            <v>#N/A</v>
          </cell>
          <cell r="AI48" t="e">
            <v>#N/A</v>
          </cell>
          <cell r="AJ48">
            <v>47</v>
          </cell>
          <cell r="AK48" t="str">
            <v/>
          </cell>
        </row>
        <row r="49">
          <cell r="A49">
            <v>48</v>
          </cell>
          <cell r="B49">
            <v>5</v>
          </cell>
          <cell r="C49" t="str">
            <v>①</v>
          </cell>
          <cell r="D49">
            <v>801</v>
          </cell>
          <cell r="E49" t="str">
            <v>伊　澤</v>
          </cell>
          <cell r="F49" t="str">
            <v>高松北</v>
          </cell>
          <cell r="G49">
            <v>81</v>
          </cell>
          <cell r="H49">
            <v>4001</v>
          </cell>
          <cell r="I49" t="str">
            <v>中　村</v>
          </cell>
          <cell r="J49">
            <v>40</v>
          </cell>
          <cell r="K49">
            <v>1</v>
          </cell>
          <cell r="L49">
            <v>1</v>
          </cell>
          <cell r="M49">
            <v>1</v>
          </cell>
          <cell r="N49">
            <v>16</v>
          </cell>
          <cell r="O49">
            <v>17</v>
          </cell>
          <cell r="P49">
            <v>48</v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>
            <v>4</v>
          </cell>
          <cell r="X49">
            <v>2</v>
          </cell>
          <cell r="Y49">
            <v>1</v>
          </cell>
          <cell r="Z49">
            <v>1</v>
          </cell>
          <cell r="AA49">
            <v>1</v>
          </cell>
          <cell r="AB49">
            <v>0</v>
          </cell>
          <cell r="AC49" t="str">
            <v>×</v>
          </cell>
          <cell r="AD49" t="str">
            <v>×</v>
          </cell>
          <cell r="AE49" t="e">
            <v>#N/A</v>
          </cell>
          <cell r="AF49" t="str">
            <v>○</v>
          </cell>
          <cell r="AG49" t="str">
            <v>○</v>
          </cell>
          <cell r="AH49" t="e">
            <v>#N/A</v>
          </cell>
          <cell r="AI49" t="e">
            <v>#N/A</v>
          </cell>
          <cell r="AJ49">
            <v>48</v>
          </cell>
          <cell r="AK49" t="str">
            <v/>
          </cell>
        </row>
        <row r="50">
          <cell r="A50">
            <v>49</v>
          </cell>
          <cell r="B50">
            <v>5</v>
          </cell>
          <cell r="C50" t="str">
            <v>①</v>
          </cell>
          <cell r="D50">
            <v>3301</v>
          </cell>
          <cell r="E50" t="str">
            <v>津　田</v>
          </cell>
          <cell r="F50" t="str">
            <v>琴　平</v>
          </cell>
          <cell r="G50">
            <v>80</v>
          </cell>
          <cell r="H50">
            <v>903</v>
          </cell>
          <cell r="I50" t="str">
            <v>山　田</v>
          </cell>
          <cell r="J50">
            <v>9</v>
          </cell>
          <cell r="K50">
            <v>1</v>
          </cell>
          <cell r="L50">
            <v>1</v>
          </cell>
          <cell r="M50">
            <v>1</v>
          </cell>
          <cell r="N50">
            <v>16</v>
          </cell>
          <cell r="O50">
            <v>16</v>
          </cell>
          <cell r="P50">
            <v>49</v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>
            <v>4</v>
          </cell>
          <cell r="X50">
            <v>2</v>
          </cell>
          <cell r="Y50">
            <v>1</v>
          </cell>
          <cell r="Z50">
            <v>1</v>
          </cell>
          <cell r="AA50">
            <v>0</v>
          </cell>
          <cell r="AB50">
            <v>0</v>
          </cell>
          <cell r="AC50" t="str">
            <v>×</v>
          </cell>
          <cell r="AD50" t="str">
            <v>×</v>
          </cell>
          <cell r="AE50" t="e">
            <v>#N/A</v>
          </cell>
          <cell r="AF50" t="str">
            <v>×</v>
          </cell>
          <cell r="AG50" t="str">
            <v>○</v>
          </cell>
          <cell r="AH50" t="e">
            <v>#N/A</v>
          </cell>
          <cell r="AI50" t="e">
            <v>#N/A</v>
          </cell>
          <cell r="AJ50">
            <v>49</v>
          </cell>
          <cell r="AK50" t="str">
            <v/>
          </cell>
        </row>
        <row r="51">
          <cell r="A51">
            <v>50</v>
          </cell>
          <cell r="B51">
            <v>5</v>
          </cell>
          <cell r="C51" t="str">
            <v>①</v>
          </cell>
          <cell r="D51">
            <v>3102</v>
          </cell>
          <cell r="E51" t="str">
            <v>長　町</v>
          </cell>
          <cell r="F51" t="str">
            <v>善　一</v>
          </cell>
          <cell r="G51">
            <v>79</v>
          </cell>
          <cell r="H51">
            <v>902</v>
          </cell>
          <cell r="I51" t="str">
            <v>浦　辺</v>
          </cell>
          <cell r="J51">
            <v>9</v>
          </cell>
          <cell r="K51">
            <v>2</v>
          </cell>
          <cell r="L51">
            <v>2</v>
          </cell>
          <cell r="M51">
            <v>2</v>
          </cell>
          <cell r="N51">
            <v>15</v>
          </cell>
          <cell r="O51">
            <v>15</v>
          </cell>
          <cell r="P51">
            <v>50</v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>
            <v>4</v>
          </cell>
          <cell r="X51">
            <v>2</v>
          </cell>
          <cell r="Y51">
            <v>1</v>
          </cell>
          <cell r="Z51">
            <v>1</v>
          </cell>
          <cell r="AA51">
            <v>0</v>
          </cell>
          <cell r="AB51">
            <v>0</v>
          </cell>
          <cell r="AC51" t="str">
            <v>×</v>
          </cell>
          <cell r="AD51" t="str">
            <v>×</v>
          </cell>
          <cell r="AE51" t="e">
            <v>#N/A</v>
          </cell>
          <cell r="AF51" t="str">
            <v>×</v>
          </cell>
          <cell r="AG51" t="str">
            <v>○</v>
          </cell>
          <cell r="AH51" t="e">
            <v>#N/A</v>
          </cell>
          <cell r="AI51" t="e">
            <v>#N/A</v>
          </cell>
          <cell r="AJ51">
            <v>50</v>
          </cell>
          <cell r="AK51" t="str">
            <v/>
          </cell>
        </row>
        <row r="52">
          <cell r="A52">
            <v>51</v>
          </cell>
          <cell r="B52">
            <v>5</v>
          </cell>
          <cell r="C52" t="str">
            <v>①</v>
          </cell>
          <cell r="D52">
            <v>3702</v>
          </cell>
          <cell r="E52" t="str">
            <v>川　崎</v>
          </cell>
          <cell r="F52" t="str">
            <v>観　一</v>
          </cell>
          <cell r="G52">
            <v>78</v>
          </cell>
          <cell r="H52">
            <v>3602</v>
          </cell>
          <cell r="I52" t="str">
            <v>　辻</v>
          </cell>
          <cell r="J52">
            <v>36</v>
          </cell>
          <cell r="K52">
            <v>2</v>
          </cell>
          <cell r="L52">
            <v>3</v>
          </cell>
          <cell r="M52">
            <v>3</v>
          </cell>
          <cell r="N52">
            <v>14</v>
          </cell>
          <cell r="O52">
            <v>14</v>
          </cell>
          <cell r="P52">
            <v>51</v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>
            <v>4</v>
          </cell>
          <cell r="X52">
            <v>2</v>
          </cell>
          <cell r="Y52">
            <v>1</v>
          </cell>
          <cell r="Z52">
            <v>1</v>
          </cell>
          <cell r="AA52">
            <v>0</v>
          </cell>
          <cell r="AB52">
            <v>0</v>
          </cell>
          <cell r="AC52" t="str">
            <v>×</v>
          </cell>
          <cell r="AD52" t="str">
            <v>×</v>
          </cell>
          <cell r="AE52" t="e">
            <v>#N/A</v>
          </cell>
          <cell r="AF52" t="str">
            <v>○</v>
          </cell>
          <cell r="AG52" t="str">
            <v>○</v>
          </cell>
          <cell r="AH52" t="e">
            <v>#N/A</v>
          </cell>
          <cell r="AI52" t="e">
            <v>#N/A</v>
          </cell>
          <cell r="AJ52">
            <v>51</v>
          </cell>
          <cell r="AK52" t="str">
            <v/>
          </cell>
        </row>
        <row r="53">
          <cell r="A53">
            <v>52</v>
          </cell>
          <cell r="B53">
            <v>5</v>
          </cell>
          <cell r="C53" t="str">
            <v>①</v>
          </cell>
          <cell r="D53">
            <v>1006</v>
          </cell>
          <cell r="E53" t="str">
            <v>齊　藤</v>
          </cell>
          <cell r="F53" t="str">
            <v>高中央</v>
          </cell>
          <cell r="G53">
            <v>77</v>
          </cell>
          <cell r="H53">
            <v>3303</v>
          </cell>
          <cell r="I53" t="str">
            <v>谷　川</v>
          </cell>
          <cell r="J53">
            <v>33</v>
          </cell>
          <cell r="K53">
            <v>1</v>
          </cell>
          <cell r="L53">
            <v>4</v>
          </cell>
          <cell r="M53">
            <v>4</v>
          </cell>
          <cell r="N53">
            <v>13</v>
          </cell>
          <cell r="O53">
            <v>13</v>
          </cell>
          <cell r="P53">
            <v>52</v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>
            <v>4</v>
          </cell>
          <cell r="X53">
            <v>2</v>
          </cell>
          <cell r="Y53">
            <v>1</v>
          </cell>
          <cell r="Z53">
            <v>0</v>
          </cell>
          <cell r="AA53">
            <v>0</v>
          </cell>
          <cell r="AB53">
            <v>0</v>
          </cell>
          <cell r="AC53" t="str">
            <v>○</v>
          </cell>
          <cell r="AD53" t="str">
            <v>×</v>
          </cell>
          <cell r="AE53" t="e">
            <v>#N/A</v>
          </cell>
          <cell r="AF53" t="str">
            <v>○</v>
          </cell>
          <cell r="AG53" t="str">
            <v>○</v>
          </cell>
          <cell r="AH53" t="e">
            <v>#N/A</v>
          </cell>
          <cell r="AI53" t="e">
            <v>#N/A</v>
          </cell>
          <cell r="AJ53">
            <v>52</v>
          </cell>
          <cell r="AK53" t="str">
            <v/>
          </cell>
        </row>
        <row r="54">
          <cell r="A54">
            <v>53</v>
          </cell>
          <cell r="B54">
            <v>5</v>
          </cell>
          <cell r="C54" t="str">
            <v>①</v>
          </cell>
          <cell r="D54">
            <v>3404</v>
          </cell>
          <cell r="E54" t="str">
            <v>矢　野</v>
          </cell>
          <cell r="F54" t="str">
            <v>高　瀬</v>
          </cell>
          <cell r="G54">
            <v>76</v>
          </cell>
          <cell r="H54">
            <v>202</v>
          </cell>
          <cell r="I54" t="str">
            <v>廣　瀬</v>
          </cell>
          <cell r="J54">
            <v>2</v>
          </cell>
          <cell r="K54">
            <v>1</v>
          </cell>
          <cell r="L54">
            <v>4</v>
          </cell>
          <cell r="M54">
            <v>5</v>
          </cell>
          <cell r="N54">
            <v>12</v>
          </cell>
          <cell r="O54">
            <v>12</v>
          </cell>
          <cell r="P54">
            <v>53</v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>
            <v>4</v>
          </cell>
          <cell r="X54">
            <v>2</v>
          </cell>
          <cell r="Y54">
            <v>1</v>
          </cell>
          <cell r="Z54">
            <v>1</v>
          </cell>
          <cell r="AA54">
            <v>1</v>
          </cell>
          <cell r="AB54">
            <v>1</v>
          </cell>
          <cell r="AC54" t="str">
            <v>×</v>
          </cell>
          <cell r="AD54" t="str">
            <v>×</v>
          </cell>
          <cell r="AE54" t="e">
            <v>#N/A</v>
          </cell>
          <cell r="AF54" t="str">
            <v>○</v>
          </cell>
          <cell r="AG54" t="str">
            <v>○</v>
          </cell>
          <cell r="AH54" t="e">
            <v>#N/A</v>
          </cell>
          <cell r="AI54" t="e">
            <v>#N/A</v>
          </cell>
          <cell r="AJ54">
            <v>53</v>
          </cell>
          <cell r="AK54" t="str">
            <v/>
          </cell>
        </row>
        <row r="55">
          <cell r="A55">
            <v>54</v>
          </cell>
          <cell r="B55">
            <v>5</v>
          </cell>
          <cell r="C55" t="str">
            <v>①</v>
          </cell>
          <cell r="D55">
            <v>601</v>
          </cell>
          <cell r="E55" t="str">
            <v>砂　川</v>
          </cell>
          <cell r="F55" t="str">
            <v>志　度</v>
          </cell>
          <cell r="G55">
            <v>75</v>
          </cell>
          <cell r="H55">
            <v>3103</v>
          </cell>
          <cell r="I55" t="str">
            <v>塚　本</v>
          </cell>
          <cell r="J55">
            <v>31</v>
          </cell>
          <cell r="K55">
            <v>2</v>
          </cell>
          <cell r="L55">
            <v>3</v>
          </cell>
          <cell r="M55">
            <v>6</v>
          </cell>
          <cell r="N55">
            <v>11</v>
          </cell>
          <cell r="O55">
            <v>11</v>
          </cell>
          <cell r="P55">
            <v>54</v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>
            <v>4</v>
          </cell>
          <cell r="X55">
            <v>2</v>
          </cell>
          <cell r="Y55">
            <v>1</v>
          </cell>
          <cell r="Z55">
            <v>0</v>
          </cell>
          <cell r="AA55">
            <v>0</v>
          </cell>
          <cell r="AB55">
            <v>0</v>
          </cell>
          <cell r="AC55" t="str">
            <v>○</v>
          </cell>
          <cell r="AD55" t="str">
            <v>×</v>
          </cell>
          <cell r="AE55" t="e">
            <v>#N/A</v>
          </cell>
          <cell r="AF55" t="str">
            <v>○</v>
          </cell>
          <cell r="AG55" t="str">
            <v>○</v>
          </cell>
          <cell r="AH55" t="e">
            <v>#N/A</v>
          </cell>
          <cell r="AI55" t="e">
            <v>#N/A</v>
          </cell>
          <cell r="AJ55">
            <v>54</v>
          </cell>
          <cell r="AK55" t="str">
            <v/>
          </cell>
        </row>
        <row r="56">
          <cell r="A56">
            <v>55</v>
          </cell>
          <cell r="B56">
            <v>5</v>
          </cell>
          <cell r="C56" t="str">
            <v>①</v>
          </cell>
          <cell r="D56">
            <v>1304</v>
          </cell>
          <cell r="E56" t="str">
            <v>田　川</v>
          </cell>
          <cell r="F56" t="str">
            <v>高松一</v>
          </cell>
          <cell r="G56">
            <v>74</v>
          </cell>
          <cell r="H56">
            <v>1501</v>
          </cell>
          <cell r="I56" t="str">
            <v>松　本</v>
          </cell>
          <cell r="J56">
            <v>15</v>
          </cell>
          <cell r="K56">
            <v>2</v>
          </cell>
          <cell r="L56">
            <v>2</v>
          </cell>
          <cell r="M56">
            <v>7</v>
          </cell>
          <cell r="N56">
            <v>10</v>
          </cell>
          <cell r="O56">
            <v>10</v>
          </cell>
          <cell r="P56">
            <v>55</v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>
            <v>4</v>
          </cell>
          <cell r="X56">
            <v>2</v>
          </cell>
          <cell r="Y56">
            <v>1</v>
          </cell>
          <cell r="Z56">
            <v>1</v>
          </cell>
          <cell r="AA56">
            <v>1</v>
          </cell>
          <cell r="AB56">
            <v>0</v>
          </cell>
          <cell r="AC56" t="str">
            <v>×</v>
          </cell>
          <cell r="AD56" t="str">
            <v>×</v>
          </cell>
          <cell r="AE56" t="e">
            <v>#N/A</v>
          </cell>
          <cell r="AF56" t="str">
            <v>○</v>
          </cell>
          <cell r="AG56" t="str">
            <v>○</v>
          </cell>
          <cell r="AH56" t="e">
            <v>#N/A</v>
          </cell>
          <cell r="AI56" t="e">
            <v>#N/A</v>
          </cell>
          <cell r="AJ56">
            <v>55</v>
          </cell>
          <cell r="AK56" t="str">
            <v/>
          </cell>
        </row>
        <row r="57">
          <cell r="A57">
            <v>56</v>
          </cell>
          <cell r="B57">
            <v>5</v>
          </cell>
          <cell r="C57" t="str">
            <v>①</v>
          </cell>
          <cell r="D57">
            <v>3601</v>
          </cell>
          <cell r="E57" t="str">
            <v>近　藤</v>
          </cell>
          <cell r="F57" t="str">
            <v>笠　田</v>
          </cell>
          <cell r="G57">
            <v>73</v>
          </cell>
          <cell r="H57">
            <v>2702</v>
          </cell>
          <cell r="I57" t="str">
            <v>澤　井</v>
          </cell>
          <cell r="J57">
            <v>27</v>
          </cell>
          <cell r="K57">
            <v>1</v>
          </cell>
          <cell r="L57">
            <v>1</v>
          </cell>
          <cell r="M57">
            <v>8</v>
          </cell>
          <cell r="N57">
            <v>9</v>
          </cell>
          <cell r="O57">
            <v>9</v>
          </cell>
          <cell r="P57">
            <v>56</v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>
            <v>4</v>
          </cell>
          <cell r="X57">
            <v>2</v>
          </cell>
          <cell r="Y57">
            <v>1</v>
          </cell>
          <cell r="Z57">
            <v>1</v>
          </cell>
          <cell r="AA57">
            <v>1</v>
          </cell>
          <cell r="AB57">
            <v>0</v>
          </cell>
          <cell r="AC57" t="str">
            <v>×</v>
          </cell>
          <cell r="AD57" t="str">
            <v>×</v>
          </cell>
          <cell r="AE57" t="e">
            <v>#N/A</v>
          </cell>
          <cell r="AF57" t="str">
            <v>○</v>
          </cell>
          <cell r="AG57" t="str">
            <v>○</v>
          </cell>
          <cell r="AH57" t="e">
            <v>#N/A</v>
          </cell>
          <cell r="AI57" t="e">
            <v>#N/A</v>
          </cell>
          <cell r="AJ57">
            <v>56</v>
          </cell>
          <cell r="AK57" t="str">
            <v/>
          </cell>
        </row>
        <row r="58">
          <cell r="A58">
            <v>57</v>
          </cell>
          <cell r="B58">
            <v>5</v>
          </cell>
          <cell r="C58" t="str">
            <v>○</v>
          </cell>
          <cell r="D58">
            <v>1110</v>
          </cell>
          <cell r="E58" t="str">
            <v>安　西</v>
          </cell>
          <cell r="F58" t="str">
            <v>高松商</v>
          </cell>
          <cell r="G58">
            <v>72</v>
          </cell>
          <cell r="H58">
            <v>703</v>
          </cell>
          <cell r="I58" t="str">
            <v>鎌　野</v>
          </cell>
          <cell r="J58">
            <v>7</v>
          </cell>
          <cell r="K58">
            <v>1</v>
          </cell>
          <cell r="L58">
            <v>1</v>
          </cell>
          <cell r="M58">
            <v>8</v>
          </cell>
          <cell r="N58">
            <v>8</v>
          </cell>
          <cell r="O58">
            <v>8</v>
          </cell>
          <cell r="P58">
            <v>57</v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>
            <v>4</v>
          </cell>
          <cell r="X58">
            <v>2</v>
          </cell>
          <cell r="Y58">
            <v>1</v>
          </cell>
          <cell r="Z58">
            <v>0</v>
          </cell>
          <cell r="AA58">
            <v>0</v>
          </cell>
          <cell r="AB58">
            <v>0</v>
          </cell>
          <cell r="AC58" t="str">
            <v>○</v>
          </cell>
          <cell r="AD58" t="str">
            <v>×</v>
          </cell>
          <cell r="AE58" t="e">
            <v>#N/A</v>
          </cell>
          <cell r="AF58" t="str">
            <v>×</v>
          </cell>
          <cell r="AG58" t="str">
            <v>○</v>
          </cell>
          <cell r="AH58" t="e">
            <v>#N/A</v>
          </cell>
          <cell r="AI58" t="e">
            <v>#N/A</v>
          </cell>
          <cell r="AJ58">
            <v>57</v>
          </cell>
          <cell r="AK58" t="str">
            <v/>
          </cell>
        </row>
        <row r="59">
          <cell r="A59">
            <v>58</v>
          </cell>
          <cell r="B59">
            <v>5</v>
          </cell>
          <cell r="C59" t="str">
            <v>①</v>
          </cell>
          <cell r="D59">
            <v>2701</v>
          </cell>
          <cell r="E59" t="str">
            <v>丸　橋</v>
          </cell>
          <cell r="F59" t="str">
            <v>丸　亀</v>
          </cell>
          <cell r="G59">
            <v>71</v>
          </cell>
          <cell r="H59">
            <v>102</v>
          </cell>
          <cell r="I59" t="str">
            <v>山　本</v>
          </cell>
          <cell r="J59">
            <v>1</v>
          </cell>
          <cell r="K59">
            <v>2</v>
          </cell>
          <cell r="L59">
            <v>2</v>
          </cell>
          <cell r="M59">
            <v>7</v>
          </cell>
          <cell r="N59">
            <v>7</v>
          </cell>
          <cell r="O59">
            <v>7</v>
          </cell>
          <cell r="P59">
            <v>58</v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>
            <v>4</v>
          </cell>
          <cell r="X59">
            <v>2</v>
          </cell>
          <cell r="Y59">
            <v>1</v>
          </cell>
          <cell r="Z59">
            <v>0</v>
          </cell>
          <cell r="AA59">
            <v>0</v>
          </cell>
          <cell r="AB59">
            <v>0</v>
          </cell>
          <cell r="AC59" t="str">
            <v>○</v>
          </cell>
          <cell r="AD59" t="str">
            <v>×</v>
          </cell>
          <cell r="AE59" t="e">
            <v>#N/A</v>
          </cell>
          <cell r="AF59" t="str">
            <v>×</v>
          </cell>
          <cell r="AG59" t="str">
            <v>○</v>
          </cell>
          <cell r="AH59" t="e">
            <v>#N/A</v>
          </cell>
          <cell r="AI59" t="e">
            <v>#N/A</v>
          </cell>
          <cell r="AJ59">
            <v>58</v>
          </cell>
          <cell r="AK59" t="str">
            <v/>
          </cell>
        </row>
        <row r="60">
          <cell r="A60">
            <v>59</v>
          </cell>
          <cell r="B60">
            <v>5</v>
          </cell>
          <cell r="C60" t="str">
            <v>①</v>
          </cell>
          <cell r="D60">
            <v>1009</v>
          </cell>
          <cell r="E60" t="str">
            <v>平　田</v>
          </cell>
          <cell r="F60" t="str">
            <v>高中央</v>
          </cell>
          <cell r="G60">
            <v>70</v>
          </cell>
          <cell r="H60">
            <v>3406</v>
          </cell>
          <cell r="I60" t="str">
            <v>糸　川</v>
          </cell>
          <cell r="J60">
            <v>34</v>
          </cell>
          <cell r="K60">
            <v>2</v>
          </cell>
          <cell r="L60">
            <v>3</v>
          </cell>
          <cell r="M60">
            <v>6</v>
          </cell>
          <cell r="N60">
            <v>6</v>
          </cell>
          <cell r="O60">
            <v>6</v>
          </cell>
          <cell r="P60">
            <v>59</v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>
            <v>4</v>
          </cell>
          <cell r="X60">
            <v>2</v>
          </cell>
          <cell r="Y60">
            <v>1</v>
          </cell>
          <cell r="Z60">
            <v>1</v>
          </cell>
          <cell r="AA60">
            <v>0</v>
          </cell>
          <cell r="AB60">
            <v>0</v>
          </cell>
          <cell r="AC60" t="str">
            <v>×</v>
          </cell>
          <cell r="AD60" t="str">
            <v>×</v>
          </cell>
          <cell r="AE60" t="e">
            <v>#N/A</v>
          </cell>
          <cell r="AF60" t="str">
            <v>×</v>
          </cell>
          <cell r="AG60" t="str">
            <v>○</v>
          </cell>
          <cell r="AH60" t="e">
            <v>#N/A</v>
          </cell>
          <cell r="AI60" t="e">
            <v>#N/A</v>
          </cell>
          <cell r="AJ60">
            <v>59</v>
          </cell>
          <cell r="AK60" t="str">
            <v/>
          </cell>
        </row>
        <row r="61">
          <cell r="A61">
            <v>60</v>
          </cell>
          <cell r="B61">
            <v>5</v>
          </cell>
          <cell r="C61" t="str">
            <v>①</v>
          </cell>
          <cell r="D61">
            <v>901</v>
          </cell>
          <cell r="E61" t="str">
            <v>山　地</v>
          </cell>
          <cell r="F61" t="str">
            <v>高松東</v>
          </cell>
          <cell r="G61">
            <v>69</v>
          </cell>
          <cell r="H61">
            <v>2001</v>
          </cell>
          <cell r="I61" t="str">
            <v>田　中</v>
          </cell>
          <cell r="J61">
            <v>20</v>
          </cell>
          <cell r="K61">
            <v>1</v>
          </cell>
          <cell r="L61">
            <v>4</v>
          </cell>
          <cell r="M61">
            <v>5</v>
          </cell>
          <cell r="N61">
            <v>5</v>
          </cell>
          <cell r="O61">
            <v>5</v>
          </cell>
          <cell r="P61">
            <v>60</v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>
            <v>4</v>
          </cell>
          <cell r="X61">
            <v>2</v>
          </cell>
          <cell r="Y61">
            <v>1</v>
          </cell>
          <cell r="Z61">
            <v>0</v>
          </cell>
          <cell r="AA61">
            <v>0</v>
          </cell>
          <cell r="AB61">
            <v>0</v>
          </cell>
          <cell r="AC61" t="str">
            <v>○</v>
          </cell>
          <cell r="AD61" t="str">
            <v>×</v>
          </cell>
          <cell r="AE61" t="e">
            <v>#N/A</v>
          </cell>
          <cell r="AF61" t="str">
            <v>○</v>
          </cell>
          <cell r="AG61" t="str">
            <v>○</v>
          </cell>
          <cell r="AH61" t="e">
            <v>#N/A</v>
          </cell>
          <cell r="AI61" t="e">
            <v>#N/A</v>
          </cell>
          <cell r="AJ61">
            <v>60</v>
          </cell>
          <cell r="AK61" t="str">
            <v/>
          </cell>
        </row>
        <row r="62">
          <cell r="A62">
            <v>61</v>
          </cell>
          <cell r="B62">
            <v>5</v>
          </cell>
          <cell r="C62" t="str">
            <v>○</v>
          </cell>
          <cell r="D62">
            <v>1111</v>
          </cell>
          <cell r="E62" t="str">
            <v>高　木</v>
          </cell>
          <cell r="F62" t="str">
            <v>高松商</v>
          </cell>
          <cell r="G62">
            <v>68</v>
          </cell>
          <cell r="H62">
            <v>1402</v>
          </cell>
          <cell r="I62" t="str">
            <v>髙　橋</v>
          </cell>
          <cell r="J62">
            <v>14</v>
          </cell>
          <cell r="K62">
            <v>1</v>
          </cell>
          <cell r="L62">
            <v>4</v>
          </cell>
          <cell r="M62">
            <v>4</v>
          </cell>
          <cell r="N62">
            <v>4</v>
          </cell>
          <cell r="O62">
            <v>4</v>
          </cell>
          <cell r="P62">
            <v>61</v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>
            <v>4</v>
          </cell>
          <cell r="X62">
            <v>2</v>
          </cell>
          <cell r="Y62">
            <v>1</v>
          </cell>
          <cell r="Z62">
            <v>1</v>
          </cell>
          <cell r="AA62">
            <v>1</v>
          </cell>
          <cell r="AB62">
            <v>0</v>
          </cell>
          <cell r="AC62" t="str">
            <v>×</v>
          </cell>
          <cell r="AD62" t="str">
            <v>×</v>
          </cell>
          <cell r="AE62" t="e">
            <v>#N/A</v>
          </cell>
          <cell r="AF62" t="str">
            <v>○</v>
          </cell>
          <cell r="AG62" t="str">
            <v>○</v>
          </cell>
          <cell r="AH62" t="e">
            <v>#N/A</v>
          </cell>
          <cell r="AI62" t="e">
            <v>#N/A</v>
          </cell>
          <cell r="AJ62">
            <v>61</v>
          </cell>
          <cell r="AK62" t="str">
            <v/>
          </cell>
        </row>
        <row r="63">
          <cell r="A63">
            <v>62</v>
          </cell>
          <cell r="B63">
            <v>5</v>
          </cell>
          <cell r="C63" t="str">
            <v>①</v>
          </cell>
          <cell r="D63">
            <v>1007</v>
          </cell>
          <cell r="E63" t="str">
            <v>恵比須</v>
          </cell>
          <cell r="F63" t="str">
            <v>高中央</v>
          </cell>
          <cell r="G63">
            <v>67</v>
          </cell>
          <cell r="H63">
            <v>2103</v>
          </cell>
          <cell r="I63" t="str">
            <v>中　谷</v>
          </cell>
          <cell r="J63">
            <v>21</v>
          </cell>
          <cell r="K63">
            <v>2</v>
          </cell>
          <cell r="L63">
            <v>3</v>
          </cell>
          <cell r="M63">
            <v>3</v>
          </cell>
          <cell r="N63">
            <v>3</v>
          </cell>
          <cell r="O63">
            <v>3</v>
          </cell>
          <cell r="P63">
            <v>62</v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>
            <v>4</v>
          </cell>
          <cell r="X63">
            <v>2</v>
          </cell>
          <cell r="Y63">
            <v>1</v>
          </cell>
          <cell r="Z63">
            <v>0</v>
          </cell>
          <cell r="AA63">
            <v>0</v>
          </cell>
          <cell r="AB63">
            <v>0</v>
          </cell>
          <cell r="AC63" t="str">
            <v>○</v>
          </cell>
          <cell r="AD63" t="str">
            <v>×</v>
          </cell>
          <cell r="AE63" t="e">
            <v>#N/A</v>
          </cell>
          <cell r="AF63" t="str">
            <v>×</v>
          </cell>
          <cell r="AG63" t="str">
            <v>○</v>
          </cell>
          <cell r="AH63" t="e">
            <v>#N/A</v>
          </cell>
          <cell r="AI63" t="e">
            <v>#N/A</v>
          </cell>
          <cell r="AJ63">
            <v>62</v>
          </cell>
          <cell r="AK63" t="str">
            <v/>
          </cell>
        </row>
        <row r="64">
          <cell r="A64">
            <v>63</v>
          </cell>
          <cell r="B64">
            <v>5</v>
          </cell>
          <cell r="C64" t="str">
            <v>①</v>
          </cell>
          <cell r="D64">
            <v>1401</v>
          </cell>
          <cell r="E64" t="str">
            <v>入　谷</v>
          </cell>
          <cell r="F64" t="str">
            <v>高桜井</v>
          </cell>
          <cell r="G64">
            <v>66</v>
          </cell>
          <cell r="H64">
            <v>3505</v>
          </cell>
          <cell r="I64" t="str">
            <v>高　橋</v>
          </cell>
          <cell r="J64">
            <v>35</v>
          </cell>
          <cell r="K64">
            <v>2</v>
          </cell>
          <cell r="L64">
            <v>2</v>
          </cell>
          <cell r="M64">
            <v>2</v>
          </cell>
          <cell r="N64">
            <v>2</v>
          </cell>
          <cell r="O64">
            <v>2</v>
          </cell>
          <cell r="P64">
            <v>63</v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>
            <v>4</v>
          </cell>
          <cell r="X64">
            <v>2</v>
          </cell>
          <cell r="Y64">
            <v>1</v>
          </cell>
          <cell r="Z64">
            <v>0</v>
          </cell>
          <cell r="AA64">
            <v>0</v>
          </cell>
          <cell r="AB64">
            <v>0</v>
          </cell>
          <cell r="AC64" t="str">
            <v>○</v>
          </cell>
          <cell r="AD64" t="str">
            <v>×</v>
          </cell>
          <cell r="AE64" t="e">
            <v>#N/A</v>
          </cell>
          <cell r="AF64" t="str">
            <v>○</v>
          </cell>
          <cell r="AG64" t="str">
            <v>○</v>
          </cell>
          <cell r="AH64" t="e">
            <v>#N/A</v>
          </cell>
          <cell r="AI64" t="e">
            <v>#N/A</v>
          </cell>
          <cell r="AJ64">
            <v>63</v>
          </cell>
          <cell r="AK64" t="str">
            <v/>
          </cell>
        </row>
        <row r="65">
          <cell r="A65">
            <v>64</v>
          </cell>
          <cell r="B65">
            <v>5</v>
          </cell>
          <cell r="C65" t="str">
            <v>①</v>
          </cell>
          <cell r="D65">
            <v>1306</v>
          </cell>
          <cell r="E65" t="str">
            <v>彈上原</v>
          </cell>
          <cell r="F65" t="str">
            <v>高松一</v>
          </cell>
          <cell r="G65">
            <v>65</v>
          </cell>
          <cell r="H65">
            <v>602</v>
          </cell>
          <cell r="I65" t="str">
            <v>佐々木</v>
          </cell>
          <cell r="J65">
            <v>6</v>
          </cell>
          <cell r="K65">
            <v>1</v>
          </cell>
          <cell r="L65">
            <v>1</v>
          </cell>
          <cell r="M65">
            <v>1</v>
          </cell>
          <cell r="N65">
            <v>1</v>
          </cell>
          <cell r="O65">
            <v>1</v>
          </cell>
          <cell r="P65">
            <v>64</v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>
            <v>4</v>
          </cell>
          <cell r="X65">
            <v>2</v>
          </cell>
          <cell r="Y65">
            <v>1</v>
          </cell>
          <cell r="Z65">
            <v>0</v>
          </cell>
          <cell r="AA65">
            <v>0</v>
          </cell>
          <cell r="AB65">
            <v>0</v>
          </cell>
          <cell r="AC65" t="str">
            <v>○</v>
          </cell>
          <cell r="AD65" t="str">
            <v>×</v>
          </cell>
          <cell r="AE65" t="e">
            <v>#N/A</v>
          </cell>
          <cell r="AF65" t="str">
            <v>○</v>
          </cell>
          <cell r="AG65" t="str">
            <v>○</v>
          </cell>
          <cell r="AH65" t="e">
            <v>#N/A</v>
          </cell>
          <cell r="AI65" t="e">
            <v>#N/A</v>
          </cell>
          <cell r="AJ65">
            <v>64</v>
          </cell>
          <cell r="AK65" t="str">
            <v/>
          </cell>
        </row>
        <row r="66">
          <cell r="A66">
            <v>65</v>
          </cell>
          <cell r="B66">
            <v>4</v>
          </cell>
          <cell r="C66" t="str">
            <v>①</v>
          </cell>
          <cell r="D66">
            <v>602</v>
          </cell>
          <cell r="E66" t="str">
            <v>佐々木</v>
          </cell>
          <cell r="F66" t="str">
            <v>志　度</v>
          </cell>
          <cell r="G66">
            <v>64</v>
          </cell>
          <cell r="H66">
            <v>1306</v>
          </cell>
          <cell r="I66" t="str">
            <v>彈上原</v>
          </cell>
          <cell r="J66">
            <v>13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64</v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>
            <v>4</v>
          </cell>
          <cell r="X66">
            <v>2</v>
          </cell>
          <cell r="Y66">
            <v>1</v>
          </cell>
          <cell r="Z66">
            <v>0</v>
          </cell>
          <cell r="AA66">
            <v>0</v>
          </cell>
          <cell r="AB66">
            <v>0</v>
          </cell>
          <cell r="AC66" t="str">
            <v>○</v>
          </cell>
          <cell r="AD66" t="str">
            <v>×</v>
          </cell>
          <cell r="AE66" t="e">
            <v>#N/A</v>
          </cell>
          <cell r="AF66" t="str">
            <v>○</v>
          </cell>
          <cell r="AG66" t="str">
            <v>○</v>
          </cell>
          <cell r="AH66" t="e">
            <v>#N/A</v>
          </cell>
          <cell r="AI66" t="e">
            <v>#N/A</v>
          </cell>
          <cell r="AJ66">
            <v>65</v>
          </cell>
          <cell r="AK66" t="str">
            <v/>
          </cell>
        </row>
        <row r="67">
          <cell r="A67">
            <v>66</v>
          </cell>
          <cell r="B67">
            <v>4</v>
          </cell>
          <cell r="D67">
            <v>3505</v>
          </cell>
          <cell r="E67" t="str">
            <v>高　橋</v>
          </cell>
          <cell r="F67" t="str">
            <v>香川西</v>
          </cell>
          <cell r="G67">
            <v>63</v>
          </cell>
          <cell r="H67">
            <v>1401</v>
          </cell>
          <cell r="I67" t="str">
            <v>入　谷</v>
          </cell>
          <cell r="J67">
            <v>14</v>
          </cell>
          <cell r="K67">
            <v>2</v>
          </cell>
          <cell r="L67">
            <v>2</v>
          </cell>
          <cell r="M67">
            <v>2</v>
          </cell>
          <cell r="N67">
            <v>2</v>
          </cell>
          <cell r="O67">
            <v>2</v>
          </cell>
          <cell r="P67">
            <v>63</v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>
            <v>4</v>
          </cell>
          <cell r="X67">
            <v>2</v>
          </cell>
          <cell r="Y67">
            <v>1</v>
          </cell>
          <cell r="Z67">
            <v>0</v>
          </cell>
          <cell r="AA67">
            <v>0</v>
          </cell>
          <cell r="AB67">
            <v>0</v>
          </cell>
          <cell r="AC67" t="str">
            <v>○</v>
          </cell>
          <cell r="AD67" t="str">
            <v>×</v>
          </cell>
          <cell r="AE67" t="e">
            <v>#N/A</v>
          </cell>
          <cell r="AF67" t="str">
            <v>○</v>
          </cell>
          <cell r="AG67" t="str">
            <v>○</v>
          </cell>
          <cell r="AH67" t="e">
            <v>#N/A</v>
          </cell>
          <cell r="AI67" t="e">
            <v>#N/A</v>
          </cell>
          <cell r="AJ67">
            <v>66</v>
          </cell>
          <cell r="AK67" t="str">
            <v/>
          </cell>
        </row>
        <row r="68">
          <cell r="A68">
            <v>67</v>
          </cell>
          <cell r="B68">
            <v>4</v>
          </cell>
          <cell r="D68">
            <v>2103</v>
          </cell>
          <cell r="E68" t="str">
            <v>中　谷</v>
          </cell>
          <cell r="F68" t="str">
            <v>高松西</v>
          </cell>
          <cell r="G68">
            <v>62</v>
          </cell>
          <cell r="H68">
            <v>1007</v>
          </cell>
          <cell r="I68" t="str">
            <v>恵比須</v>
          </cell>
          <cell r="J68">
            <v>10</v>
          </cell>
          <cell r="K68">
            <v>2</v>
          </cell>
          <cell r="L68">
            <v>3</v>
          </cell>
          <cell r="M68">
            <v>3</v>
          </cell>
          <cell r="N68">
            <v>3</v>
          </cell>
          <cell r="O68">
            <v>3</v>
          </cell>
          <cell r="P68">
            <v>62</v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>
            <v>4</v>
          </cell>
          <cell r="X68">
            <v>2</v>
          </cell>
          <cell r="Y68">
            <v>1</v>
          </cell>
          <cell r="Z68">
            <v>0</v>
          </cell>
          <cell r="AA68">
            <v>0</v>
          </cell>
          <cell r="AB68">
            <v>0</v>
          </cell>
          <cell r="AC68" t="str">
            <v>○</v>
          </cell>
          <cell r="AD68" t="str">
            <v>×</v>
          </cell>
          <cell r="AE68" t="e">
            <v>#N/A</v>
          </cell>
          <cell r="AF68" t="str">
            <v>×</v>
          </cell>
          <cell r="AG68" t="str">
            <v>○</v>
          </cell>
          <cell r="AH68" t="e">
            <v>#N/A</v>
          </cell>
          <cell r="AI68" t="e">
            <v>#N/A</v>
          </cell>
          <cell r="AJ68">
            <v>67</v>
          </cell>
          <cell r="AK68" t="str">
            <v/>
          </cell>
        </row>
        <row r="69">
          <cell r="A69">
            <v>68</v>
          </cell>
          <cell r="B69">
            <v>4</v>
          </cell>
          <cell r="C69" t="str">
            <v>①</v>
          </cell>
          <cell r="D69">
            <v>1402</v>
          </cell>
          <cell r="E69" t="str">
            <v>髙　橋</v>
          </cell>
          <cell r="F69" t="str">
            <v>高桜井</v>
          </cell>
          <cell r="G69">
            <v>61</v>
          </cell>
          <cell r="H69">
            <v>1111</v>
          </cell>
          <cell r="I69" t="str">
            <v>高　木</v>
          </cell>
          <cell r="J69">
            <v>11</v>
          </cell>
          <cell r="K69">
            <v>1</v>
          </cell>
          <cell r="L69">
            <v>4</v>
          </cell>
          <cell r="M69">
            <v>4</v>
          </cell>
          <cell r="N69">
            <v>4</v>
          </cell>
          <cell r="O69">
            <v>4</v>
          </cell>
          <cell r="P69">
            <v>61</v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>
            <v>4</v>
          </cell>
          <cell r="X69">
            <v>2</v>
          </cell>
          <cell r="Y69">
            <v>1</v>
          </cell>
          <cell r="Z69">
            <v>1</v>
          </cell>
          <cell r="AA69">
            <v>1</v>
          </cell>
          <cell r="AB69">
            <v>0</v>
          </cell>
          <cell r="AC69" t="str">
            <v>×</v>
          </cell>
          <cell r="AD69" t="str">
            <v>×</v>
          </cell>
          <cell r="AE69" t="e">
            <v>#N/A</v>
          </cell>
          <cell r="AF69" t="str">
            <v>○</v>
          </cell>
          <cell r="AG69" t="str">
            <v>○</v>
          </cell>
          <cell r="AH69" t="e">
            <v>#N/A</v>
          </cell>
          <cell r="AI69" t="e">
            <v>#N/A</v>
          </cell>
          <cell r="AJ69">
            <v>68</v>
          </cell>
          <cell r="AK69" t="str">
            <v/>
          </cell>
        </row>
        <row r="70">
          <cell r="A70">
            <v>69</v>
          </cell>
          <cell r="B70">
            <v>4</v>
          </cell>
          <cell r="D70">
            <v>2001</v>
          </cell>
          <cell r="E70" t="str">
            <v>田　中</v>
          </cell>
          <cell r="F70" t="str">
            <v>香誠陵</v>
          </cell>
          <cell r="G70">
            <v>60</v>
          </cell>
          <cell r="H70">
            <v>901</v>
          </cell>
          <cell r="I70" t="str">
            <v>山　地</v>
          </cell>
          <cell r="J70">
            <v>9</v>
          </cell>
          <cell r="K70">
            <v>1</v>
          </cell>
          <cell r="L70">
            <v>4</v>
          </cell>
          <cell r="M70">
            <v>5</v>
          </cell>
          <cell r="N70">
            <v>5</v>
          </cell>
          <cell r="O70">
            <v>5</v>
          </cell>
          <cell r="P70">
            <v>60</v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>
            <v>4</v>
          </cell>
          <cell r="X70">
            <v>2</v>
          </cell>
          <cell r="Y70">
            <v>1</v>
          </cell>
          <cell r="Z70">
            <v>0</v>
          </cell>
          <cell r="AA70">
            <v>0</v>
          </cell>
          <cell r="AB70">
            <v>0</v>
          </cell>
          <cell r="AC70" t="str">
            <v>○</v>
          </cell>
          <cell r="AD70" t="str">
            <v>×</v>
          </cell>
          <cell r="AE70" t="e">
            <v>#N/A</v>
          </cell>
          <cell r="AF70" t="str">
            <v>×</v>
          </cell>
          <cell r="AG70" t="str">
            <v>○</v>
          </cell>
          <cell r="AH70" t="e">
            <v>#N/A</v>
          </cell>
          <cell r="AI70" t="e">
            <v>#N/A</v>
          </cell>
          <cell r="AJ70">
            <v>69</v>
          </cell>
          <cell r="AK70" t="str">
            <v/>
          </cell>
        </row>
        <row r="71">
          <cell r="A71">
            <v>70</v>
          </cell>
          <cell r="B71">
            <v>4</v>
          </cell>
          <cell r="D71">
            <v>3406</v>
          </cell>
          <cell r="E71" t="str">
            <v>糸　川</v>
          </cell>
          <cell r="F71" t="str">
            <v>高　瀬</v>
          </cell>
          <cell r="G71">
            <v>59</v>
          </cell>
          <cell r="H71">
            <v>1009</v>
          </cell>
          <cell r="I71" t="str">
            <v>平　田</v>
          </cell>
          <cell r="J71">
            <v>10</v>
          </cell>
          <cell r="K71">
            <v>2</v>
          </cell>
          <cell r="L71">
            <v>3</v>
          </cell>
          <cell r="M71">
            <v>6</v>
          </cell>
          <cell r="N71">
            <v>6</v>
          </cell>
          <cell r="O71">
            <v>6</v>
          </cell>
          <cell r="P71">
            <v>59</v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>
            <v>4</v>
          </cell>
          <cell r="X71">
            <v>2</v>
          </cell>
          <cell r="Y71">
            <v>1</v>
          </cell>
          <cell r="Z71">
            <v>1</v>
          </cell>
          <cell r="AA71">
            <v>0</v>
          </cell>
          <cell r="AB71">
            <v>0</v>
          </cell>
          <cell r="AC71" t="str">
            <v>×</v>
          </cell>
          <cell r="AD71" t="str">
            <v>×</v>
          </cell>
          <cell r="AE71" t="e">
            <v>#N/A</v>
          </cell>
          <cell r="AF71" t="str">
            <v>×</v>
          </cell>
          <cell r="AG71" t="str">
            <v>○</v>
          </cell>
          <cell r="AH71" t="e">
            <v>#N/A</v>
          </cell>
          <cell r="AI71" t="e">
            <v>#N/A</v>
          </cell>
          <cell r="AJ71">
            <v>70</v>
          </cell>
          <cell r="AK71" t="str">
            <v/>
          </cell>
        </row>
        <row r="72">
          <cell r="A72">
            <v>71</v>
          </cell>
          <cell r="B72">
            <v>4</v>
          </cell>
          <cell r="C72" t="str">
            <v>①</v>
          </cell>
          <cell r="D72">
            <v>102</v>
          </cell>
          <cell r="E72" t="str">
            <v>山　本</v>
          </cell>
          <cell r="F72" t="str">
            <v>小中央</v>
          </cell>
          <cell r="G72">
            <v>58</v>
          </cell>
          <cell r="H72">
            <v>2701</v>
          </cell>
          <cell r="I72" t="str">
            <v>丸　橋</v>
          </cell>
          <cell r="J72">
            <v>27</v>
          </cell>
          <cell r="K72">
            <v>2</v>
          </cell>
          <cell r="L72">
            <v>2</v>
          </cell>
          <cell r="M72">
            <v>7</v>
          </cell>
          <cell r="N72">
            <v>7</v>
          </cell>
          <cell r="O72">
            <v>7</v>
          </cell>
          <cell r="P72">
            <v>58</v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>
            <v>4</v>
          </cell>
          <cell r="X72">
            <v>2</v>
          </cell>
          <cell r="Y72">
            <v>1</v>
          </cell>
          <cell r="Z72">
            <v>0</v>
          </cell>
          <cell r="AA72">
            <v>0</v>
          </cell>
          <cell r="AB72">
            <v>0</v>
          </cell>
          <cell r="AC72" t="str">
            <v>○</v>
          </cell>
          <cell r="AD72" t="str">
            <v>×</v>
          </cell>
          <cell r="AE72" t="e">
            <v>#N/A</v>
          </cell>
          <cell r="AF72" t="str">
            <v>○</v>
          </cell>
          <cell r="AG72" t="str">
            <v>○</v>
          </cell>
          <cell r="AH72" t="e">
            <v>#N/A</v>
          </cell>
          <cell r="AI72" t="e">
            <v>#N/A</v>
          </cell>
          <cell r="AJ72">
            <v>71</v>
          </cell>
          <cell r="AK72" t="str">
            <v/>
          </cell>
        </row>
        <row r="73">
          <cell r="A73">
            <v>72</v>
          </cell>
          <cell r="B73">
            <v>4</v>
          </cell>
          <cell r="C73" t="str">
            <v>①</v>
          </cell>
          <cell r="D73">
            <v>703</v>
          </cell>
          <cell r="E73" t="str">
            <v>鎌　野</v>
          </cell>
          <cell r="F73" t="str">
            <v>三　木</v>
          </cell>
          <cell r="G73">
            <v>57</v>
          </cell>
          <cell r="H73">
            <v>1110</v>
          </cell>
          <cell r="I73" t="str">
            <v>安　西</v>
          </cell>
          <cell r="J73">
            <v>11</v>
          </cell>
          <cell r="K73">
            <v>1</v>
          </cell>
          <cell r="L73">
            <v>1</v>
          </cell>
          <cell r="M73">
            <v>8</v>
          </cell>
          <cell r="N73">
            <v>8</v>
          </cell>
          <cell r="O73">
            <v>8</v>
          </cell>
          <cell r="P73">
            <v>57</v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>
            <v>4</v>
          </cell>
          <cell r="X73">
            <v>2</v>
          </cell>
          <cell r="Y73">
            <v>1</v>
          </cell>
          <cell r="Z73">
            <v>0</v>
          </cell>
          <cell r="AA73">
            <v>0</v>
          </cell>
          <cell r="AB73">
            <v>0</v>
          </cell>
          <cell r="AC73" t="str">
            <v>○</v>
          </cell>
          <cell r="AD73" t="str">
            <v>×</v>
          </cell>
          <cell r="AE73" t="e">
            <v>#N/A</v>
          </cell>
          <cell r="AF73" t="str">
            <v>○</v>
          </cell>
          <cell r="AG73" t="str">
            <v>○</v>
          </cell>
          <cell r="AH73" t="e">
            <v>#N/A</v>
          </cell>
          <cell r="AI73" t="e">
            <v>#N/A</v>
          </cell>
          <cell r="AJ73">
            <v>72</v>
          </cell>
          <cell r="AK73" t="str">
            <v/>
          </cell>
        </row>
        <row r="74">
          <cell r="A74">
            <v>73</v>
          </cell>
          <cell r="B74">
            <v>4</v>
          </cell>
          <cell r="C74" t="str">
            <v>①</v>
          </cell>
          <cell r="D74">
            <v>2702</v>
          </cell>
          <cell r="E74" t="str">
            <v>澤　井</v>
          </cell>
          <cell r="F74" t="str">
            <v>丸　亀</v>
          </cell>
          <cell r="G74">
            <v>56</v>
          </cell>
          <cell r="H74">
            <v>3601</v>
          </cell>
          <cell r="I74" t="str">
            <v>近　藤</v>
          </cell>
          <cell r="J74">
            <v>36</v>
          </cell>
          <cell r="K74">
            <v>1</v>
          </cell>
          <cell r="L74">
            <v>1</v>
          </cell>
          <cell r="M74">
            <v>8</v>
          </cell>
          <cell r="N74">
            <v>9</v>
          </cell>
          <cell r="O74">
            <v>9</v>
          </cell>
          <cell r="P74">
            <v>56</v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>
            <v>4</v>
          </cell>
          <cell r="X74">
            <v>2</v>
          </cell>
          <cell r="Y74">
            <v>1</v>
          </cell>
          <cell r="Z74">
            <v>1</v>
          </cell>
          <cell r="AA74">
            <v>1</v>
          </cell>
          <cell r="AB74">
            <v>0</v>
          </cell>
          <cell r="AC74" t="str">
            <v>×</v>
          </cell>
          <cell r="AD74" t="str">
            <v>×</v>
          </cell>
          <cell r="AE74" t="e">
            <v>#N/A</v>
          </cell>
          <cell r="AF74" t="str">
            <v>○</v>
          </cell>
          <cell r="AG74" t="str">
            <v>○</v>
          </cell>
          <cell r="AH74" t="e">
            <v>#N/A</v>
          </cell>
          <cell r="AI74" t="e">
            <v>#N/A</v>
          </cell>
          <cell r="AJ74">
            <v>73</v>
          </cell>
          <cell r="AK74" t="str">
            <v/>
          </cell>
        </row>
        <row r="75">
          <cell r="A75">
            <v>74</v>
          </cell>
          <cell r="B75">
            <v>4</v>
          </cell>
          <cell r="D75">
            <v>1501</v>
          </cell>
          <cell r="E75" t="str">
            <v>松　本</v>
          </cell>
          <cell r="F75" t="str">
            <v>高松南</v>
          </cell>
          <cell r="G75">
            <v>55</v>
          </cell>
          <cell r="H75">
            <v>1304</v>
          </cell>
          <cell r="I75" t="str">
            <v>田　川</v>
          </cell>
          <cell r="J75">
            <v>13</v>
          </cell>
          <cell r="K75">
            <v>2</v>
          </cell>
          <cell r="L75">
            <v>2</v>
          </cell>
          <cell r="M75">
            <v>7</v>
          </cell>
          <cell r="N75">
            <v>10</v>
          </cell>
          <cell r="O75">
            <v>10</v>
          </cell>
          <cell r="P75">
            <v>55</v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>
            <v>4</v>
          </cell>
          <cell r="X75">
            <v>2</v>
          </cell>
          <cell r="Y75">
            <v>1</v>
          </cell>
          <cell r="Z75">
            <v>1</v>
          </cell>
          <cell r="AA75">
            <v>1</v>
          </cell>
          <cell r="AB75">
            <v>0</v>
          </cell>
          <cell r="AC75" t="str">
            <v>×</v>
          </cell>
          <cell r="AD75" t="str">
            <v>×</v>
          </cell>
          <cell r="AE75" t="e">
            <v>#N/A</v>
          </cell>
          <cell r="AF75" t="str">
            <v>○</v>
          </cell>
          <cell r="AG75" t="str">
            <v>○</v>
          </cell>
          <cell r="AH75" t="e">
            <v>#N/A</v>
          </cell>
          <cell r="AI75" t="e">
            <v>#N/A</v>
          </cell>
          <cell r="AJ75">
            <v>74</v>
          </cell>
          <cell r="AK75" t="str">
            <v/>
          </cell>
        </row>
        <row r="76">
          <cell r="A76">
            <v>75</v>
          </cell>
          <cell r="B76">
            <v>4</v>
          </cell>
          <cell r="C76" t="str">
            <v>①</v>
          </cell>
          <cell r="D76">
            <v>3103</v>
          </cell>
          <cell r="E76" t="str">
            <v>塚　本</v>
          </cell>
          <cell r="F76" t="str">
            <v>善　一</v>
          </cell>
          <cell r="G76">
            <v>54</v>
          </cell>
          <cell r="H76">
            <v>601</v>
          </cell>
          <cell r="I76" t="str">
            <v>砂　川</v>
          </cell>
          <cell r="J76">
            <v>6</v>
          </cell>
          <cell r="K76">
            <v>2</v>
          </cell>
          <cell r="L76">
            <v>3</v>
          </cell>
          <cell r="M76">
            <v>6</v>
          </cell>
          <cell r="N76">
            <v>11</v>
          </cell>
          <cell r="O76">
            <v>11</v>
          </cell>
          <cell r="P76">
            <v>54</v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>
            <v>4</v>
          </cell>
          <cell r="X76">
            <v>2</v>
          </cell>
          <cell r="Y76">
            <v>1</v>
          </cell>
          <cell r="Z76">
            <v>0</v>
          </cell>
          <cell r="AA76">
            <v>0</v>
          </cell>
          <cell r="AB76">
            <v>0</v>
          </cell>
          <cell r="AC76" t="str">
            <v>○</v>
          </cell>
          <cell r="AD76" t="str">
            <v>×</v>
          </cell>
          <cell r="AE76" t="e">
            <v>#N/A</v>
          </cell>
          <cell r="AF76" t="str">
            <v>○</v>
          </cell>
          <cell r="AG76" t="str">
            <v>○</v>
          </cell>
          <cell r="AH76" t="e">
            <v>#N/A</v>
          </cell>
          <cell r="AI76" t="e">
            <v>#N/A</v>
          </cell>
          <cell r="AJ76">
            <v>75</v>
          </cell>
          <cell r="AK76" t="str">
            <v/>
          </cell>
        </row>
        <row r="77">
          <cell r="A77">
            <v>76</v>
          </cell>
          <cell r="B77">
            <v>4</v>
          </cell>
          <cell r="C77" t="str">
            <v>①</v>
          </cell>
          <cell r="D77">
            <v>202</v>
          </cell>
          <cell r="E77" t="str">
            <v>廣　瀬</v>
          </cell>
          <cell r="F77" t="str">
            <v>三本松</v>
          </cell>
          <cell r="G77">
            <v>53</v>
          </cell>
          <cell r="H77">
            <v>3404</v>
          </cell>
          <cell r="I77" t="str">
            <v>矢　野</v>
          </cell>
          <cell r="J77">
            <v>34</v>
          </cell>
          <cell r="K77">
            <v>1</v>
          </cell>
          <cell r="L77">
            <v>4</v>
          </cell>
          <cell r="M77">
            <v>5</v>
          </cell>
          <cell r="N77">
            <v>12</v>
          </cell>
          <cell r="O77">
            <v>12</v>
          </cell>
          <cell r="P77">
            <v>53</v>
          </cell>
          <cell r="Q77">
            <v>1</v>
          </cell>
          <cell r="R77">
            <v>4</v>
          </cell>
          <cell r="S77">
            <v>5</v>
          </cell>
          <cell r="T77">
            <v>12</v>
          </cell>
          <cell r="U77">
            <v>12</v>
          </cell>
          <cell r="V77">
            <v>53</v>
          </cell>
          <cell r="W77">
            <v>4</v>
          </cell>
          <cell r="X77">
            <v>2</v>
          </cell>
          <cell r="Y77">
            <v>1</v>
          </cell>
          <cell r="Z77">
            <v>1</v>
          </cell>
          <cell r="AA77">
            <v>1</v>
          </cell>
          <cell r="AB77">
            <v>1</v>
          </cell>
          <cell r="AC77" t="str">
            <v>×</v>
          </cell>
          <cell r="AD77" t="str">
            <v>×</v>
          </cell>
          <cell r="AE77" t="e">
            <v>#N/A</v>
          </cell>
          <cell r="AF77" t="str">
            <v>×</v>
          </cell>
          <cell r="AG77" t="str">
            <v>○</v>
          </cell>
          <cell r="AH77" t="e">
            <v>#N/A</v>
          </cell>
          <cell r="AI77" t="e">
            <v>#N/A</v>
          </cell>
          <cell r="AJ77">
            <v>76</v>
          </cell>
          <cell r="AK77" t="str">
            <v/>
          </cell>
        </row>
        <row r="78">
          <cell r="A78">
            <v>77</v>
          </cell>
          <cell r="B78">
            <v>4</v>
          </cell>
          <cell r="C78" t="str">
            <v>①</v>
          </cell>
          <cell r="D78">
            <v>3303</v>
          </cell>
          <cell r="E78" t="str">
            <v>谷　川</v>
          </cell>
          <cell r="F78" t="str">
            <v>琴　平</v>
          </cell>
          <cell r="G78">
            <v>52</v>
          </cell>
          <cell r="H78">
            <v>1006</v>
          </cell>
          <cell r="I78" t="str">
            <v>齊　藤</v>
          </cell>
          <cell r="J78">
            <v>10</v>
          </cell>
          <cell r="K78">
            <v>1</v>
          </cell>
          <cell r="L78">
            <v>4</v>
          </cell>
          <cell r="M78">
            <v>4</v>
          </cell>
          <cell r="N78">
            <v>13</v>
          </cell>
          <cell r="O78">
            <v>13</v>
          </cell>
          <cell r="P78">
            <v>52</v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>
            <v>4</v>
          </cell>
          <cell r="X78">
            <v>2</v>
          </cell>
          <cell r="Y78">
            <v>1</v>
          </cell>
          <cell r="Z78">
            <v>0</v>
          </cell>
          <cell r="AA78">
            <v>0</v>
          </cell>
          <cell r="AB78">
            <v>0</v>
          </cell>
          <cell r="AC78" t="str">
            <v>○</v>
          </cell>
          <cell r="AD78" t="str">
            <v>×</v>
          </cell>
          <cell r="AE78" t="e">
            <v>#N/A</v>
          </cell>
          <cell r="AF78" t="str">
            <v>×</v>
          </cell>
          <cell r="AG78" t="str">
            <v>○</v>
          </cell>
          <cell r="AH78" t="e">
            <v>#N/A</v>
          </cell>
          <cell r="AI78" t="e">
            <v>#N/A</v>
          </cell>
          <cell r="AJ78">
            <v>77</v>
          </cell>
          <cell r="AK78" t="str">
            <v/>
          </cell>
        </row>
        <row r="79">
          <cell r="A79">
            <v>78</v>
          </cell>
          <cell r="B79">
            <v>4</v>
          </cell>
          <cell r="C79" t="str">
            <v>①</v>
          </cell>
          <cell r="D79">
            <v>3602</v>
          </cell>
          <cell r="E79" t="str">
            <v>　辻</v>
          </cell>
          <cell r="F79" t="str">
            <v>笠　田</v>
          </cell>
          <cell r="G79">
            <v>51</v>
          </cell>
          <cell r="H79">
            <v>3702</v>
          </cell>
          <cell r="I79" t="str">
            <v>川　崎</v>
          </cell>
          <cell r="J79">
            <v>37</v>
          </cell>
          <cell r="K79">
            <v>2</v>
          </cell>
          <cell r="L79">
            <v>3</v>
          </cell>
          <cell r="M79">
            <v>3</v>
          </cell>
          <cell r="N79">
            <v>14</v>
          </cell>
          <cell r="O79">
            <v>14</v>
          </cell>
          <cell r="P79">
            <v>51</v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>
            <v>4</v>
          </cell>
          <cell r="X79">
            <v>2</v>
          </cell>
          <cell r="Y79">
            <v>1</v>
          </cell>
          <cell r="Z79">
            <v>1</v>
          </cell>
          <cell r="AA79">
            <v>0</v>
          </cell>
          <cell r="AB79">
            <v>0</v>
          </cell>
          <cell r="AC79" t="str">
            <v>×</v>
          </cell>
          <cell r="AD79" t="str">
            <v>×</v>
          </cell>
          <cell r="AE79" t="e">
            <v>#N/A</v>
          </cell>
          <cell r="AF79" t="str">
            <v>○</v>
          </cell>
          <cell r="AG79" t="str">
            <v>○</v>
          </cell>
          <cell r="AH79" t="e">
            <v>#N/A</v>
          </cell>
          <cell r="AI79" t="e">
            <v>#N/A</v>
          </cell>
          <cell r="AJ79">
            <v>78</v>
          </cell>
          <cell r="AK79" t="str">
            <v/>
          </cell>
        </row>
        <row r="80">
          <cell r="A80">
            <v>79</v>
          </cell>
          <cell r="B80">
            <v>4</v>
          </cell>
          <cell r="C80" t="str">
            <v>①</v>
          </cell>
          <cell r="D80">
            <v>902</v>
          </cell>
          <cell r="E80" t="str">
            <v>浦　辺</v>
          </cell>
          <cell r="F80" t="str">
            <v>高松東</v>
          </cell>
          <cell r="G80">
            <v>50</v>
          </cell>
          <cell r="H80">
            <v>3102</v>
          </cell>
          <cell r="I80" t="str">
            <v>長　町</v>
          </cell>
          <cell r="J80">
            <v>31</v>
          </cell>
          <cell r="K80">
            <v>2</v>
          </cell>
          <cell r="L80">
            <v>2</v>
          </cell>
          <cell r="M80">
            <v>2</v>
          </cell>
          <cell r="N80">
            <v>15</v>
          </cell>
          <cell r="O80">
            <v>15</v>
          </cell>
          <cell r="P80">
            <v>50</v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>
            <v>4</v>
          </cell>
          <cell r="X80">
            <v>2</v>
          </cell>
          <cell r="Y80">
            <v>1</v>
          </cell>
          <cell r="Z80">
            <v>1</v>
          </cell>
          <cell r="AA80">
            <v>0</v>
          </cell>
          <cell r="AB80">
            <v>0</v>
          </cell>
          <cell r="AC80" t="str">
            <v>×</v>
          </cell>
          <cell r="AD80" t="str">
            <v>×</v>
          </cell>
          <cell r="AE80" t="e">
            <v>#N/A</v>
          </cell>
          <cell r="AF80" t="str">
            <v>○</v>
          </cell>
          <cell r="AG80" t="str">
            <v>○</v>
          </cell>
          <cell r="AH80" t="e">
            <v>#N/A</v>
          </cell>
          <cell r="AI80" t="e">
            <v>#N/A</v>
          </cell>
          <cell r="AJ80">
            <v>79</v>
          </cell>
          <cell r="AK80" t="str">
            <v/>
          </cell>
        </row>
        <row r="81">
          <cell r="A81">
            <v>80</v>
          </cell>
          <cell r="B81">
            <v>4</v>
          </cell>
          <cell r="C81" t="str">
            <v>①</v>
          </cell>
          <cell r="D81">
            <v>903</v>
          </cell>
          <cell r="E81" t="str">
            <v>山　田</v>
          </cell>
          <cell r="F81" t="str">
            <v>高松東</v>
          </cell>
          <cell r="G81">
            <v>49</v>
          </cell>
          <cell r="H81">
            <v>3301</v>
          </cell>
          <cell r="I81" t="str">
            <v>津　田</v>
          </cell>
          <cell r="J81">
            <v>33</v>
          </cell>
          <cell r="K81">
            <v>1</v>
          </cell>
          <cell r="L81">
            <v>1</v>
          </cell>
          <cell r="M81">
            <v>1</v>
          </cell>
          <cell r="N81">
            <v>16</v>
          </cell>
          <cell r="O81">
            <v>16</v>
          </cell>
          <cell r="P81">
            <v>49</v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>
            <v>4</v>
          </cell>
          <cell r="X81">
            <v>2</v>
          </cell>
          <cell r="Y81">
            <v>1</v>
          </cell>
          <cell r="Z81">
            <v>1</v>
          </cell>
          <cell r="AA81">
            <v>0</v>
          </cell>
          <cell r="AB81">
            <v>0</v>
          </cell>
          <cell r="AC81" t="str">
            <v>×</v>
          </cell>
          <cell r="AD81" t="str">
            <v>×</v>
          </cell>
          <cell r="AE81" t="e">
            <v>#N/A</v>
          </cell>
          <cell r="AF81" t="str">
            <v>○</v>
          </cell>
          <cell r="AG81" t="str">
            <v>○</v>
          </cell>
          <cell r="AH81" t="e">
            <v>#N/A</v>
          </cell>
          <cell r="AI81" t="e">
            <v>#N/A</v>
          </cell>
          <cell r="AJ81">
            <v>80</v>
          </cell>
          <cell r="AK81" t="str">
            <v/>
          </cell>
        </row>
        <row r="82">
          <cell r="A82">
            <v>81</v>
          </cell>
          <cell r="B82">
            <v>4</v>
          </cell>
          <cell r="D82">
            <v>4001</v>
          </cell>
          <cell r="E82" t="str">
            <v>中　村</v>
          </cell>
          <cell r="F82" t="str">
            <v>高専高</v>
          </cell>
          <cell r="G82">
            <v>48</v>
          </cell>
          <cell r="H82">
            <v>801</v>
          </cell>
          <cell r="I82" t="str">
            <v>伊　澤</v>
          </cell>
          <cell r="J82">
            <v>8</v>
          </cell>
          <cell r="K82">
            <v>1</v>
          </cell>
          <cell r="L82">
            <v>1</v>
          </cell>
          <cell r="M82">
            <v>1</v>
          </cell>
          <cell r="N82">
            <v>16</v>
          </cell>
          <cell r="O82">
            <v>17</v>
          </cell>
          <cell r="P82">
            <v>48</v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>
            <v>4</v>
          </cell>
          <cell r="X82">
            <v>2</v>
          </cell>
          <cell r="Y82">
            <v>1</v>
          </cell>
          <cell r="Z82">
            <v>1</v>
          </cell>
          <cell r="AA82">
            <v>1</v>
          </cell>
          <cell r="AB82">
            <v>0</v>
          </cell>
          <cell r="AC82" t="str">
            <v>×</v>
          </cell>
          <cell r="AD82" t="str">
            <v>×</v>
          </cell>
          <cell r="AE82" t="e">
            <v>#N/A</v>
          </cell>
          <cell r="AF82" t="str">
            <v>○</v>
          </cell>
          <cell r="AG82" t="str">
            <v>○</v>
          </cell>
          <cell r="AH82" t="e">
            <v>#N/A</v>
          </cell>
          <cell r="AI82" t="e">
            <v>#N/A</v>
          </cell>
          <cell r="AJ82">
            <v>81</v>
          </cell>
          <cell r="AK82" t="str">
            <v/>
          </cell>
        </row>
        <row r="83">
          <cell r="A83">
            <v>82</v>
          </cell>
          <cell r="B83">
            <v>4</v>
          </cell>
          <cell r="D83">
            <v>702</v>
          </cell>
          <cell r="E83" t="str">
            <v>村　尾</v>
          </cell>
          <cell r="F83" t="str">
            <v>三　木</v>
          </cell>
          <cell r="G83">
            <v>47</v>
          </cell>
          <cell r="H83">
            <v>201</v>
          </cell>
          <cell r="I83" t="str">
            <v>近　藤</v>
          </cell>
          <cell r="J83">
            <v>2</v>
          </cell>
          <cell r="K83">
            <v>2</v>
          </cell>
          <cell r="L83">
            <v>2</v>
          </cell>
          <cell r="M83">
            <v>2</v>
          </cell>
          <cell r="N83">
            <v>15</v>
          </cell>
          <cell r="O83">
            <v>18</v>
          </cell>
          <cell r="P83">
            <v>47</v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>
            <v>4</v>
          </cell>
          <cell r="X83">
            <v>2</v>
          </cell>
          <cell r="Y83">
            <v>1</v>
          </cell>
          <cell r="Z83">
            <v>1</v>
          </cell>
          <cell r="AA83">
            <v>1</v>
          </cell>
          <cell r="AB83">
            <v>1</v>
          </cell>
          <cell r="AC83" t="str">
            <v>×</v>
          </cell>
          <cell r="AD83" t="str">
            <v>×</v>
          </cell>
          <cell r="AE83" t="e">
            <v>#N/A</v>
          </cell>
          <cell r="AF83" t="str">
            <v>○</v>
          </cell>
          <cell r="AG83" t="str">
            <v>○</v>
          </cell>
          <cell r="AH83" t="e">
            <v>#N/A</v>
          </cell>
          <cell r="AI83" t="e">
            <v>#N/A</v>
          </cell>
          <cell r="AJ83">
            <v>82</v>
          </cell>
          <cell r="AK83" t="str">
            <v/>
          </cell>
        </row>
        <row r="84">
          <cell r="A84">
            <v>83</v>
          </cell>
          <cell r="B84">
            <v>4</v>
          </cell>
          <cell r="C84" t="str">
            <v>①</v>
          </cell>
          <cell r="D84">
            <v>203</v>
          </cell>
          <cell r="E84" t="str">
            <v>　森</v>
          </cell>
          <cell r="F84" t="str">
            <v>三本松</v>
          </cell>
          <cell r="G84">
            <v>46</v>
          </cell>
          <cell r="H84">
            <v>2801</v>
          </cell>
          <cell r="I84" t="str">
            <v>宮　本</v>
          </cell>
          <cell r="J84">
            <v>28</v>
          </cell>
          <cell r="K84">
            <v>2</v>
          </cell>
          <cell r="L84">
            <v>3</v>
          </cell>
          <cell r="M84">
            <v>3</v>
          </cell>
          <cell r="N84">
            <v>14</v>
          </cell>
          <cell r="O84">
            <v>19</v>
          </cell>
          <cell r="P84">
            <v>46</v>
          </cell>
          <cell r="Q84">
            <v>2</v>
          </cell>
          <cell r="R84">
            <v>3</v>
          </cell>
          <cell r="S84">
            <v>3</v>
          </cell>
          <cell r="T84">
            <v>14</v>
          </cell>
          <cell r="U84">
            <v>19</v>
          </cell>
          <cell r="V84">
            <v>46</v>
          </cell>
          <cell r="W84">
            <v>4</v>
          </cell>
          <cell r="X84">
            <v>2</v>
          </cell>
          <cell r="Y84">
            <v>1</v>
          </cell>
          <cell r="Z84">
            <v>1</v>
          </cell>
          <cell r="AA84">
            <v>1</v>
          </cell>
          <cell r="AB84">
            <v>1</v>
          </cell>
          <cell r="AC84" t="str">
            <v>×</v>
          </cell>
          <cell r="AD84" t="str">
            <v>×</v>
          </cell>
          <cell r="AE84" t="e">
            <v>#N/A</v>
          </cell>
          <cell r="AF84" t="str">
            <v>×</v>
          </cell>
          <cell r="AG84" t="str">
            <v>○</v>
          </cell>
          <cell r="AH84" t="e">
            <v>#N/A</v>
          </cell>
          <cell r="AI84" t="e">
            <v>#N/A</v>
          </cell>
          <cell r="AJ84">
            <v>83</v>
          </cell>
          <cell r="AK84" t="str">
            <v/>
          </cell>
        </row>
        <row r="85">
          <cell r="A85">
            <v>84</v>
          </cell>
          <cell r="B85">
            <v>4</v>
          </cell>
          <cell r="C85" t="str">
            <v>①</v>
          </cell>
          <cell r="D85">
            <v>603</v>
          </cell>
          <cell r="E85" t="str">
            <v>岩　田</v>
          </cell>
          <cell r="F85" t="str">
            <v>志　度</v>
          </cell>
          <cell r="G85">
            <v>45</v>
          </cell>
          <cell r="H85">
            <v>3206</v>
          </cell>
          <cell r="I85" t="str">
            <v>大　西</v>
          </cell>
          <cell r="J85">
            <v>32</v>
          </cell>
          <cell r="K85">
            <v>1</v>
          </cell>
          <cell r="L85">
            <v>4</v>
          </cell>
          <cell r="M85">
            <v>4</v>
          </cell>
          <cell r="N85">
            <v>13</v>
          </cell>
          <cell r="O85">
            <v>20</v>
          </cell>
          <cell r="P85">
            <v>45</v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>
            <v>4</v>
          </cell>
          <cell r="X85">
            <v>2</v>
          </cell>
          <cell r="Y85">
            <v>1</v>
          </cell>
          <cell r="Z85">
            <v>0</v>
          </cell>
          <cell r="AA85">
            <v>0</v>
          </cell>
          <cell r="AB85">
            <v>0</v>
          </cell>
          <cell r="AC85" t="str">
            <v>○</v>
          </cell>
          <cell r="AD85" t="str">
            <v>×</v>
          </cell>
          <cell r="AE85" t="e">
            <v>#N/A</v>
          </cell>
          <cell r="AF85" t="str">
            <v>○</v>
          </cell>
          <cell r="AG85" t="str">
            <v>○</v>
          </cell>
          <cell r="AH85" t="e">
            <v>#N/A</v>
          </cell>
          <cell r="AI85" t="e">
            <v>#N/A</v>
          </cell>
          <cell r="AJ85">
            <v>84</v>
          </cell>
          <cell r="AK85" t="str">
            <v/>
          </cell>
        </row>
        <row r="86">
          <cell r="A86">
            <v>85</v>
          </cell>
          <cell r="B86">
            <v>4</v>
          </cell>
          <cell r="D86">
            <v>803</v>
          </cell>
          <cell r="E86" t="str">
            <v>山　田</v>
          </cell>
          <cell r="F86" t="str">
            <v>高松北</v>
          </cell>
          <cell r="G86">
            <v>44</v>
          </cell>
          <cell r="H86">
            <v>1106</v>
          </cell>
          <cell r="I86" t="str">
            <v>木　村</v>
          </cell>
          <cell r="J86">
            <v>11</v>
          </cell>
          <cell r="K86">
            <v>1</v>
          </cell>
          <cell r="L86">
            <v>4</v>
          </cell>
          <cell r="M86">
            <v>5</v>
          </cell>
          <cell r="N86">
            <v>12</v>
          </cell>
          <cell r="O86">
            <v>21</v>
          </cell>
          <cell r="P86">
            <v>44</v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>
            <v>4</v>
          </cell>
          <cell r="X86">
            <v>2</v>
          </cell>
          <cell r="Y86">
            <v>1</v>
          </cell>
          <cell r="Z86">
            <v>1</v>
          </cell>
          <cell r="AA86">
            <v>0</v>
          </cell>
          <cell r="AB86">
            <v>0</v>
          </cell>
          <cell r="AC86" t="str">
            <v>×</v>
          </cell>
          <cell r="AD86" t="str">
            <v>×</v>
          </cell>
          <cell r="AE86" t="e">
            <v>#N/A</v>
          </cell>
          <cell r="AF86" t="str">
            <v>○</v>
          </cell>
          <cell r="AG86" t="str">
            <v>○</v>
          </cell>
          <cell r="AH86" t="e">
            <v>#N/A</v>
          </cell>
          <cell r="AI86" t="e">
            <v>#N/A</v>
          </cell>
          <cell r="AJ86">
            <v>85</v>
          </cell>
          <cell r="AK86" t="str">
            <v/>
          </cell>
        </row>
        <row r="87">
          <cell r="A87">
            <v>86</v>
          </cell>
          <cell r="B87">
            <v>4</v>
          </cell>
          <cell r="C87" t="str">
            <v>①</v>
          </cell>
          <cell r="D87">
            <v>2105</v>
          </cell>
          <cell r="E87" t="str">
            <v>神　髙</v>
          </cell>
          <cell r="F87" t="str">
            <v>高松西</v>
          </cell>
          <cell r="G87">
            <v>43</v>
          </cell>
          <cell r="H87">
            <v>3204</v>
          </cell>
          <cell r="I87" t="str">
            <v>地　下</v>
          </cell>
          <cell r="J87">
            <v>32</v>
          </cell>
          <cell r="K87">
            <v>2</v>
          </cell>
          <cell r="L87">
            <v>3</v>
          </cell>
          <cell r="M87">
            <v>6</v>
          </cell>
          <cell r="N87">
            <v>11</v>
          </cell>
          <cell r="O87">
            <v>22</v>
          </cell>
          <cell r="P87">
            <v>43</v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>
            <v>4</v>
          </cell>
          <cell r="X87">
            <v>2</v>
          </cell>
          <cell r="Y87">
            <v>1</v>
          </cell>
          <cell r="Z87">
            <v>0</v>
          </cell>
          <cell r="AA87">
            <v>0</v>
          </cell>
          <cell r="AB87">
            <v>0</v>
          </cell>
          <cell r="AC87" t="str">
            <v>○</v>
          </cell>
          <cell r="AD87" t="str">
            <v>×</v>
          </cell>
          <cell r="AE87" t="e">
            <v>#N/A</v>
          </cell>
          <cell r="AF87" t="str">
            <v>○</v>
          </cell>
          <cell r="AG87" t="str">
            <v>○</v>
          </cell>
          <cell r="AH87" t="e">
            <v>#N/A</v>
          </cell>
          <cell r="AI87" t="e">
            <v>#N/A</v>
          </cell>
          <cell r="AJ87">
            <v>86</v>
          </cell>
          <cell r="AK87" t="str">
            <v/>
          </cell>
        </row>
        <row r="88">
          <cell r="A88">
            <v>87</v>
          </cell>
          <cell r="B88">
            <v>4</v>
          </cell>
          <cell r="C88" t="str">
            <v>①</v>
          </cell>
          <cell r="D88">
            <v>705</v>
          </cell>
          <cell r="E88" t="str">
            <v>貞　中</v>
          </cell>
          <cell r="F88" t="str">
            <v>三　木</v>
          </cell>
          <cell r="G88">
            <v>42</v>
          </cell>
          <cell r="H88">
            <v>3502</v>
          </cell>
          <cell r="I88" t="str">
            <v>井　関</v>
          </cell>
          <cell r="J88">
            <v>35</v>
          </cell>
          <cell r="K88">
            <v>2</v>
          </cell>
          <cell r="L88">
            <v>2</v>
          </cell>
          <cell r="M88">
            <v>7</v>
          </cell>
          <cell r="N88">
            <v>10</v>
          </cell>
          <cell r="O88">
            <v>23</v>
          </cell>
          <cell r="P88">
            <v>42</v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>
            <v>4</v>
          </cell>
          <cell r="X88">
            <v>2</v>
          </cell>
          <cell r="Y88">
            <v>1</v>
          </cell>
          <cell r="Z88">
            <v>1</v>
          </cell>
          <cell r="AA88">
            <v>0</v>
          </cell>
          <cell r="AB88">
            <v>0</v>
          </cell>
          <cell r="AC88" t="str">
            <v>×</v>
          </cell>
          <cell r="AD88" t="str">
            <v>×</v>
          </cell>
          <cell r="AE88" t="e">
            <v>#N/A</v>
          </cell>
          <cell r="AF88" t="str">
            <v>○</v>
          </cell>
          <cell r="AG88" t="str">
            <v>○</v>
          </cell>
          <cell r="AH88" t="e">
            <v>#N/A</v>
          </cell>
          <cell r="AI88" t="e">
            <v>#N/A</v>
          </cell>
          <cell r="AJ88">
            <v>87</v>
          </cell>
          <cell r="AK88" t="str">
            <v/>
          </cell>
        </row>
        <row r="89">
          <cell r="A89">
            <v>88</v>
          </cell>
          <cell r="B89">
            <v>4</v>
          </cell>
          <cell r="D89">
            <v>2401</v>
          </cell>
          <cell r="E89" t="str">
            <v>廣　田</v>
          </cell>
          <cell r="F89" t="str">
            <v>坂　出</v>
          </cell>
          <cell r="G89">
            <v>41</v>
          </cell>
          <cell r="H89">
            <v>3205</v>
          </cell>
          <cell r="I89" t="str">
            <v>石　川</v>
          </cell>
          <cell r="J89">
            <v>32</v>
          </cell>
          <cell r="K89">
            <v>1</v>
          </cell>
          <cell r="L89">
            <v>1</v>
          </cell>
          <cell r="M89">
            <v>8</v>
          </cell>
          <cell r="N89">
            <v>9</v>
          </cell>
          <cell r="O89">
            <v>24</v>
          </cell>
          <cell r="P89">
            <v>41</v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>
            <v>4</v>
          </cell>
          <cell r="X89">
            <v>2</v>
          </cell>
          <cell r="Y89">
            <v>1</v>
          </cell>
          <cell r="Z89">
            <v>1</v>
          </cell>
          <cell r="AA89">
            <v>0</v>
          </cell>
          <cell r="AB89">
            <v>0</v>
          </cell>
          <cell r="AC89" t="str">
            <v>×</v>
          </cell>
          <cell r="AD89" t="str">
            <v>×</v>
          </cell>
          <cell r="AE89" t="e">
            <v>#N/A</v>
          </cell>
          <cell r="AF89" t="str">
            <v>○</v>
          </cell>
          <cell r="AG89" t="str">
            <v>○</v>
          </cell>
          <cell r="AH89" t="e">
            <v>#N/A</v>
          </cell>
          <cell r="AI89" t="e">
            <v>#N/A</v>
          </cell>
          <cell r="AJ89">
            <v>88</v>
          </cell>
          <cell r="AK89" t="str">
            <v/>
          </cell>
        </row>
        <row r="90">
          <cell r="A90">
            <v>89</v>
          </cell>
          <cell r="B90">
            <v>4</v>
          </cell>
          <cell r="C90" t="str">
            <v>①</v>
          </cell>
          <cell r="D90">
            <v>2802</v>
          </cell>
          <cell r="E90" t="str">
            <v>日　笠</v>
          </cell>
          <cell r="F90" t="str">
            <v>丸城西</v>
          </cell>
          <cell r="G90">
            <v>40</v>
          </cell>
          <cell r="H90">
            <v>301</v>
          </cell>
          <cell r="I90" t="str">
            <v>森　髙</v>
          </cell>
          <cell r="J90">
            <v>3</v>
          </cell>
          <cell r="K90">
            <v>1</v>
          </cell>
          <cell r="L90">
            <v>1</v>
          </cell>
          <cell r="M90">
            <v>8</v>
          </cell>
          <cell r="N90">
            <v>8</v>
          </cell>
          <cell r="O90">
            <v>25</v>
          </cell>
          <cell r="P90">
            <v>40</v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>
            <v>4</v>
          </cell>
          <cell r="X90">
            <v>2</v>
          </cell>
          <cell r="Y90">
            <v>1</v>
          </cell>
          <cell r="Z90">
            <v>0</v>
          </cell>
          <cell r="AA90">
            <v>0</v>
          </cell>
          <cell r="AB90">
            <v>0</v>
          </cell>
          <cell r="AC90" t="str">
            <v>○</v>
          </cell>
          <cell r="AD90" t="str">
            <v>×</v>
          </cell>
          <cell r="AE90" t="e">
            <v>#N/A</v>
          </cell>
          <cell r="AF90" t="str">
            <v>×</v>
          </cell>
          <cell r="AG90" t="str">
            <v>○</v>
          </cell>
          <cell r="AH90" t="e">
            <v>#N/A</v>
          </cell>
          <cell r="AI90" t="e">
            <v>#N/A</v>
          </cell>
          <cell r="AJ90">
            <v>89</v>
          </cell>
          <cell r="AK90" t="str">
            <v/>
          </cell>
        </row>
        <row r="91">
          <cell r="A91">
            <v>90</v>
          </cell>
          <cell r="B91">
            <v>4</v>
          </cell>
          <cell r="C91" t="str">
            <v>①</v>
          </cell>
          <cell r="D91">
            <v>3704</v>
          </cell>
          <cell r="E91" t="str">
            <v>高　木</v>
          </cell>
          <cell r="F91" t="str">
            <v>観　一</v>
          </cell>
          <cell r="G91">
            <v>167</v>
          </cell>
          <cell r="H91">
            <v>2402</v>
          </cell>
          <cell r="I91" t="str">
            <v>平　尾</v>
          </cell>
          <cell r="J91">
            <v>24</v>
          </cell>
          <cell r="K91">
            <v>2</v>
          </cell>
          <cell r="L91">
            <v>2</v>
          </cell>
          <cell r="M91">
            <v>7</v>
          </cell>
          <cell r="N91">
            <v>7</v>
          </cell>
          <cell r="O91">
            <v>26</v>
          </cell>
          <cell r="P91">
            <v>39</v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>
            <v>4</v>
          </cell>
          <cell r="X91">
            <v>2</v>
          </cell>
          <cell r="Y91">
            <v>1</v>
          </cell>
          <cell r="Z91">
            <v>0</v>
          </cell>
          <cell r="AA91">
            <v>0</v>
          </cell>
          <cell r="AB91">
            <v>0</v>
          </cell>
          <cell r="AC91" t="str">
            <v>○</v>
          </cell>
          <cell r="AD91" t="str">
            <v>×</v>
          </cell>
          <cell r="AE91" t="e">
            <v>#N/A</v>
          </cell>
          <cell r="AF91" t="str">
            <v>○</v>
          </cell>
          <cell r="AG91" t="str">
            <v>○</v>
          </cell>
          <cell r="AH91" t="e">
            <v>#N/A</v>
          </cell>
          <cell r="AI91" t="e">
            <v>#N/A</v>
          </cell>
          <cell r="AJ91">
            <v>90</v>
          </cell>
          <cell r="AK91" t="str">
            <v/>
          </cell>
        </row>
        <row r="92">
          <cell r="A92">
            <v>91</v>
          </cell>
          <cell r="B92">
            <v>4</v>
          </cell>
          <cell r="D92">
            <v>3302</v>
          </cell>
          <cell r="E92" t="str">
            <v>赤　澤</v>
          </cell>
          <cell r="F92" t="str">
            <v>琴　平</v>
          </cell>
          <cell r="G92">
            <v>166</v>
          </cell>
          <cell r="H92">
            <v>704</v>
          </cell>
          <cell r="I92" t="str">
            <v>樋　口</v>
          </cell>
          <cell r="J92">
            <v>7</v>
          </cell>
          <cell r="K92">
            <v>2</v>
          </cell>
          <cell r="L92">
            <v>3</v>
          </cell>
          <cell r="M92">
            <v>6</v>
          </cell>
          <cell r="N92">
            <v>6</v>
          </cell>
          <cell r="O92">
            <v>27</v>
          </cell>
          <cell r="P92">
            <v>38</v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>
            <v>4</v>
          </cell>
          <cell r="X92">
            <v>2</v>
          </cell>
          <cell r="Y92">
            <v>1</v>
          </cell>
          <cell r="Z92">
            <v>1</v>
          </cell>
          <cell r="AA92">
            <v>1</v>
          </cell>
          <cell r="AB92">
            <v>0</v>
          </cell>
          <cell r="AC92" t="str">
            <v>×</v>
          </cell>
          <cell r="AD92" t="str">
            <v>×</v>
          </cell>
          <cell r="AE92" t="e">
            <v>#N/A</v>
          </cell>
          <cell r="AF92" t="str">
            <v>×</v>
          </cell>
          <cell r="AG92" t="str">
            <v>○</v>
          </cell>
          <cell r="AH92" t="e">
            <v>#N/A</v>
          </cell>
          <cell r="AI92" t="e">
            <v>#N/A</v>
          </cell>
          <cell r="AJ92">
            <v>91</v>
          </cell>
          <cell r="AK92" t="str">
            <v/>
          </cell>
        </row>
        <row r="93">
          <cell r="A93">
            <v>92</v>
          </cell>
          <cell r="B93">
            <v>4</v>
          </cell>
          <cell r="C93" t="str">
            <v>①</v>
          </cell>
          <cell r="D93">
            <v>2104</v>
          </cell>
          <cell r="E93" t="str">
            <v>髙　木</v>
          </cell>
          <cell r="F93" t="str">
            <v>高松西</v>
          </cell>
          <cell r="G93">
            <v>165</v>
          </cell>
          <cell r="H93">
            <v>1701</v>
          </cell>
          <cell r="I93" t="str">
            <v>白　石</v>
          </cell>
          <cell r="J93">
            <v>17</v>
          </cell>
          <cell r="K93">
            <v>1</v>
          </cell>
          <cell r="L93">
            <v>4</v>
          </cell>
          <cell r="M93">
            <v>5</v>
          </cell>
          <cell r="N93">
            <v>5</v>
          </cell>
          <cell r="O93">
            <v>28</v>
          </cell>
          <cell r="P93">
            <v>37</v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>
            <v>4</v>
          </cell>
          <cell r="X93">
            <v>2</v>
          </cell>
          <cell r="Y93">
            <v>1</v>
          </cell>
          <cell r="Z93">
            <v>0</v>
          </cell>
          <cell r="AA93">
            <v>0</v>
          </cell>
          <cell r="AB93">
            <v>0</v>
          </cell>
          <cell r="AC93" t="str">
            <v>○</v>
          </cell>
          <cell r="AD93" t="str">
            <v>×</v>
          </cell>
          <cell r="AE93" t="e">
            <v>#N/A</v>
          </cell>
          <cell r="AF93" t="str">
            <v>○</v>
          </cell>
          <cell r="AG93" t="str">
            <v>○</v>
          </cell>
          <cell r="AH93" t="e">
            <v>#N/A</v>
          </cell>
          <cell r="AI93" t="e">
            <v>#N/A</v>
          </cell>
          <cell r="AJ93">
            <v>92</v>
          </cell>
          <cell r="AK93" t="str">
            <v/>
          </cell>
        </row>
        <row r="94">
          <cell r="A94">
            <v>93</v>
          </cell>
          <cell r="B94">
            <v>4</v>
          </cell>
          <cell r="C94" t="str">
            <v>①</v>
          </cell>
          <cell r="D94">
            <v>2301</v>
          </cell>
          <cell r="E94" t="str">
            <v>中　山</v>
          </cell>
          <cell r="F94" t="str">
            <v>飯　山</v>
          </cell>
          <cell r="G94">
            <v>164</v>
          </cell>
          <cell r="H94">
            <v>1502</v>
          </cell>
          <cell r="I94" t="str">
            <v>　東</v>
          </cell>
          <cell r="J94">
            <v>15</v>
          </cell>
          <cell r="K94">
            <v>1</v>
          </cell>
          <cell r="L94">
            <v>4</v>
          </cell>
          <cell r="M94">
            <v>4</v>
          </cell>
          <cell r="N94">
            <v>4</v>
          </cell>
          <cell r="O94">
            <v>29</v>
          </cell>
          <cell r="P94">
            <v>36</v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>
            <v>4</v>
          </cell>
          <cell r="X94">
            <v>2</v>
          </cell>
          <cell r="Y94">
            <v>1</v>
          </cell>
          <cell r="Z94">
            <v>1</v>
          </cell>
          <cell r="AA94">
            <v>0</v>
          </cell>
          <cell r="AB94">
            <v>0</v>
          </cell>
          <cell r="AC94" t="str">
            <v>×</v>
          </cell>
          <cell r="AD94" t="str">
            <v>×</v>
          </cell>
          <cell r="AE94" t="e">
            <v>#N/A</v>
          </cell>
          <cell r="AF94" t="str">
            <v>○</v>
          </cell>
          <cell r="AG94" t="str">
            <v>○</v>
          </cell>
          <cell r="AH94" t="e">
            <v>#N/A</v>
          </cell>
          <cell r="AI94" t="e">
            <v>#N/A</v>
          </cell>
          <cell r="AJ94">
            <v>93</v>
          </cell>
          <cell r="AK94" t="str">
            <v/>
          </cell>
        </row>
        <row r="95">
          <cell r="A95">
            <v>94</v>
          </cell>
          <cell r="B95">
            <v>4</v>
          </cell>
          <cell r="C95" t="str">
            <v>①</v>
          </cell>
          <cell r="D95">
            <v>302</v>
          </cell>
          <cell r="E95" t="str">
            <v>長　町</v>
          </cell>
          <cell r="F95" t="str">
            <v>津　田</v>
          </cell>
          <cell r="G95">
            <v>163</v>
          </cell>
          <cell r="H95">
            <v>4002</v>
          </cell>
          <cell r="I95" t="str">
            <v>忍　川</v>
          </cell>
          <cell r="J95">
            <v>40</v>
          </cell>
          <cell r="K95">
            <v>2</v>
          </cell>
          <cell r="L95">
            <v>3</v>
          </cell>
          <cell r="M95">
            <v>3</v>
          </cell>
          <cell r="N95">
            <v>3</v>
          </cell>
          <cell r="O95">
            <v>30</v>
          </cell>
          <cell r="P95">
            <v>35</v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>
            <v>4</v>
          </cell>
          <cell r="X95">
            <v>2</v>
          </cell>
          <cell r="Y95">
            <v>1</v>
          </cell>
          <cell r="Z95">
            <v>0</v>
          </cell>
          <cell r="AA95">
            <v>0</v>
          </cell>
          <cell r="AB95">
            <v>0</v>
          </cell>
          <cell r="AC95" t="str">
            <v>○</v>
          </cell>
          <cell r="AD95" t="str">
            <v>×</v>
          </cell>
          <cell r="AE95" t="e">
            <v>#N/A</v>
          </cell>
          <cell r="AF95" t="str">
            <v>○</v>
          </cell>
          <cell r="AG95" t="str">
            <v>○</v>
          </cell>
          <cell r="AH95" t="e">
            <v>#N/A</v>
          </cell>
          <cell r="AI95" t="e">
            <v>#N/A</v>
          </cell>
          <cell r="AJ95">
            <v>94</v>
          </cell>
          <cell r="AK95" t="str">
            <v/>
          </cell>
        </row>
        <row r="96">
          <cell r="A96">
            <v>95</v>
          </cell>
          <cell r="B96">
            <v>4</v>
          </cell>
          <cell r="D96">
            <v>1203</v>
          </cell>
          <cell r="E96" t="str">
            <v>河　野</v>
          </cell>
          <cell r="F96" t="str">
            <v>高　松</v>
          </cell>
          <cell r="G96">
            <v>162</v>
          </cell>
          <cell r="H96">
            <v>604</v>
          </cell>
          <cell r="I96" t="str">
            <v>岡　上</v>
          </cell>
          <cell r="J96">
            <v>6</v>
          </cell>
          <cell r="K96">
            <v>2</v>
          </cell>
          <cell r="L96">
            <v>2</v>
          </cell>
          <cell r="M96">
            <v>2</v>
          </cell>
          <cell r="N96">
            <v>2</v>
          </cell>
          <cell r="O96">
            <v>31</v>
          </cell>
          <cell r="P96">
            <v>34</v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>
            <v>4</v>
          </cell>
          <cell r="X96">
            <v>2</v>
          </cell>
          <cell r="Y96">
            <v>1</v>
          </cell>
          <cell r="Z96">
            <v>0</v>
          </cell>
          <cell r="AA96">
            <v>0</v>
          </cell>
          <cell r="AB96">
            <v>0</v>
          </cell>
          <cell r="AC96" t="str">
            <v>○</v>
          </cell>
          <cell r="AD96" t="str">
            <v>×</v>
          </cell>
          <cell r="AE96" t="e">
            <v>#N/A</v>
          </cell>
          <cell r="AF96" t="str">
            <v>○</v>
          </cell>
          <cell r="AG96" t="str">
            <v>○</v>
          </cell>
          <cell r="AH96" t="e">
            <v>#N/A</v>
          </cell>
          <cell r="AI96" t="e">
            <v>#N/A</v>
          </cell>
          <cell r="AJ96">
            <v>95</v>
          </cell>
          <cell r="AK96" t="str">
            <v/>
          </cell>
        </row>
        <row r="97">
          <cell r="A97">
            <v>96</v>
          </cell>
          <cell r="B97">
            <v>4</v>
          </cell>
          <cell r="C97" t="str">
            <v>①</v>
          </cell>
          <cell r="D97">
            <v>3104</v>
          </cell>
          <cell r="E97" t="str">
            <v>川　上</v>
          </cell>
          <cell r="F97" t="str">
            <v>善　一</v>
          </cell>
          <cell r="G97">
            <v>161</v>
          </cell>
          <cell r="H97">
            <v>3208</v>
          </cell>
          <cell r="I97" t="str">
            <v>井　上</v>
          </cell>
          <cell r="J97">
            <v>32</v>
          </cell>
          <cell r="K97">
            <v>1</v>
          </cell>
          <cell r="L97">
            <v>1</v>
          </cell>
          <cell r="M97">
            <v>1</v>
          </cell>
          <cell r="N97">
            <v>1</v>
          </cell>
          <cell r="O97">
            <v>32</v>
          </cell>
          <cell r="P97">
            <v>33</v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>
            <v>4</v>
          </cell>
          <cell r="X97">
            <v>2</v>
          </cell>
          <cell r="Y97">
            <v>1</v>
          </cell>
          <cell r="Z97">
            <v>0</v>
          </cell>
          <cell r="AA97">
            <v>0</v>
          </cell>
          <cell r="AB97">
            <v>0</v>
          </cell>
          <cell r="AC97" t="str">
            <v>○</v>
          </cell>
          <cell r="AD97" t="str">
            <v>×</v>
          </cell>
          <cell r="AE97" t="e">
            <v>#N/A</v>
          </cell>
          <cell r="AF97" t="str">
            <v>○</v>
          </cell>
          <cell r="AG97" t="str">
            <v>○</v>
          </cell>
          <cell r="AH97" t="e">
            <v>#N/A</v>
          </cell>
          <cell r="AI97" t="e">
            <v>#N/A</v>
          </cell>
          <cell r="AJ97">
            <v>96</v>
          </cell>
          <cell r="AK97" t="str">
            <v/>
          </cell>
        </row>
        <row r="98">
          <cell r="A98">
            <v>97</v>
          </cell>
          <cell r="B98">
            <v>4</v>
          </cell>
          <cell r="D98">
            <v>3605</v>
          </cell>
          <cell r="E98" t="str">
            <v>佐　藤</v>
          </cell>
          <cell r="F98" t="str">
            <v>笠　田</v>
          </cell>
          <cell r="G98">
            <v>160</v>
          </cell>
          <cell r="H98">
            <v>3804</v>
          </cell>
          <cell r="I98" t="str">
            <v>中　野</v>
          </cell>
          <cell r="J98">
            <v>38</v>
          </cell>
          <cell r="K98">
            <v>1</v>
          </cell>
          <cell r="L98">
            <v>1</v>
          </cell>
          <cell r="M98">
            <v>1</v>
          </cell>
          <cell r="N98">
            <v>1</v>
          </cell>
          <cell r="O98">
            <v>32</v>
          </cell>
          <cell r="P98">
            <v>32</v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>
            <v>4</v>
          </cell>
          <cell r="X98">
            <v>2</v>
          </cell>
          <cell r="Y98">
            <v>1</v>
          </cell>
          <cell r="Z98">
            <v>0</v>
          </cell>
          <cell r="AA98">
            <v>0</v>
          </cell>
          <cell r="AB98">
            <v>0</v>
          </cell>
          <cell r="AC98" t="str">
            <v>○</v>
          </cell>
          <cell r="AD98" t="str">
            <v>×</v>
          </cell>
          <cell r="AE98" t="e">
            <v>#N/A</v>
          </cell>
          <cell r="AF98" t="str">
            <v>○</v>
          </cell>
          <cell r="AG98" t="str">
            <v>○</v>
          </cell>
          <cell r="AH98" t="e">
            <v>#N/A</v>
          </cell>
          <cell r="AI98" t="e">
            <v>#N/A</v>
          </cell>
          <cell r="AJ98">
            <v>97</v>
          </cell>
          <cell r="AK98" t="str">
            <v/>
          </cell>
        </row>
        <row r="99">
          <cell r="A99">
            <v>98</v>
          </cell>
          <cell r="B99">
            <v>4</v>
          </cell>
          <cell r="C99" t="str">
            <v>①</v>
          </cell>
          <cell r="D99">
            <v>3603</v>
          </cell>
          <cell r="E99" t="str">
            <v>大　岡</v>
          </cell>
          <cell r="F99" t="str">
            <v>笠　田</v>
          </cell>
          <cell r="G99">
            <v>159</v>
          </cell>
          <cell r="H99">
            <v>1305</v>
          </cell>
          <cell r="I99" t="str">
            <v>増　田</v>
          </cell>
          <cell r="J99">
            <v>13</v>
          </cell>
          <cell r="K99">
            <v>2</v>
          </cell>
          <cell r="L99">
            <v>2</v>
          </cell>
          <cell r="M99">
            <v>2</v>
          </cell>
          <cell r="N99">
            <v>2</v>
          </cell>
          <cell r="O99">
            <v>31</v>
          </cell>
          <cell r="P99">
            <v>31</v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>
            <v>4</v>
          </cell>
          <cell r="X99">
            <v>2</v>
          </cell>
          <cell r="Y99">
            <v>1</v>
          </cell>
          <cell r="Z99">
            <v>0</v>
          </cell>
          <cell r="AA99">
            <v>0</v>
          </cell>
          <cell r="AB99">
            <v>0</v>
          </cell>
          <cell r="AC99" t="str">
            <v>○</v>
          </cell>
          <cell r="AD99" t="str">
            <v>×</v>
          </cell>
          <cell r="AE99" t="e">
            <v>#N/A</v>
          </cell>
          <cell r="AF99" t="str">
            <v>○</v>
          </cell>
          <cell r="AG99" t="str">
            <v>○</v>
          </cell>
          <cell r="AH99" t="e">
            <v>#N/A</v>
          </cell>
          <cell r="AI99" t="e">
            <v>#N/A</v>
          </cell>
          <cell r="AJ99">
            <v>98</v>
          </cell>
          <cell r="AK99" t="str">
            <v/>
          </cell>
        </row>
        <row r="100">
          <cell r="A100">
            <v>99</v>
          </cell>
          <cell r="B100">
            <v>4</v>
          </cell>
          <cell r="C100" t="str">
            <v>①</v>
          </cell>
          <cell r="D100">
            <v>2302</v>
          </cell>
          <cell r="E100" t="str">
            <v>小　河</v>
          </cell>
          <cell r="F100" t="str">
            <v>飯　山</v>
          </cell>
          <cell r="G100">
            <v>158</v>
          </cell>
          <cell r="H100">
            <v>3305</v>
          </cell>
          <cell r="I100" t="str">
            <v>亀　山</v>
          </cell>
          <cell r="J100">
            <v>33</v>
          </cell>
          <cell r="K100">
            <v>2</v>
          </cell>
          <cell r="L100">
            <v>3</v>
          </cell>
          <cell r="M100">
            <v>3</v>
          </cell>
          <cell r="N100">
            <v>3</v>
          </cell>
          <cell r="O100">
            <v>30</v>
          </cell>
          <cell r="P100">
            <v>30</v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>
            <v>4</v>
          </cell>
          <cell r="X100">
            <v>2</v>
          </cell>
          <cell r="Y100">
            <v>1</v>
          </cell>
          <cell r="Z100">
            <v>0</v>
          </cell>
          <cell r="AA100">
            <v>0</v>
          </cell>
          <cell r="AB100">
            <v>0</v>
          </cell>
          <cell r="AC100" t="str">
            <v>○</v>
          </cell>
          <cell r="AD100" t="str">
            <v>×</v>
          </cell>
          <cell r="AE100" t="e">
            <v>#N/A</v>
          </cell>
          <cell r="AF100" t="str">
            <v>○</v>
          </cell>
          <cell r="AG100" t="str">
            <v>○</v>
          </cell>
          <cell r="AH100" t="e">
            <v>#N/A</v>
          </cell>
          <cell r="AI100" t="e">
            <v>#N/A</v>
          </cell>
          <cell r="AJ100">
            <v>99</v>
          </cell>
          <cell r="AK100" t="str">
            <v/>
          </cell>
        </row>
        <row r="101">
          <cell r="A101">
            <v>100</v>
          </cell>
          <cell r="B101">
            <v>4</v>
          </cell>
          <cell r="C101" t="str">
            <v>①</v>
          </cell>
          <cell r="D101">
            <v>1202</v>
          </cell>
          <cell r="E101" t="str">
            <v>冨　家</v>
          </cell>
          <cell r="F101" t="str">
            <v>高　松</v>
          </cell>
          <cell r="G101">
            <v>157</v>
          </cell>
          <cell r="H101">
            <v>2803</v>
          </cell>
          <cell r="I101" t="str">
            <v>黒　河</v>
          </cell>
          <cell r="J101">
            <v>28</v>
          </cell>
          <cell r="K101">
            <v>1</v>
          </cell>
          <cell r="L101">
            <v>4</v>
          </cell>
          <cell r="M101">
            <v>4</v>
          </cell>
          <cell r="N101">
            <v>4</v>
          </cell>
          <cell r="O101">
            <v>29</v>
          </cell>
          <cell r="P101">
            <v>29</v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>
            <v>4</v>
          </cell>
          <cell r="X101">
            <v>2</v>
          </cell>
          <cell r="Y101">
            <v>1</v>
          </cell>
          <cell r="Z101">
            <v>1</v>
          </cell>
          <cell r="AA101">
            <v>0</v>
          </cell>
          <cell r="AB101">
            <v>0</v>
          </cell>
          <cell r="AC101" t="str">
            <v>×</v>
          </cell>
          <cell r="AD101" t="str">
            <v>×</v>
          </cell>
          <cell r="AE101" t="e">
            <v>#N/A</v>
          </cell>
          <cell r="AF101" t="str">
            <v>×</v>
          </cell>
          <cell r="AG101" t="str">
            <v>○</v>
          </cell>
          <cell r="AH101" t="e">
            <v>#N/A</v>
          </cell>
          <cell r="AI101" t="e">
            <v>#N/A</v>
          </cell>
          <cell r="AJ101">
            <v>100</v>
          </cell>
          <cell r="AK101" t="str">
            <v/>
          </cell>
        </row>
        <row r="102">
          <cell r="A102">
            <v>101</v>
          </cell>
          <cell r="B102">
            <v>4</v>
          </cell>
          <cell r="D102">
            <v>3901</v>
          </cell>
          <cell r="E102" t="str">
            <v>守　屋</v>
          </cell>
          <cell r="F102" t="str">
            <v>聾</v>
          </cell>
          <cell r="G102">
            <v>156</v>
          </cell>
          <cell r="H102">
            <v>4101</v>
          </cell>
          <cell r="I102" t="str">
            <v>吉　本</v>
          </cell>
          <cell r="J102">
            <v>41</v>
          </cell>
          <cell r="K102">
            <v>1</v>
          </cell>
          <cell r="L102">
            <v>4</v>
          </cell>
          <cell r="M102">
            <v>5</v>
          </cell>
          <cell r="N102">
            <v>5</v>
          </cell>
          <cell r="O102">
            <v>28</v>
          </cell>
          <cell r="P102">
            <v>28</v>
          </cell>
          <cell r="Q102" t="str">
            <v/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>
            <v>4</v>
          </cell>
          <cell r="X102">
            <v>2</v>
          </cell>
          <cell r="Y102">
            <v>1</v>
          </cell>
          <cell r="Z102">
            <v>0</v>
          </cell>
          <cell r="AA102">
            <v>0</v>
          </cell>
          <cell r="AB102">
            <v>0</v>
          </cell>
          <cell r="AC102" t="str">
            <v>○</v>
          </cell>
          <cell r="AD102" t="str">
            <v>×</v>
          </cell>
          <cell r="AE102" t="e">
            <v>#N/A</v>
          </cell>
          <cell r="AF102" t="str">
            <v>○</v>
          </cell>
          <cell r="AG102" t="str">
            <v>○</v>
          </cell>
          <cell r="AH102" t="e">
            <v>#N/A</v>
          </cell>
          <cell r="AI102" t="e">
            <v>#N/A</v>
          </cell>
          <cell r="AJ102">
            <v>101</v>
          </cell>
          <cell r="AK102" t="str">
            <v/>
          </cell>
        </row>
        <row r="103">
          <cell r="A103">
            <v>102</v>
          </cell>
          <cell r="B103">
            <v>4</v>
          </cell>
          <cell r="C103" t="str">
            <v>①</v>
          </cell>
          <cell r="D103">
            <v>103</v>
          </cell>
          <cell r="E103" t="str">
            <v>中　橋</v>
          </cell>
          <cell r="F103" t="str">
            <v>小中央</v>
          </cell>
          <cell r="G103">
            <v>155</v>
          </cell>
          <cell r="H103">
            <v>205</v>
          </cell>
          <cell r="I103" t="str">
            <v>安　西</v>
          </cell>
          <cell r="J103">
            <v>2</v>
          </cell>
          <cell r="K103">
            <v>2</v>
          </cell>
          <cell r="L103">
            <v>3</v>
          </cell>
          <cell r="M103">
            <v>6</v>
          </cell>
          <cell r="N103">
            <v>6</v>
          </cell>
          <cell r="O103">
            <v>27</v>
          </cell>
          <cell r="P103">
            <v>27</v>
          </cell>
          <cell r="Q103" t="str">
            <v/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>
            <v>4</v>
          </cell>
          <cell r="X103">
            <v>2</v>
          </cell>
          <cell r="Y103">
            <v>1</v>
          </cell>
          <cell r="Z103">
            <v>1</v>
          </cell>
          <cell r="AA103">
            <v>1</v>
          </cell>
          <cell r="AB103">
            <v>1</v>
          </cell>
          <cell r="AC103" t="str">
            <v>×</v>
          </cell>
          <cell r="AD103" t="str">
            <v>×</v>
          </cell>
          <cell r="AE103" t="e">
            <v>#N/A</v>
          </cell>
          <cell r="AF103" t="str">
            <v>○</v>
          </cell>
          <cell r="AG103" t="str">
            <v>○</v>
          </cell>
          <cell r="AH103" t="e">
            <v>#N/A</v>
          </cell>
          <cell r="AI103" t="e">
            <v>#N/A</v>
          </cell>
          <cell r="AJ103">
            <v>102</v>
          </cell>
          <cell r="AK103" t="str">
            <v/>
          </cell>
        </row>
        <row r="104">
          <cell r="A104">
            <v>103</v>
          </cell>
          <cell r="B104">
            <v>4</v>
          </cell>
          <cell r="C104" t="str">
            <v>①</v>
          </cell>
          <cell r="D104">
            <v>3304</v>
          </cell>
          <cell r="E104" t="str">
            <v>藤　原</v>
          </cell>
          <cell r="F104" t="str">
            <v>琴　平</v>
          </cell>
          <cell r="G104">
            <v>154</v>
          </cell>
          <cell r="H104">
            <v>3106</v>
          </cell>
          <cell r="I104" t="str">
            <v>間　賀</v>
          </cell>
          <cell r="J104">
            <v>31</v>
          </cell>
          <cell r="K104">
            <v>2</v>
          </cell>
          <cell r="L104">
            <v>2</v>
          </cell>
          <cell r="M104">
            <v>7</v>
          </cell>
          <cell r="N104">
            <v>7</v>
          </cell>
          <cell r="O104">
            <v>26</v>
          </cell>
          <cell r="P104">
            <v>26</v>
          </cell>
          <cell r="Q104" t="str">
            <v/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>
            <v>4</v>
          </cell>
          <cell r="X104">
            <v>2</v>
          </cell>
          <cell r="Y104">
            <v>1</v>
          </cell>
          <cell r="Z104">
            <v>0</v>
          </cell>
          <cell r="AA104">
            <v>0</v>
          </cell>
          <cell r="AB104">
            <v>0</v>
          </cell>
          <cell r="AC104" t="str">
            <v>○</v>
          </cell>
          <cell r="AD104" t="str">
            <v>×</v>
          </cell>
          <cell r="AE104" t="e">
            <v>#N/A</v>
          </cell>
          <cell r="AF104" t="str">
            <v>○</v>
          </cell>
          <cell r="AG104" t="str">
            <v>○</v>
          </cell>
          <cell r="AH104" t="e">
            <v>#N/A</v>
          </cell>
          <cell r="AI104" t="e">
            <v>#N/A</v>
          </cell>
          <cell r="AJ104">
            <v>103</v>
          </cell>
          <cell r="AK104" t="str">
            <v/>
          </cell>
        </row>
        <row r="105">
          <cell r="A105">
            <v>104</v>
          </cell>
          <cell r="B105">
            <v>4</v>
          </cell>
          <cell r="C105" t="str">
            <v>①</v>
          </cell>
          <cell r="D105">
            <v>502</v>
          </cell>
          <cell r="E105" t="str">
            <v>山　下</v>
          </cell>
          <cell r="F105" t="str">
            <v>石　田</v>
          </cell>
          <cell r="G105">
            <v>153</v>
          </cell>
          <cell r="H105">
            <v>3105</v>
          </cell>
          <cell r="I105" t="str">
            <v>　森</v>
          </cell>
          <cell r="J105">
            <v>31</v>
          </cell>
          <cell r="K105">
            <v>1</v>
          </cell>
          <cell r="L105">
            <v>1</v>
          </cell>
          <cell r="M105">
            <v>8</v>
          </cell>
          <cell r="N105">
            <v>8</v>
          </cell>
          <cell r="O105">
            <v>25</v>
          </cell>
          <cell r="P105">
            <v>25</v>
          </cell>
          <cell r="Q105" t="str">
            <v/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>
            <v>4</v>
          </cell>
          <cell r="X105">
            <v>2</v>
          </cell>
          <cell r="Y105">
            <v>1</v>
          </cell>
          <cell r="Z105">
            <v>0</v>
          </cell>
          <cell r="AA105">
            <v>0</v>
          </cell>
          <cell r="AB105">
            <v>0</v>
          </cell>
          <cell r="AC105" t="str">
            <v>○</v>
          </cell>
          <cell r="AD105" t="str">
            <v>×</v>
          </cell>
          <cell r="AE105" t="e">
            <v>#N/A</v>
          </cell>
          <cell r="AF105" t="str">
            <v>○</v>
          </cell>
          <cell r="AG105" t="str">
            <v>○</v>
          </cell>
          <cell r="AH105" t="e">
            <v>#N/A</v>
          </cell>
          <cell r="AI105" t="e">
            <v>#N/A</v>
          </cell>
          <cell r="AJ105">
            <v>104</v>
          </cell>
          <cell r="AK105" t="str">
            <v/>
          </cell>
        </row>
        <row r="106">
          <cell r="A106">
            <v>105</v>
          </cell>
          <cell r="B106">
            <v>4</v>
          </cell>
          <cell r="C106" t="str">
            <v>①</v>
          </cell>
          <cell r="D106">
            <v>1303</v>
          </cell>
          <cell r="E106" t="str">
            <v>谷　口</v>
          </cell>
          <cell r="F106" t="str">
            <v>高松一</v>
          </cell>
          <cell r="G106">
            <v>152</v>
          </cell>
          <cell r="H106">
            <v>1403</v>
          </cell>
          <cell r="I106" t="str">
            <v>留　岡</v>
          </cell>
          <cell r="J106">
            <v>14</v>
          </cell>
          <cell r="K106">
            <v>1</v>
          </cell>
          <cell r="L106">
            <v>1</v>
          </cell>
          <cell r="M106">
            <v>8</v>
          </cell>
          <cell r="N106">
            <v>9</v>
          </cell>
          <cell r="O106">
            <v>24</v>
          </cell>
          <cell r="P106">
            <v>24</v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>
            <v>4</v>
          </cell>
          <cell r="X106">
            <v>2</v>
          </cell>
          <cell r="Y106">
            <v>1</v>
          </cell>
          <cell r="Z106">
            <v>1</v>
          </cell>
          <cell r="AA106">
            <v>0</v>
          </cell>
          <cell r="AB106">
            <v>0</v>
          </cell>
          <cell r="AC106" t="str">
            <v>×</v>
          </cell>
          <cell r="AD106" t="str">
            <v>×</v>
          </cell>
          <cell r="AE106" t="e">
            <v>#N/A</v>
          </cell>
          <cell r="AF106" t="str">
            <v>○</v>
          </cell>
          <cell r="AG106" t="str">
            <v>○</v>
          </cell>
          <cell r="AH106" t="e">
            <v>#N/A</v>
          </cell>
          <cell r="AI106" t="e">
            <v>#N/A</v>
          </cell>
          <cell r="AJ106">
            <v>105</v>
          </cell>
          <cell r="AK106" t="str">
            <v/>
          </cell>
        </row>
        <row r="107">
          <cell r="A107">
            <v>106</v>
          </cell>
          <cell r="B107">
            <v>4</v>
          </cell>
          <cell r="C107" t="str">
            <v>①</v>
          </cell>
          <cell r="D107">
            <v>303</v>
          </cell>
          <cell r="E107" t="str">
            <v>河　野</v>
          </cell>
          <cell r="F107" t="str">
            <v>津　田</v>
          </cell>
          <cell r="G107">
            <v>151</v>
          </cell>
          <cell r="H107">
            <v>3803</v>
          </cell>
          <cell r="I107" t="str">
            <v>　堤</v>
          </cell>
          <cell r="J107">
            <v>38</v>
          </cell>
          <cell r="K107">
            <v>2</v>
          </cell>
          <cell r="L107">
            <v>2</v>
          </cell>
          <cell r="M107">
            <v>7</v>
          </cell>
          <cell r="N107">
            <v>10</v>
          </cell>
          <cell r="O107">
            <v>23</v>
          </cell>
          <cell r="P107">
            <v>23</v>
          </cell>
          <cell r="Q107" t="str">
            <v/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>
            <v>4</v>
          </cell>
          <cell r="X107">
            <v>2</v>
          </cell>
          <cell r="Y107">
            <v>1</v>
          </cell>
          <cell r="Z107">
            <v>1</v>
          </cell>
          <cell r="AA107">
            <v>0</v>
          </cell>
          <cell r="AB107">
            <v>0</v>
          </cell>
          <cell r="AC107" t="str">
            <v>×</v>
          </cell>
          <cell r="AD107" t="str">
            <v>×</v>
          </cell>
          <cell r="AE107" t="e">
            <v>#N/A</v>
          </cell>
          <cell r="AF107" t="str">
            <v>○</v>
          </cell>
          <cell r="AG107" t="str">
            <v>○</v>
          </cell>
          <cell r="AH107" t="e">
            <v>#N/A</v>
          </cell>
          <cell r="AI107" t="e">
            <v>#N/A</v>
          </cell>
          <cell r="AJ107">
            <v>106</v>
          </cell>
          <cell r="AK107" t="str">
            <v/>
          </cell>
        </row>
        <row r="108">
          <cell r="A108">
            <v>107</v>
          </cell>
          <cell r="B108">
            <v>4</v>
          </cell>
          <cell r="C108" t="str">
            <v>①</v>
          </cell>
          <cell r="D108">
            <v>503</v>
          </cell>
          <cell r="E108" t="str">
            <v>藤　澤</v>
          </cell>
          <cell r="F108" t="str">
            <v>石　田</v>
          </cell>
          <cell r="G108">
            <v>150</v>
          </cell>
          <cell r="H108">
            <v>905</v>
          </cell>
          <cell r="I108" t="str">
            <v>雉　鳥</v>
          </cell>
          <cell r="J108">
            <v>9</v>
          </cell>
          <cell r="K108">
            <v>2</v>
          </cell>
          <cell r="L108">
            <v>3</v>
          </cell>
          <cell r="M108">
            <v>6</v>
          </cell>
          <cell r="N108">
            <v>11</v>
          </cell>
          <cell r="O108">
            <v>22</v>
          </cell>
          <cell r="P108">
            <v>22</v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>
            <v>4</v>
          </cell>
          <cell r="X108">
            <v>2</v>
          </cell>
          <cell r="Y108">
            <v>1</v>
          </cell>
          <cell r="Z108">
            <v>0</v>
          </cell>
          <cell r="AA108">
            <v>0</v>
          </cell>
          <cell r="AB108">
            <v>0</v>
          </cell>
          <cell r="AC108" t="str">
            <v>○</v>
          </cell>
          <cell r="AD108" t="str">
            <v>×</v>
          </cell>
          <cell r="AE108" t="e">
            <v>#N/A</v>
          </cell>
          <cell r="AF108" t="str">
            <v>×</v>
          </cell>
          <cell r="AG108" t="str">
            <v>○</v>
          </cell>
          <cell r="AH108" t="e">
            <v>#N/A</v>
          </cell>
          <cell r="AI108" t="e">
            <v>#N/A</v>
          </cell>
          <cell r="AJ108">
            <v>107</v>
          </cell>
          <cell r="AK108" t="str">
            <v/>
          </cell>
        </row>
        <row r="109">
          <cell r="A109">
            <v>108</v>
          </cell>
          <cell r="B109">
            <v>4</v>
          </cell>
          <cell r="C109" t="str">
            <v>①</v>
          </cell>
          <cell r="D109">
            <v>3604</v>
          </cell>
          <cell r="E109" t="str">
            <v>小　河</v>
          </cell>
          <cell r="F109" t="str">
            <v>笠　田</v>
          </cell>
          <cell r="G109">
            <v>149</v>
          </cell>
          <cell r="H109">
            <v>504</v>
          </cell>
          <cell r="I109" t="str">
            <v>福　井</v>
          </cell>
          <cell r="J109">
            <v>5</v>
          </cell>
          <cell r="K109">
            <v>1</v>
          </cell>
          <cell r="L109">
            <v>4</v>
          </cell>
          <cell r="M109">
            <v>5</v>
          </cell>
          <cell r="N109">
            <v>12</v>
          </cell>
          <cell r="O109">
            <v>21</v>
          </cell>
          <cell r="P109">
            <v>21</v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>
            <v>4</v>
          </cell>
          <cell r="X109">
            <v>2</v>
          </cell>
          <cell r="Y109">
            <v>1</v>
          </cell>
          <cell r="Z109">
            <v>1</v>
          </cell>
          <cell r="AA109">
            <v>0</v>
          </cell>
          <cell r="AB109">
            <v>0</v>
          </cell>
          <cell r="AC109" t="str">
            <v>×</v>
          </cell>
          <cell r="AD109" t="str">
            <v>×</v>
          </cell>
          <cell r="AE109" t="e">
            <v>#N/A</v>
          </cell>
          <cell r="AF109" t="str">
            <v>○</v>
          </cell>
          <cell r="AG109" t="str">
            <v>○</v>
          </cell>
          <cell r="AH109" t="e">
            <v>#N/A</v>
          </cell>
          <cell r="AI109" t="e">
            <v>#N/A</v>
          </cell>
          <cell r="AJ109">
            <v>108</v>
          </cell>
          <cell r="AK109" t="str">
            <v/>
          </cell>
        </row>
        <row r="110">
          <cell r="A110">
            <v>109</v>
          </cell>
          <cell r="B110">
            <v>4</v>
          </cell>
          <cell r="C110" t="str">
            <v>①</v>
          </cell>
          <cell r="D110">
            <v>2703</v>
          </cell>
          <cell r="E110" t="str">
            <v>近　石</v>
          </cell>
          <cell r="F110" t="str">
            <v>丸　亀</v>
          </cell>
          <cell r="G110">
            <v>148</v>
          </cell>
          <cell r="H110">
            <v>304</v>
          </cell>
          <cell r="I110" t="str">
            <v>遠　藤</v>
          </cell>
          <cell r="J110">
            <v>3</v>
          </cell>
          <cell r="K110">
            <v>1</v>
          </cell>
          <cell r="L110">
            <v>4</v>
          </cell>
          <cell r="M110">
            <v>4</v>
          </cell>
          <cell r="N110">
            <v>13</v>
          </cell>
          <cell r="O110">
            <v>20</v>
          </cell>
          <cell r="P110">
            <v>20</v>
          </cell>
          <cell r="Q110" t="str">
            <v/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>
            <v>4</v>
          </cell>
          <cell r="X110">
            <v>2</v>
          </cell>
          <cell r="Y110">
            <v>1</v>
          </cell>
          <cell r="Z110">
            <v>0</v>
          </cell>
          <cell r="AA110">
            <v>0</v>
          </cell>
          <cell r="AB110">
            <v>0</v>
          </cell>
          <cell r="AC110" t="str">
            <v>○</v>
          </cell>
          <cell r="AD110" t="str">
            <v>×</v>
          </cell>
          <cell r="AE110" t="e">
            <v>#N/A</v>
          </cell>
          <cell r="AF110" t="str">
            <v>×</v>
          </cell>
          <cell r="AG110" t="str">
            <v>○</v>
          </cell>
          <cell r="AH110" t="e">
            <v>#N/A</v>
          </cell>
          <cell r="AI110" t="e">
            <v>#N/A</v>
          </cell>
          <cell r="AJ110">
            <v>109</v>
          </cell>
          <cell r="AK110" t="str">
            <v/>
          </cell>
        </row>
        <row r="111">
          <cell r="A111">
            <v>110</v>
          </cell>
          <cell r="B111">
            <v>4</v>
          </cell>
          <cell r="D111">
            <v>904</v>
          </cell>
          <cell r="E111" t="str">
            <v>米　津</v>
          </cell>
          <cell r="F111" t="str">
            <v>高松東</v>
          </cell>
          <cell r="G111">
            <v>147</v>
          </cell>
          <cell r="H111">
            <v>802</v>
          </cell>
          <cell r="I111" t="str">
            <v>大　熊</v>
          </cell>
          <cell r="J111">
            <v>8</v>
          </cell>
          <cell r="K111">
            <v>2</v>
          </cell>
          <cell r="L111">
            <v>3</v>
          </cell>
          <cell r="M111">
            <v>3</v>
          </cell>
          <cell r="N111">
            <v>14</v>
          </cell>
          <cell r="O111">
            <v>19</v>
          </cell>
          <cell r="P111">
            <v>19</v>
          </cell>
          <cell r="Q111" t="str">
            <v/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>
            <v>4</v>
          </cell>
          <cell r="X111">
            <v>2</v>
          </cell>
          <cell r="Y111">
            <v>1</v>
          </cell>
          <cell r="Z111">
            <v>1</v>
          </cell>
          <cell r="AA111">
            <v>1</v>
          </cell>
          <cell r="AB111">
            <v>0</v>
          </cell>
          <cell r="AC111" t="str">
            <v>×</v>
          </cell>
          <cell r="AD111" t="str">
            <v>×</v>
          </cell>
          <cell r="AE111" t="e">
            <v>#N/A</v>
          </cell>
          <cell r="AF111" t="str">
            <v>○</v>
          </cell>
          <cell r="AG111" t="str">
            <v>○</v>
          </cell>
          <cell r="AH111" t="e">
            <v>#N/A</v>
          </cell>
          <cell r="AI111" t="e">
            <v>#N/A</v>
          </cell>
          <cell r="AJ111">
            <v>110</v>
          </cell>
          <cell r="AK111" t="str">
            <v/>
          </cell>
        </row>
        <row r="112">
          <cell r="A112">
            <v>111</v>
          </cell>
          <cell r="B112">
            <v>4</v>
          </cell>
          <cell r="C112" t="str">
            <v>①</v>
          </cell>
          <cell r="D112">
            <v>305</v>
          </cell>
          <cell r="E112" t="str">
            <v>森　本</v>
          </cell>
          <cell r="F112" t="str">
            <v>津　田</v>
          </cell>
          <cell r="G112">
            <v>146</v>
          </cell>
          <cell r="H112">
            <v>3902</v>
          </cell>
          <cell r="I112" t="str">
            <v>石　川</v>
          </cell>
          <cell r="J112">
            <v>39</v>
          </cell>
          <cell r="K112">
            <v>2</v>
          </cell>
          <cell r="L112">
            <v>2</v>
          </cell>
          <cell r="M112">
            <v>2</v>
          </cell>
          <cell r="N112">
            <v>15</v>
          </cell>
          <cell r="O112">
            <v>18</v>
          </cell>
          <cell r="P112">
            <v>18</v>
          </cell>
          <cell r="Q112" t="str">
            <v/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>
            <v>4</v>
          </cell>
          <cell r="X112">
            <v>2</v>
          </cell>
          <cell r="Y112">
            <v>1</v>
          </cell>
          <cell r="Z112">
            <v>1</v>
          </cell>
          <cell r="AA112">
            <v>1</v>
          </cell>
          <cell r="AB112">
            <v>0</v>
          </cell>
          <cell r="AC112" t="str">
            <v>×</v>
          </cell>
          <cell r="AD112" t="str">
            <v>×</v>
          </cell>
          <cell r="AE112" t="e">
            <v>#N/A</v>
          </cell>
          <cell r="AF112" t="str">
            <v>○</v>
          </cell>
          <cell r="AG112" t="str">
            <v>○</v>
          </cell>
          <cell r="AH112" t="e">
            <v>#N/A</v>
          </cell>
          <cell r="AI112" t="e">
            <v>#N/A</v>
          </cell>
          <cell r="AJ112">
            <v>111</v>
          </cell>
          <cell r="AK112" t="str">
            <v/>
          </cell>
        </row>
        <row r="113">
          <cell r="A113">
            <v>112</v>
          </cell>
          <cell r="B113">
            <v>4</v>
          </cell>
          <cell r="C113" t="str">
            <v>①</v>
          </cell>
          <cell r="D113">
            <v>204</v>
          </cell>
          <cell r="E113" t="str">
            <v>細　川</v>
          </cell>
          <cell r="F113" t="str">
            <v>三本松</v>
          </cell>
          <cell r="G113">
            <v>145</v>
          </cell>
          <cell r="H113">
            <v>306</v>
          </cell>
          <cell r="I113" t="str">
            <v>落　合</v>
          </cell>
          <cell r="J113">
            <v>3</v>
          </cell>
          <cell r="K113">
            <v>1</v>
          </cell>
          <cell r="L113">
            <v>1</v>
          </cell>
          <cell r="M113">
            <v>1</v>
          </cell>
          <cell r="N113">
            <v>16</v>
          </cell>
          <cell r="O113">
            <v>17</v>
          </cell>
          <cell r="P113">
            <v>17</v>
          </cell>
          <cell r="Q113">
            <v>1</v>
          </cell>
          <cell r="R113">
            <v>1</v>
          </cell>
          <cell r="S113">
            <v>1</v>
          </cell>
          <cell r="T113">
            <v>16</v>
          </cell>
          <cell r="U113">
            <v>17</v>
          </cell>
          <cell r="V113">
            <v>17</v>
          </cell>
          <cell r="W113">
            <v>4</v>
          </cell>
          <cell r="X113">
            <v>2</v>
          </cell>
          <cell r="Y113">
            <v>1</v>
          </cell>
          <cell r="Z113">
            <v>1</v>
          </cell>
          <cell r="AA113">
            <v>1</v>
          </cell>
          <cell r="AB113">
            <v>1</v>
          </cell>
          <cell r="AC113" t="str">
            <v>×</v>
          </cell>
          <cell r="AD113" t="str">
            <v>×</v>
          </cell>
          <cell r="AE113" t="e">
            <v>#N/A</v>
          </cell>
          <cell r="AF113" t="str">
            <v>×</v>
          </cell>
          <cell r="AG113" t="str">
            <v>○</v>
          </cell>
          <cell r="AH113" t="e">
            <v>#N/A</v>
          </cell>
          <cell r="AI113" t="e">
            <v>#N/A</v>
          </cell>
          <cell r="AJ113">
            <v>112</v>
          </cell>
          <cell r="AK113" t="str">
            <v/>
          </cell>
        </row>
        <row r="114">
          <cell r="A114">
            <v>113</v>
          </cell>
          <cell r="B114">
            <v>2</v>
          </cell>
          <cell r="C114" t="str">
            <v>①</v>
          </cell>
          <cell r="D114">
            <v>104</v>
          </cell>
          <cell r="E114" t="str">
            <v>眞　鍋</v>
          </cell>
          <cell r="F114" t="str">
            <v>小中央</v>
          </cell>
          <cell r="G114">
            <v>144</v>
          </cell>
          <cell r="H114">
            <v>3705</v>
          </cell>
          <cell r="I114" t="str">
            <v>橋　村</v>
          </cell>
          <cell r="J114">
            <v>37</v>
          </cell>
          <cell r="K114">
            <v>1</v>
          </cell>
          <cell r="L114">
            <v>1</v>
          </cell>
          <cell r="M114">
            <v>1</v>
          </cell>
          <cell r="N114">
            <v>16</v>
          </cell>
          <cell r="O114">
            <v>16</v>
          </cell>
          <cell r="P114">
            <v>16</v>
          </cell>
          <cell r="Q114" t="str">
            <v/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>
            <v>4</v>
          </cell>
          <cell r="X114">
            <v>2</v>
          </cell>
          <cell r="Y114">
            <v>1</v>
          </cell>
          <cell r="Z114">
            <v>1</v>
          </cell>
          <cell r="AA114">
            <v>0</v>
          </cell>
          <cell r="AB114">
            <v>0</v>
          </cell>
          <cell r="AC114" t="str">
            <v>×</v>
          </cell>
          <cell r="AD114" t="str">
            <v>×</v>
          </cell>
          <cell r="AE114" t="e">
            <v>#N/A</v>
          </cell>
          <cell r="AF114" t="str">
            <v>○</v>
          </cell>
          <cell r="AG114" t="str">
            <v>○</v>
          </cell>
          <cell r="AH114" t="e">
            <v>#N/A</v>
          </cell>
          <cell r="AI114" t="e">
            <v>#N/A</v>
          </cell>
          <cell r="AJ114">
            <v>113</v>
          </cell>
          <cell r="AK114" t="str">
            <v/>
          </cell>
        </row>
        <row r="115">
          <cell r="A115">
            <v>114</v>
          </cell>
          <cell r="B115">
            <v>2</v>
          </cell>
          <cell r="C115" t="str">
            <v>①</v>
          </cell>
          <cell r="D115">
            <v>1112</v>
          </cell>
          <cell r="E115" t="str">
            <v>矢　野</v>
          </cell>
          <cell r="F115" t="str">
            <v>高松商</v>
          </cell>
          <cell r="G115">
            <v>143</v>
          </cell>
          <cell r="H115">
            <v>2303</v>
          </cell>
          <cell r="I115" t="str">
            <v>渡　辺</v>
          </cell>
          <cell r="J115">
            <v>23</v>
          </cell>
          <cell r="K115">
            <v>2</v>
          </cell>
          <cell r="L115">
            <v>2</v>
          </cell>
          <cell r="M115">
            <v>2</v>
          </cell>
          <cell r="N115">
            <v>15</v>
          </cell>
          <cell r="O115">
            <v>15</v>
          </cell>
          <cell r="P115">
            <v>15</v>
          </cell>
          <cell r="Q115" t="str">
            <v/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>
            <v>4</v>
          </cell>
          <cell r="X115">
            <v>2</v>
          </cell>
          <cell r="Y115">
            <v>1</v>
          </cell>
          <cell r="Z115">
            <v>1</v>
          </cell>
          <cell r="AA115">
            <v>0</v>
          </cell>
          <cell r="AB115">
            <v>0</v>
          </cell>
          <cell r="AC115" t="str">
            <v>×</v>
          </cell>
          <cell r="AD115" t="str">
            <v>×</v>
          </cell>
          <cell r="AE115" t="e">
            <v>#N/A</v>
          </cell>
          <cell r="AF115" t="str">
            <v>○</v>
          </cell>
          <cell r="AG115" t="str">
            <v>○</v>
          </cell>
          <cell r="AH115" t="e">
            <v>#N/A</v>
          </cell>
          <cell r="AI115" t="e">
            <v>#N/A</v>
          </cell>
          <cell r="AJ115">
            <v>114</v>
          </cell>
          <cell r="AK115" t="str">
            <v/>
          </cell>
        </row>
        <row r="116">
          <cell r="A116">
            <v>115</v>
          </cell>
          <cell r="B116">
            <v>2</v>
          </cell>
          <cell r="C116" t="str">
            <v>①</v>
          </cell>
          <cell r="D116">
            <v>706</v>
          </cell>
          <cell r="E116" t="str">
            <v>白　井</v>
          </cell>
          <cell r="F116" t="str">
            <v>三　木</v>
          </cell>
          <cell r="G116">
            <v>142</v>
          </cell>
          <cell r="H116">
            <v>3805</v>
          </cell>
          <cell r="I116" t="str">
            <v>松　本</v>
          </cell>
          <cell r="J116">
            <v>38</v>
          </cell>
          <cell r="K116">
            <v>2</v>
          </cell>
          <cell r="L116">
            <v>3</v>
          </cell>
          <cell r="M116">
            <v>3</v>
          </cell>
          <cell r="N116">
            <v>14</v>
          </cell>
          <cell r="O116">
            <v>14</v>
          </cell>
          <cell r="P116">
            <v>14</v>
          </cell>
          <cell r="Q116" t="str">
            <v/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>
            <v>4</v>
          </cell>
          <cell r="X116">
            <v>2</v>
          </cell>
          <cell r="Y116">
            <v>1</v>
          </cell>
          <cell r="Z116">
            <v>1</v>
          </cell>
          <cell r="AA116">
            <v>0</v>
          </cell>
          <cell r="AB116">
            <v>0</v>
          </cell>
          <cell r="AC116" t="str">
            <v>×</v>
          </cell>
          <cell r="AD116" t="str">
            <v>×</v>
          </cell>
          <cell r="AE116" t="e">
            <v>#N/A</v>
          </cell>
          <cell r="AF116" t="str">
            <v>○</v>
          </cell>
          <cell r="AG116" t="str">
            <v>○</v>
          </cell>
          <cell r="AH116" t="e">
            <v>#N/A</v>
          </cell>
          <cell r="AI116" t="e">
            <v>#N/A</v>
          </cell>
          <cell r="AJ116">
            <v>115</v>
          </cell>
          <cell r="AK116" t="str">
            <v/>
          </cell>
        </row>
        <row r="117">
          <cell r="A117">
            <v>116</v>
          </cell>
          <cell r="B117">
            <v>2</v>
          </cell>
          <cell r="C117" t="str">
            <v>①</v>
          </cell>
          <cell r="D117">
            <v>3606</v>
          </cell>
          <cell r="E117" t="str">
            <v>小　山</v>
          </cell>
          <cell r="F117" t="str">
            <v>笠　田</v>
          </cell>
          <cell r="G117">
            <v>141</v>
          </cell>
          <cell r="H117">
            <v>3407</v>
          </cell>
          <cell r="I117" t="str">
            <v>檜　原</v>
          </cell>
          <cell r="J117">
            <v>34</v>
          </cell>
          <cell r="K117">
            <v>1</v>
          </cell>
          <cell r="L117">
            <v>4</v>
          </cell>
          <cell r="M117">
            <v>4</v>
          </cell>
          <cell r="N117">
            <v>13</v>
          </cell>
          <cell r="O117">
            <v>13</v>
          </cell>
          <cell r="P117">
            <v>13</v>
          </cell>
          <cell r="Q117" t="str">
            <v/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>
            <v>4</v>
          </cell>
          <cell r="X117">
            <v>2</v>
          </cell>
          <cell r="Y117">
            <v>1</v>
          </cell>
          <cell r="Z117">
            <v>0</v>
          </cell>
          <cell r="AA117">
            <v>0</v>
          </cell>
          <cell r="AB117">
            <v>0</v>
          </cell>
          <cell r="AC117" t="str">
            <v>○</v>
          </cell>
          <cell r="AD117" t="str">
            <v>×</v>
          </cell>
          <cell r="AE117" t="e">
            <v>#N/A</v>
          </cell>
          <cell r="AF117" t="str">
            <v>×</v>
          </cell>
          <cell r="AG117" t="str">
            <v>○</v>
          </cell>
          <cell r="AH117" t="e">
            <v>#N/A</v>
          </cell>
          <cell r="AI117" t="e">
            <v>#N/A</v>
          </cell>
          <cell r="AJ117">
            <v>116</v>
          </cell>
          <cell r="AK117" t="str">
            <v/>
          </cell>
        </row>
        <row r="118">
          <cell r="A118">
            <v>117</v>
          </cell>
          <cell r="B118">
            <v>2</v>
          </cell>
          <cell r="C118" t="str">
            <v>①</v>
          </cell>
          <cell r="D118">
            <v>3107</v>
          </cell>
          <cell r="E118" t="str">
            <v>四　宮</v>
          </cell>
          <cell r="F118" t="str">
            <v>善　一</v>
          </cell>
          <cell r="G118">
            <v>140</v>
          </cell>
          <cell r="H118">
            <v>1308</v>
          </cell>
          <cell r="I118" t="str">
            <v>青　地</v>
          </cell>
          <cell r="J118">
            <v>13</v>
          </cell>
          <cell r="K118">
            <v>1</v>
          </cell>
          <cell r="L118">
            <v>4</v>
          </cell>
          <cell r="M118">
            <v>5</v>
          </cell>
          <cell r="N118">
            <v>12</v>
          </cell>
          <cell r="O118">
            <v>12</v>
          </cell>
          <cell r="P118">
            <v>12</v>
          </cell>
          <cell r="Q118" t="str">
            <v/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>
            <v>4</v>
          </cell>
          <cell r="X118">
            <v>2</v>
          </cell>
          <cell r="Y118">
            <v>1</v>
          </cell>
          <cell r="Z118">
            <v>1</v>
          </cell>
          <cell r="AA118">
            <v>1</v>
          </cell>
          <cell r="AB118">
            <v>0</v>
          </cell>
          <cell r="AC118" t="str">
            <v>×</v>
          </cell>
          <cell r="AD118" t="str">
            <v>×</v>
          </cell>
          <cell r="AE118" t="e">
            <v>#N/A</v>
          </cell>
          <cell r="AF118" t="str">
            <v>○</v>
          </cell>
          <cell r="AG118" t="str">
            <v>○</v>
          </cell>
          <cell r="AH118" t="e">
            <v>#N/A</v>
          </cell>
          <cell r="AI118" t="e">
            <v>#N/A</v>
          </cell>
          <cell r="AJ118">
            <v>117</v>
          </cell>
          <cell r="AK118" t="str">
            <v/>
          </cell>
        </row>
        <row r="119">
          <cell r="A119">
            <v>118</v>
          </cell>
          <cell r="B119">
            <v>2</v>
          </cell>
          <cell r="C119" t="str">
            <v>①</v>
          </cell>
          <cell r="D119">
            <v>307</v>
          </cell>
          <cell r="E119" t="str">
            <v>玉　木</v>
          </cell>
          <cell r="F119" t="str">
            <v>津　田</v>
          </cell>
          <cell r="G119">
            <v>139</v>
          </cell>
          <cell r="H119">
            <v>1307</v>
          </cell>
          <cell r="I119" t="str">
            <v>谷　川</v>
          </cell>
          <cell r="J119">
            <v>13</v>
          </cell>
          <cell r="K119">
            <v>2</v>
          </cell>
          <cell r="L119">
            <v>3</v>
          </cell>
          <cell r="M119">
            <v>6</v>
          </cell>
          <cell r="N119">
            <v>11</v>
          </cell>
          <cell r="O119">
            <v>11</v>
          </cell>
          <cell r="P119">
            <v>11</v>
          </cell>
          <cell r="Q119" t="str">
            <v/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>
            <v>4</v>
          </cell>
          <cell r="X119">
            <v>2</v>
          </cell>
          <cell r="Y119">
            <v>1</v>
          </cell>
          <cell r="Z119">
            <v>0</v>
          </cell>
          <cell r="AA119">
            <v>0</v>
          </cell>
          <cell r="AB119">
            <v>0</v>
          </cell>
          <cell r="AC119" t="str">
            <v>○</v>
          </cell>
          <cell r="AD119" t="str">
            <v>×</v>
          </cell>
          <cell r="AE119" t="e">
            <v>#N/A</v>
          </cell>
          <cell r="AF119" t="str">
            <v>○</v>
          </cell>
          <cell r="AG119" t="str">
            <v>○</v>
          </cell>
          <cell r="AH119" t="e">
            <v>#N/A</v>
          </cell>
          <cell r="AI119" t="e">
            <v>#N/A</v>
          </cell>
          <cell r="AJ119">
            <v>118</v>
          </cell>
          <cell r="AK119" t="str">
            <v/>
          </cell>
        </row>
        <row r="120">
          <cell r="A120">
            <v>119</v>
          </cell>
          <cell r="B120">
            <v>2</v>
          </cell>
          <cell r="C120" t="str">
            <v>①</v>
          </cell>
          <cell r="D120">
            <v>906</v>
          </cell>
          <cell r="E120" t="str">
            <v>薮　内</v>
          </cell>
          <cell r="F120" t="str">
            <v>高松東</v>
          </cell>
          <cell r="G120">
            <v>138</v>
          </cell>
          <cell r="H120">
            <v>207</v>
          </cell>
          <cell r="I120" t="str">
            <v>小野瀬</v>
          </cell>
          <cell r="J120">
            <v>2</v>
          </cell>
          <cell r="K120">
            <v>2</v>
          </cell>
          <cell r="L120">
            <v>2</v>
          </cell>
          <cell r="M120">
            <v>7</v>
          </cell>
          <cell r="N120">
            <v>10</v>
          </cell>
          <cell r="O120">
            <v>10</v>
          </cell>
          <cell r="P120">
            <v>10</v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>
            <v>4</v>
          </cell>
          <cell r="X120">
            <v>2</v>
          </cell>
          <cell r="Y120">
            <v>1</v>
          </cell>
          <cell r="Z120">
            <v>1</v>
          </cell>
          <cell r="AA120">
            <v>1</v>
          </cell>
          <cell r="AB120">
            <v>1</v>
          </cell>
          <cell r="AC120" t="str">
            <v>×</v>
          </cell>
          <cell r="AD120" t="str">
            <v>×</v>
          </cell>
          <cell r="AE120" t="e">
            <v>#N/A</v>
          </cell>
          <cell r="AF120" t="str">
            <v>○</v>
          </cell>
          <cell r="AG120" t="str">
            <v>○</v>
          </cell>
          <cell r="AH120" t="e">
            <v>#N/A</v>
          </cell>
          <cell r="AI120" t="e">
            <v>#N/A</v>
          </cell>
          <cell r="AJ120">
            <v>119</v>
          </cell>
          <cell r="AK120" t="str">
            <v/>
          </cell>
        </row>
        <row r="121">
          <cell r="A121">
            <v>120</v>
          </cell>
          <cell r="B121">
            <v>2</v>
          </cell>
          <cell r="C121" t="str">
            <v>①</v>
          </cell>
          <cell r="D121">
            <v>1010</v>
          </cell>
          <cell r="E121" t="str">
            <v>香　川</v>
          </cell>
          <cell r="F121" t="str">
            <v>高中央</v>
          </cell>
          <cell r="G121">
            <v>137</v>
          </cell>
          <cell r="H121">
            <v>206</v>
          </cell>
          <cell r="I121" t="str">
            <v>角　友</v>
          </cell>
          <cell r="J121">
            <v>2</v>
          </cell>
          <cell r="K121">
            <v>1</v>
          </cell>
          <cell r="L121">
            <v>1</v>
          </cell>
          <cell r="M121">
            <v>8</v>
          </cell>
          <cell r="N121">
            <v>9</v>
          </cell>
          <cell r="O121">
            <v>9</v>
          </cell>
          <cell r="P121">
            <v>9</v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>
            <v>4</v>
          </cell>
          <cell r="X121">
            <v>2</v>
          </cell>
          <cell r="Y121">
            <v>1</v>
          </cell>
          <cell r="Z121">
            <v>1</v>
          </cell>
          <cell r="AA121">
            <v>1</v>
          </cell>
          <cell r="AB121">
            <v>1</v>
          </cell>
          <cell r="AC121" t="str">
            <v>×</v>
          </cell>
          <cell r="AD121" t="str">
            <v>×</v>
          </cell>
          <cell r="AE121" t="e">
            <v>#N/A</v>
          </cell>
          <cell r="AF121" t="str">
            <v>○</v>
          </cell>
          <cell r="AG121" t="str">
            <v>○</v>
          </cell>
          <cell r="AH121" t="e">
            <v>#N/A</v>
          </cell>
          <cell r="AI121" t="e">
            <v>#N/A</v>
          </cell>
          <cell r="AJ121">
            <v>120</v>
          </cell>
          <cell r="AK121" t="str">
            <v/>
          </cell>
        </row>
        <row r="122">
          <cell r="A122">
            <v>121</v>
          </cell>
          <cell r="B122">
            <v>1</v>
          </cell>
          <cell r="C122" t="str">
            <v>①</v>
          </cell>
          <cell r="D122">
            <v>3806</v>
          </cell>
          <cell r="E122" t="str">
            <v>渋　谷</v>
          </cell>
          <cell r="F122" t="str">
            <v>観総合</v>
          </cell>
          <cell r="G122">
            <v>136</v>
          </cell>
          <cell r="H122">
            <v>907</v>
          </cell>
          <cell r="I122" t="str">
            <v>黒　田</v>
          </cell>
          <cell r="J122">
            <v>9</v>
          </cell>
          <cell r="K122">
            <v>1</v>
          </cell>
          <cell r="L122">
            <v>1</v>
          </cell>
          <cell r="M122">
            <v>8</v>
          </cell>
          <cell r="N122">
            <v>8</v>
          </cell>
          <cell r="O122">
            <v>8</v>
          </cell>
          <cell r="P122">
            <v>8</v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>
            <v>4</v>
          </cell>
          <cell r="X122">
            <v>2</v>
          </cell>
          <cell r="Y122">
            <v>1</v>
          </cell>
          <cell r="Z122">
            <v>0</v>
          </cell>
          <cell r="AA122">
            <v>0</v>
          </cell>
          <cell r="AB122">
            <v>0</v>
          </cell>
          <cell r="AC122" t="str">
            <v>○</v>
          </cell>
          <cell r="AD122" t="str">
            <v>×</v>
          </cell>
          <cell r="AE122" t="e">
            <v>#N/A</v>
          </cell>
          <cell r="AF122" t="str">
            <v>×</v>
          </cell>
          <cell r="AG122" t="str">
            <v>○</v>
          </cell>
          <cell r="AH122" t="e">
            <v>#N/A</v>
          </cell>
          <cell r="AI122" t="e">
            <v>#N/A</v>
          </cell>
          <cell r="AJ122">
            <v>121</v>
          </cell>
          <cell r="AK122" t="str">
            <v/>
          </cell>
        </row>
        <row r="123">
          <cell r="A123">
            <v>122</v>
          </cell>
          <cell r="B123">
            <v>1</v>
          </cell>
          <cell r="C123" t="str">
            <v>①</v>
          </cell>
          <cell r="D123">
            <v>3607</v>
          </cell>
          <cell r="E123" t="str">
            <v>大　井</v>
          </cell>
          <cell r="F123" t="str">
            <v>笠　田</v>
          </cell>
          <cell r="G123">
            <v>135</v>
          </cell>
          <cell r="H123">
            <v>605</v>
          </cell>
          <cell r="I123" t="str">
            <v>小　西</v>
          </cell>
          <cell r="J123">
            <v>6</v>
          </cell>
          <cell r="K123">
            <v>2</v>
          </cell>
          <cell r="L123">
            <v>2</v>
          </cell>
          <cell r="M123">
            <v>7</v>
          </cell>
          <cell r="N123">
            <v>7</v>
          </cell>
          <cell r="O123">
            <v>7</v>
          </cell>
          <cell r="P123">
            <v>7</v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>
            <v>4</v>
          </cell>
          <cell r="X123">
            <v>2</v>
          </cell>
          <cell r="Y123">
            <v>1</v>
          </cell>
          <cell r="Z123">
            <v>0</v>
          </cell>
          <cell r="AA123">
            <v>0</v>
          </cell>
          <cell r="AB123">
            <v>0</v>
          </cell>
          <cell r="AC123" t="str">
            <v>○</v>
          </cell>
          <cell r="AD123" t="str">
            <v>×</v>
          </cell>
          <cell r="AE123" t="e">
            <v>#N/A</v>
          </cell>
          <cell r="AF123" t="str">
            <v>○</v>
          </cell>
          <cell r="AG123" t="str">
            <v>○</v>
          </cell>
          <cell r="AH123" t="e">
            <v>#N/A</v>
          </cell>
          <cell r="AI123" t="e">
            <v>#N/A</v>
          </cell>
          <cell r="AJ123">
            <v>122</v>
          </cell>
          <cell r="AK123" t="str">
            <v/>
          </cell>
        </row>
        <row r="124">
          <cell r="A124">
            <v>123</v>
          </cell>
          <cell r="B124">
            <v>1</v>
          </cell>
          <cell r="C124" t="str">
            <v>①</v>
          </cell>
          <cell r="D124">
            <v>1309</v>
          </cell>
          <cell r="E124" t="str">
            <v>山　﨑</v>
          </cell>
          <cell r="F124" t="str">
            <v>高松一</v>
          </cell>
          <cell r="G124">
            <v>134</v>
          </cell>
          <cell r="H124">
            <v>2704</v>
          </cell>
          <cell r="I124" t="str">
            <v>本　條</v>
          </cell>
          <cell r="J124">
            <v>27</v>
          </cell>
          <cell r="K124">
            <v>2</v>
          </cell>
          <cell r="L124">
            <v>3</v>
          </cell>
          <cell r="M124">
            <v>6</v>
          </cell>
          <cell r="N124">
            <v>6</v>
          </cell>
          <cell r="O124">
            <v>6</v>
          </cell>
          <cell r="P124">
            <v>6</v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>
            <v>4</v>
          </cell>
          <cell r="X124">
            <v>2</v>
          </cell>
          <cell r="Y124">
            <v>1</v>
          </cell>
          <cell r="Z124">
            <v>1</v>
          </cell>
          <cell r="AA124">
            <v>0</v>
          </cell>
          <cell r="AB124">
            <v>0</v>
          </cell>
          <cell r="AC124" t="str">
            <v>×</v>
          </cell>
          <cell r="AD124" t="str">
            <v>×</v>
          </cell>
          <cell r="AE124" t="e">
            <v>#N/A</v>
          </cell>
          <cell r="AF124" t="str">
            <v>○</v>
          </cell>
          <cell r="AG124" t="str">
            <v>○</v>
          </cell>
          <cell r="AH124" t="e">
            <v>#N/A</v>
          </cell>
          <cell r="AI124" t="e">
            <v>#N/A</v>
          </cell>
          <cell r="AJ124">
            <v>123</v>
          </cell>
          <cell r="AK124" t="str">
            <v/>
          </cell>
        </row>
        <row r="125">
          <cell r="A125">
            <v>124</v>
          </cell>
          <cell r="B125">
            <v>1</v>
          </cell>
          <cell r="C125" t="str">
            <v>①</v>
          </cell>
          <cell r="D125">
            <v>308</v>
          </cell>
          <cell r="E125" t="str">
            <v>谷　口</v>
          </cell>
          <cell r="F125" t="str">
            <v>津　田</v>
          </cell>
          <cell r="G125">
            <v>133</v>
          </cell>
          <cell r="H125">
            <v>3306</v>
          </cell>
          <cell r="I125" t="str">
            <v>瀧　本</v>
          </cell>
          <cell r="J125">
            <v>33</v>
          </cell>
          <cell r="K125">
            <v>1</v>
          </cell>
          <cell r="L125">
            <v>4</v>
          </cell>
          <cell r="M125">
            <v>5</v>
          </cell>
          <cell r="N125">
            <v>5</v>
          </cell>
          <cell r="O125">
            <v>5</v>
          </cell>
          <cell r="P125">
            <v>5</v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>
            <v>4</v>
          </cell>
          <cell r="X125">
            <v>2</v>
          </cell>
          <cell r="Y125">
            <v>1</v>
          </cell>
          <cell r="Z125">
            <v>0</v>
          </cell>
          <cell r="AA125">
            <v>0</v>
          </cell>
          <cell r="AB125">
            <v>0</v>
          </cell>
          <cell r="AC125" t="str">
            <v>○</v>
          </cell>
          <cell r="AD125" t="str">
            <v>×</v>
          </cell>
          <cell r="AE125" t="e">
            <v>#N/A</v>
          </cell>
          <cell r="AF125" t="str">
            <v>○</v>
          </cell>
          <cell r="AG125" t="str">
            <v>○</v>
          </cell>
          <cell r="AH125" t="e">
            <v>#N/A</v>
          </cell>
          <cell r="AI125" t="e">
            <v>#N/A</v>
          </cell>
          <cell r="AJ125">
            <v>124</v>
          </cell>
          <cell r="AK125" t="str">
            <v/>
          </cell>
        </row>
        <row r="126">
          <cell r="A126">
            <v>125</v>
          </cell>
          <cell r="B126">
            <v>1</v>
          </cell>
          <cell r="C126" t="str">
            <v>①</v>
          </cell>
          <cell r="D126">
            <v>2106</v>
          </cell>
          <cell r="E126" t="str">
            <v>川　東</v>
          </cell>
          <cell r="F126" t="str">
            <v>高松西</v>
          </cell>
          <cell r="G126">
            <v>132</v>
          </cell>
          <cell r="H126">
            <v>208</v>
          </cell>
          <cell r="I126" t="str">
            <v>秋　山</v>
          </cell>
          <cell r="J126">
            <v>2</v>
          </cell>
          <cell r="K126">
            <v>1</v>
          </cell>
          <cell r="L126">
            <v>4</v>
          </cell>
          <cell r="M126">
            <v>4</v>
          </cell>
          <cell r="N126">
            <v>4</v>
          </cell>
          <cell r="O126">
            <v>4</v>
          </cell>
          <cell r="P126">
            <v>4</v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>
            <v>4</v>
          </cell>
          <cell r="X126">
            <v>2</v>
          </cell>
          <cell r="Y126">
            <v>1</v>
          </cell>
          <cell r="Z126">
            <v>1</v>
          </cell>
          <cell r="AA126">
            <v>1</v>
          </cell>
          <cell r="AB126">
            <v>1</v>
          </cell>
          <cell r="AC126" t="str">
            <v>×</v>
          </cell>
          <cell r="AD126" t="str">
            <v>×</v>
          </cell>
          <cell r="AE126" t="e">
            <v>#N/A</v>
          </cell>
          <cell r="AF126" t="str">
            <v>○</v>
          </cell>
          <cell r="AG126" t="str">
            <v>○</v>
          </cell>
          <cell r="AH126" t="e">
            <v>#N/A</v>
          </cell>
          <cell r="AI126" t="e">
            <v>#N/A</v>
          </cell>
          <cell r="AJ126">
            <v>125</v>
          </cell>
          <cell r="AK126" t="str">
            <v/>
          </cell>
        </row>
        <row r="127">
          <cell r="A127">
            <v>126</v>
          </cell>
          <cell r="B127">
            <v>1</v>
          </cell>
          <cell r="C127" t="str">
            <v>①</v>
          </cell>
          <cell r="D127">
            <v>1404</v>
          </cell>
          <cell r="E127" t="str">
            <v>黒　石</v>
          </cell>
          <cell r="F127" t="str">
            <v>高桜井</v>
          </cell>
          <cell r="G127">
            <v>131</v>
          </cell>
          <cell r="H127">
            <v>3108</v>
          </cell>
          <cell r="I127" t="str">
            <v>髙　橋</v>
          </cell>
          <cell r="J127">
            <v>31</v>
          </cell>
          <cell r="K127">
            <v>2</v>
          </cell>
          <cell r="L127">
            <v>3</v>
          </cell>
          <cell r="M127">
            <v>3</v>
          </cell>
          <cell r="N127">
            <v>3</v>
          </cell>
          <cell r="O127">
            <v>3</v>
          </cell>
          <cell r="P127">
            <v>3</v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>
            <v>4</v>
          </cell>
          <cell r="X127">
            <v>2</v>
          </cell>
          <cell r="Y127">
            <v>1</v>
          </cell>
          <cell r="Z127">
            <v>0</v>
          </cell>
          <cell r="AA127">
            <v>0</v>
          </cell>
          <cell r="AB127">
            <v>0</v>
          </cell>
          <cell r="AC127" t="str">
            <v>○</v>
          </cell>
          <cell r="AD127" t="str">
            <v>×</v>
          </cell>
          <cell r="AE127" t="e">
            <v>#N/A</v>
          </cell>
          <cell r="AF127" t="str">
            <v>○</v>
          </cell>
          <cell r="AG127" t="str">
            <v>○</v>
          </cell>
          <cell r="AH127" t="e">
            <v>#N/A</v>
          </cell>
          <cell r="AI127" t="e">
            <v>#N/A</v>
          </cell>
          <cell r="AJ127">
            <v>126</v>
          </cell>
          <cell r="AK127" t="str">
            <v/>
          </cell>
        </row>
        <row r="128">
          <cell r="A128">
            <v>127</v>
          </cell>
          <cell r="B128">
            <v>1</v>
          </cell>
          <cell r="C128" t="str">
            <v>①</v>
          </cell>
          <cell r="D128">
            <v>2804</v>
          </cell>
          <cell r="E128" t="str">
            <v>大　美</v>
          </cell>
          <cell r="F128" t="str">
            <v>丸城西</v>
          </cell>
          <cell r="G128">
            <v>130</v>
          </cell>
          <cell r="H128">
            <v>105</v>
          </cell>
          <cell r="I128" t="str">
            <v>高　﨑</v>
          </cell>
          <cell r="J128">
            <v>1</v>
          </cell>
          <cell r="K128">
            <v>2</v>
          </cell>
          <cell r="L128">
            <v>2</v>
          </cell>
          <cell r="M128">
            <v>2</v>
          </cell>
          <cell r="N128">
            <v>2</v>
          </cell>
          <cell r="O128">
            <v>2</v>
          </cell>
          <cell r="P128">
            <v>2</v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>
            <v>4</v>
          </cell>
          <cell r="X128">
            <v>2</v>
          </cell>
          <cell r="Y128">
            <v>1</v>
          </cell>
          <cell r="Z128">
            <v>0</v>
          </cell>
          <cell r="AA128">
            <v>0</v>
          </cell>
          <cell r="AB128">
            <v>0</v>
          </cell>
          <cell r="AC128" t="str">
            <v>○</v>
          </cell>
          <cell r="AD128" t="str">
            <v>×</v>
          </cell>
          <cell r="AE128" t="e">
            <v>#N/A</v>
          </cell>
          <cell r="AF128" t="str">
            <v>×</v>
          </cell>
          <cell r="AG128" t="str">
            <v>○</v>
          </cell>
          <cell r="AH128" t="e">
            <v>#N/A</v>
          </cell>
          <cell r="AI128" t="e">
            <v>#N/A</v>
          </cell>
          <cell r="AJ128">
            <v>127</v>
          </cell>
          <cell r="AK128" t="str">
            <v/>
          </cell>
        </row>
        <row r="129">
          <cell r="A129">
            <v>128</v>
          </cell>
          <cell r="B129">
            <v>1</v>
          </cell>
          <cell r="C129" t="str">
            <v>①</v>
          </cell>
          <cell r="D129">
            <v>707</v>
          </cell>
          <cell r="E129" t="str">
            <v>漆　原</v>
          </cell>
          <cell r="F129" t="str">
            <v>三　木</v>
          </cell>
          <cell r="G129">
            <v>129</v>
          </cell>
          <cell r="H129">
            <v>505</v>
          </cell>
          <cell r="I129" t="str">
            <v>水　谷</v>
          </cell>
          <cell r="J129">
            <v>5</v>
          </cell>
          <cell r="K129">
            <v>1</v>
          </cell>
          <cell r="L129">
            <v>1</v>
          </cell>
          <cell r="M129">
            <v>1</v>
          </cell>
          <cell r="N129">
            <v>1</v>
          </cell>
          <cell r="O129">
            <v>1</v>
          </cell>
          <cell r="P129">
            <v>1</v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>
            <v>4</v>
          </cell>
          <cell r="X129">
            <v>2</v>
          </cell>
          <cell r="Y129">
            <v>1</v>
          </cell>
          <cell r="Z129">
            <v>0</v>
          </cell>
          <cell r="AA129">
            <v>0</v>
          </cell>
          <cell r="AB129">
            <v>0</v>
          </cell>
          <cell r="AC129" t="str">
            <v>○</v>
          </cell>
          <cell r="AD129" t="str">
            <v>×</v>
          </cell>
          <cell r="AE129" t="e">
            <v>#N/A</v>
          </cell>
          <cell r="AF129" t="str">
            <v>○</v>
          </cell>
          <cell r="AG129" t="str">
            <v>○</v>
          </cell>
          <cell r="AH129" t="e">
            <v>#N/A</v>
          </cell>
          <cell r="AI129" t="e">
            <v>#N/A</v>
          </cell>
          <cell r="AJ129">
            <v>128</v>
          </cell>
          <cell r="AK129" t="str">
            <v/>
          </cell>
        </row>
        <row r="130">
          <cell r="A130">
            <v>129</v>
          </cell>
          <cell r="B130">
            <v>1</v>
          </cell>
          <cell r="C130" t="str">
            <v>①</v>
          </cell>
          <cell r="D130">
            <v>505</v>
          </cell>
          <cell r="E130" t="str">
            <v>水　谷</v>
          </cell>
          <cell r="F130" t="str">
            <v>石　田</v>
          </cell>
          <cell r="G130">
            <v>128</v>
          </cell>
          <cell r="H130">
            <v>707</v>
          </cell>
          <cell r="I130" t="str">
            <v>漆　原</v>
          </cell>
          <cell r="J130">
            <v>7</v>
          </cell>
          <cell r="K130">
            <v>1</v>
          </cell>
          <cell r="L130">
            <v>1</v>
          </cell>
          <cell r="M130">
            <v>1</v>
          </cell>
          <cell r="N130">
            <v>1</v>
          </cell>
          <cell r="O130">
            <v>1</v>
          </cell>
          <cell r="P130">
            <v>1</v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>
            <v>4</v>
          </cell>
          <cell r="X130">
            <v>2</v>
          </cell>
          <cell r="Y130">
            <v>1</v>
          </cell>
          <cell r="Z130">
            <v>0</v>
          </cell>
          <cell r="AA130">
            <v>0</v>
          </cell>
          <cell r="AB130">
            <v>0</v>
          </cell>
          <cell r="AC130" t="str">
            <v>○</v>
          </cell>
          <cell r="AD130" t="str">
            <v>×</v>
          </cell>
          <cell r="AE130" t="e">
            <v>#N/A</v>
          </cell>
          <cell r="AF130" t="str">
            <v>×</v>
          </cell>
          <cell r="AG130" t="str">
            <v>○</v>
          </cell>
          <cell r="AH130" t="e">
            <v>#N/A</v>
          </cell>
          <cell r="AI130" t="e">
            <v>#N/A</v>
          </cell>
          <cell r="AJ130">
            <v>129</v>
          </cell>
          <cell r="AK130" t="str">
            <v/>
          </cell>
        </row>
        <row r="131">
          <cell r="A131">
            <v>130</v>
          </cell>
          <cell r="B131">
            <v>1</v>
          </cell>
          <cell r="C131" t="str">
            <v>①</v>
          </cell>
          <cell r="D131">
            <v>105</v>
          </cell>
          <cell r="E131" t="str">
            <v>高　﨑</v>
          </cell>
          <cell r="F131" t="str">
            <v>小中央</v>
          </cell>
          <cell r="G131">
            <v>127</v>
          </cell>
          <cell r="H131">
            <v>2804</v>
          </cell>
          <cell r="I131" t="str">
            <v>大　美</v>
          </cell>
          <cell r="J131">
            <v>28</v>
          </cell>
          <cell r="K131">
            <v>2</v>
          </cell>
          <cell r="L131">
            <v>2</v>
          </cell>
          <cell r="M131">
            <v>2</v>
          </cell>
          <cell r="N131">
            <v>2</v>
          </cell>
          <cell r="O131">
            <v>2</v>
          </cell>
          <cell r="P131">
            <v>2</v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>
            <v>4</v>
          </cell>
          <cell r="X131">
            <v>2</v>
          </cell>
          <cell r="Y131">
            <v>1</v>
          </cell>
          <cell r="Z131">
            <v>0</v>
          </cell>
          <cell r="AA131">
            <v>0</v>
          </cell>
          <cell r="AB131">
            <v>0</v>
          </cell>
          <cell r="AC131" t="str">
            <v>○</v>
          </cell>
          <cell r="AD131" t="str">
            <v>×</v>
          </cell>
          <cell r="AE131" t="e">
            <v>#N/A</v>
          </cell>
          <cell r="AF131" t="str">
            <v>×</v>
          </cell>
          <cell r="AG131" t="str">
            <v>○</v>
          </cell>
          <cell r="AH131" t="e">
            <v>#N/A</v>
          </cell>
          <cell r="AI131" t="e">
            <v>#N/A</v>
          </cell>
          <cell r="AJ131">
            <v>130</v>
          </cell>
          <cell r="AK131" t="str">
            <v/>
          </cell>
        </row>
        <row r="132">
          <cell r="A132">
            <v>131</v>
          </cell>
          <cell r="B132">
            <v>1</v>
          </cell>
          <cell r="C132" t="str">
            <v>①</v>
          </cell>
          <cell r="D132">
            <v>3108</v>
          </cell>
          <cell r="E132" t="str">
            <v>髙　橋</v>
          </cell>
          <cell r="F132" t="str">
            <v>善　一</v>
          </cell>
          <cell r="G132">
            <v>126</v>
          </cell>
          <cell r="H132">
            <v>1404</v>
          </cell>
          <cell r="I132" t="str">
            <v>黒　石</v>
          </cell>
          <cell r="J132">
            <v>14</v>
          </cell>
          <cell r="K132">
            <v>2</v>
          </cell>
          <cell r="L132">
            <v>3</v>
          </cell>
          <cell r="M132">
            <v>3</v>
          </cell>
          <cell r="N132">
            <v>3</v>
          </cell>
          <cell r="O132">
            <v>3</v>
          </cell>
          <cell r="P132">
            <v>3</v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>
            <v>4</v>
          </cell>
          <cell r="X132">
            <v>2</v>
          </cell>
          <cell r="Y132">
            <v>1</v>
          </cell>
          <cell r="Z132">
            <v>0</v>
          </cell>
          <cell r="AA132">
            <v>0</v>
          </cell>
          <cell r="AB132">
            <v>0</v>
          </cell>
          <cell r="AC132" t="str">
            <v>○</v>
          </cell>
          <cell r="AD132" t="str">
            <v>×</v>
          </cell>
          <cell r="AE132" t="e">
            <v>#N/A</v>
          </cell>
          <cell r="AF132" t="str">
            <v>○</v>
          </cell>
          <cell r="AG132" t="str">
            <v>○</v>
          </cell>
          <cell r="AH132" t="e">
            <v>#N/A</v>
          </cell>
          <cell r="AI132" t="e">
            <v>#N/A</v>
          </cell>
          <cell r="AJ132">
            <v>131</v>
          </cell>
          <cell r="AK132" t="str">
            <v/>
          </cell>
        </row>
        <row r="133">
          <cell r="A133">
            <v>132</v>
          </cell>
          <cell r="B133">
            <v>1</v>
          </cell>
          <cell r="C133" t="str">
            <v>①</v>
          </cell>
          <cell r="D133">
            <v>208</v>
          </cell>
          <cell r="E133" t="str">
            <v>秋　山</v>
          </cell>
          <cell r="F133" t="str">
            <v>三本松</v>
          </cell>
          <cell r="G133">
            <v>125</v>
          </cell>
          <cell r="H133">
            <v>2106</v>
          </cell>
          <cell r="I133" t="str">
            <v>川　東</v>
          </cell>
          <cell r="J133">
            <v>21</v>
          </cell>
          <cell r="K133">
            <v>1</v>
          </cell>
          <cell r="L133">
            <v>4</v>
          </cell>
          <cell r="M133">
            <v>4</v>
          </cell>
          <cell r="N133">
            <v>4</v>
          </cell>
          <cell r="O133">
            <v>4</v>
          </cell>
          <cell r="P133">
            <v>4</v>
          </cell>
          <cell r="Q133">
            <v>1</v>
          </cell>
          <cell r="R133">
            <v>4</v>
          </cell>
          <cell r="S133">
            <v>4</v>
          </cell>
          <cell r="T133">
            <v>4</v>
          </cell>
          <cell r="U133">
            <v>4</v>
          </cell>
          <cell r="V133">
            <v>4</v>
          </cell>
          <cell r="W133">
            <v>4</v>
          </cell>
          <cell r="X133">
            <v>2</v>
          </cell>
          <cell r="Y133">
            <v>1</v>
          </cell>
          <cell r="Z133">
            <v>1</v>
          </cell>
          <cell r="AA133">
            <v>1</v>
          </cell>
          <cell r="AB133">
            <v>1</v>
          </cell>
          <cell r="AC133" t="str">
            <v>×</v>
          </cell>
          <cell r="AD133" t="str">
            <v>×</v>
          </cell>
          <cell r="AE133" t="e">
            <v>#N/A</v>
          </cell>
          <cell r="AF133" t="str">
            <v>×</v>
          </cell>
          <cell r="AG133" t="str">
            <v>○</v>
          </cell>
          <cell r="AH133" t="e">
            <v>#N/A</v>
          </cell>
          <cell r="AI133" t="e">
            <v>#N/A</v>
          </cell>
          <cell r="AJ133">
            <v>132</v>
          </cell>
          <cell r="AK133" t="str">
            <v/>
          </cell>
        </row>
        <row r="134">
          <cell r="A134">
            <v>133</v>
          </cell>
          <cell r="B134">
            <v>1</v>
          </cell>
          <cell r="C134" t="str">
            <v>①</v>
          </cell>
          <cell r="D134">
            <v>3306</v>
          </cell>
          <cell r="E134" t="str">
            <v>瀧　本</v>
          </cell>
          <cell r="F134" t="str">
            <v>琴　平</v>
          </cell>
          <cell r="G134">
            <v>124</v>
          </cell>
          <cell r="H134">
            <v>308</v>
          </cell>
          <cell r="I134" t="str">
            <v>谷　口</v>
          </cell>
          <cell r="J134">
            <v>3</v>
          </cell>
          <cell r="K134">
            <v>1</v>
          </cell>
          <cell r="L134">
            <v>4</v>
          </cell>
          <cell r="M134">
            <v>5</v>
          </cell>
          <cell r="N134">
            <v>5</v>
          </cell>
          <cell r="O134">
            <v>5</v>
          </cell>
          <cell r="P134">
            <v>5</v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>
            <v>4</v>
          </cell>
          <cell r="X134">
            <v>2</v>
          </cell>
          <cell r="Y134">
            <v>1</v>
          </cell>
          <cell r="Z134">
            <v>0</v>
          </cell>
          <cell r="AA134">
            <v>0</v>
          </cell>
          <cell r="AB134">
            <v>0</v>
          </cell>
          <cell r="AC134" t="str">
            <v>○</v>
          </cell>
          <cell r="AD134" t="str">
            <v>×</v>
          </cell>
          <cell r="AE134" t="e">
            <v>#N/A</v>
          </cell>
          <cell r="AF134" t="str">
            <v>×</v>
          </cell>
          <cell r="AG134" t="str">
            <v>○</v>
          </cell>
          <cell r="AH134" t="e">
            <v>#N/A</v>
          </cell>
          <cell r="AI134" t="e">
            <v>#N/A</v>
          </cell>
          <cell r="AJ134">
            <v>133</v>
          </cell>
          <cell r="AK134" t="str">
            <v/>
          </cell>
        </row>
        <row r="135">
          <cell r="A135">
            <v>134</v>
          </cell>
          <cell r="B135">
            <v>1</v>
          </cell>
          <cell r="C135" t="str">
            <v>①</v>
          </cell>
          <cell r="D135">
            <v>2704</v>
          </cell>
          <cell r="E135" t="str">
            <v>本　條</v>
          </cell>
          <cell r="F135" t="str">
            <v>丸　亀</v>
          </cell>
          <cell r="G135">
            <v>123</v>
          </cell>
          <cell r="H135">
            <v>1309</v>
          </cell>
          <cell r="I135" t="str">
            <v>山　﨑</v>
          </cell>
          <cell r="J135">
            <v>13</v>
          </cell>
          <cell r="K135">
            <v>2</v>
          </cell>
          <cell r="L135">
            <v>3</v>
          </cell>
          <cell r="M135">
            <v>6</v>
          </cell>
          <cell r="N135">
            <v>6</v>
          </cell>
          <cell r="O135">
            <v>6</v>
          </cell>
          <cell r="P135">
            <v>6</v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>
            <v>4</v>
          </cell>
          <cell r="X135">
            <v>2</v>
          </cell>
          <cell r="Y135">
            <v>1</v>
          </cell>
          <cell r="Z135">
            <v>1</v>
          </cell>
          <cell r="AA135">
            <v>0</v>
          </cell>
          <cell r="AB135">
            <v>0</v>
          </cell>
          <cell r="AC135" t="str">
            <v>×</v>
          </cell>
          <cell r="AD135" t="str">
            <v>×</v>
          </cell>
          <cell r="AE135" t="e">
            <v>#N/A</v>
          </cell>
          <cell r="AF135" t="str">
            <v>○</v>
          </cell>
          <cell r="AG135" t="str">
            <v>○</v>
          </cell>
          <cell r="AH135" t="e">
            <v>#N/A</v>
          </cell>
          <cell r="AI135" t="e">
            <v>#N/A</v>
          </cell>
          <cell r="AJ135">
            <v>134</v>
          </cell>
          <cell r="AK135" t="str">
            <v/>
          </cell>
        </row>
        <row r="136">
          <cell r="A136">
            <v>135</v>
          </cell>
          <cell r="B136">
            <v>1</v>
          </cell>
          <cell r="C136" t="str">
            <v>①</v>
          </cell>
          <cell r="D136">
            <v>605</v>
          </cell>
          <cell r="E136" t="str">
            <v>小　西</v>
          </cell>
          <cell r="F136" t="str">
            <v>志　度</v>
          </cell>
          <cell r="G136">
            <v>122</v>
          </cell>
          <cell r="H136">
            <v>3607</v>
          </cell>
          <cell r="I136" t="str">
            <v>大　井</v>
          </cell>
          <cell r="J136">
            <v>36</v>
          </cell>
          <cell r="K136">
            <v>2</v>
          </cell>
          <cell r="L136">
            <v>2</v>
          </cell>
          <cell r="M136">
            <v>7</v>
          </cell>
          <cell r="N136">
            <v>7</v>
          </cell>
          <cell r="O136">
            <v>7</v>
          </cell>
          <cell r="P136">
            <v>7</v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>
            <v>4</v>
          </cell>
          <cell r="X136">
            <v>2</v>
          </cell>
          <cell r="Y136">
            <v>1</v>
          </cell>
          <cell r="Z136">
            <v>0</v>
          </cell>
          <cell r="AA136">
            <v>0</v>
          </cell>
          <cell r="AB136">
            <v>0</v>
          </cell>
          <cell r="AC136" t="str">
            <v>○</v>
          </cell>
          <cell r="AD136" t="str">
            <v>×</v>
          </cell>
          <cell r="AE136" t="e">
            <v>#N/A</v>
          </cell>
          <cell r="AF136" t="str">
            <v>○</v>
          </cell>
          <cell r="AG136" t="str">
            <v>○</v>
          </cell>
          <cell r="AH136" t="e">
            <v>#N/A</v>
          </cell>
          <cell r="AI136" t="e">
            <v>#N/A</v>
          </cell>
          <cell r="AJ136">
            <v>135</v>
          </cell>
          <cell r="AK136" t="str">
            <v/>
          </cell>
        </row>
        <row r="137">
          <cell r="A137">
            <v>136</v>
          </cell>
          <cell r="B137">
            <v>1</v>
          </cell>
          <cell r="C137" t="str">
            <v>①</v>
          </cell>
          <cell r="D137">
            <v>907</v>
          </cell>
          <cell r="E137" t="str">
            <v>黒　田</v>
          </cell>
          <cell r="F137" t="str">
            <v>高松東</v>
          </cell>
          <cell r="G137">
            <v>121</v>
          </cell>
          <cell r="H137">
            <v>3806</v>
          </cell>
          <cell r="I137" t="str">
            <v>渋　谷</v>
          </cell>
          <cell r="J137">
            <v>38</v>
          </cell>
          <cell r="K137">
            <v>1</v>
          </cell>
          <cell r="L137">
            <v>1</v>
          </cell>
          <cell r="M137">
            <v>8</v>
          </cell>
          <cell r="N137">
            <v>8</v>
          </cell>
          <cell r="O137">
            <v>8</v>
          </cell>
          <cell r="P137">
            <v>8</v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>
            <v>4</v>
          </cell>
          <cell r="X137">
            <v>2</v>
          </cell>
          <cell r="Y137">
            <v>1</v>
          </cell>
          <cell r="Z137">
            <v>0</v>
          </cell>
          <cell r="AA137">
            <v>0</v>
          </cell>
          <cell r="AB137">
            <v>0</v>
          </cell>
          <cell r="AC137" t="str">
            <v>○</v>
          </cell>
          <cell r="AD137" t="str">
            <v>×</v>
          </cell>
          <cell r="AE137" t="e">
            <v>#N/A</v>
          </cell>
          <cell r="AF137" t="str">
            <v>○</v>
          </cell>
          <cell r="AG137" t="str">
            <v>○</v>
          </cell>
          <cell r="AH137" t="e">
            <v>#N/A</v>
          </cell>
          <cell r="AI137" t="e">
            <v>#N/A</v>
          </cell>
          <cell r="AJ137">
            <v>136</v>
          </cell>
          <cell r="AK137" t="str">
            <v/>
          </cell>
        </row>
        <row r="138">
          <cell r="A138">
            <v>137</v>
          </cell>
          <cell r="B138">
            <v>2</v>
          </cell>
          <cell r="C138" t="str">
            <v>①</v>
          </cell>
          <cell r="D138">
            <v>206</v>
          </cell>
          <cell r="E138" t="str">
            <v>角　友</v>
          </cell>
          <cell r="F138" t="str">
            <v>三本松</v>
          </cell>
          <cell r="G138">
            <v>120</v>
          </cell>
          <cell r="H138">
            <v>1010</v>
          </cell>
          <cell r="I138" t="str">
            <v>香　川</v>
          </cell>
          <cell r="J138">
            <v>10</v>
          </cell>
          <cell r="K138">
            <v>1</v>
          </cell>
          <cell r="L138">
            <v>1</v>
          </cell>
          <cell r="M138">
            <v>8</v>
          </cell>
          <cell r="N138">
            <v>9</v>
          </cell>
          <cell r="O138">
            <v>9</v>
          </cell>
          <cell r="P138">
            <v>9</v>
          </cell>
          <cell r="Q138">
            <v>1</v>
          </cell>
          <cell r="R138">
            <v>1</v>
          </cell>
          <cell r="S138">
            <v>8</v>
          </cell>
          <cell r="T138">
            <v>9</v>
          </cell>
          <cell r="U138">
            <v>9</v>
          </cell>
          <cell r="V138">
            <v>9</v>
          </cell>
          <cell r="W138">
            <v>4</v>
          </cell>
          <cell r="X138">
            <v>2</v>
          </cell>
          <cell r="Y138">
            <v>1</v>
          </cell>
          <cell r="Z138">
            <v>1</v>
          </cell>
          <cell r="AA138">
            <v>1</v>
          </cell>
          <cell r="AB138">
            <v>1</v>
          </cell>
          <cell r="AC138" t="str">
            <v>×</v>
          </cell>
          <cell r="AD138" t="str">
            <v>×</v>
          </cell>
          <cell r="AE138" t="e">
            <v>#N/A</v>
          </cell>
          <cell r="AF138" t="str">
            <v>×</v>
          </cell>
          <cell r="AG138" t="str">
            <v>○</v>
          </cell>
          <cell r="AH138" t="e">
            <v>#N/A</v>
          </cell>
          <cell r="AI138" t="e">
            <v>#N/A</v>
          </cell>
          <cell r="AJ138">
            <v>137</v>
          </cell>
          <cell r="AK138" t="str">
            <v/>
          </cell>
        </row>
        <row r="139">
          <cell r="A139">
            <v>138</v>
          </cell>
          <cell r="B139">
            <v>2</v>
          </cell>
          <cell r="C139" t="str">
            <v>①</v>
          </cell>
          <cell r="D139">
            <v>207</v>
          </cell>
          <cell r="E139" t="str">
            <v>小野瀬</v>
          </cell>
          <cell r="F139" t="str">
            <v>三本松</v>
          </cell>
          <cell r="G139">
            <v>119</v>
          </cell>
          <cell r="H139">
            <v>906</v>
          </cell>
          <cell r="I139" t="str">
            <v>薮　内</v>
          </cell>
          <cell r="J139">
            <v>9</v>
          </cell>
          <cell r="K139">
            <v>2</v>
          </cell>
          <cell r="L139">
            <v>2</v>
          </cell>
          <cell r="M139">
            <v>7</v>
          </cell>
          <cell r="N139">
            <v>10</v>
          </cell>
          <cell r="O139">
            <v>10</v>
          </cell>
          <cell r="P139">
            <v>10</v>
          </cell>
          <cell r="Q139">
            <v>2</v>
          </cell>
          <cell r="R139">
            <v>2</v>
          </cell>
          <cell r="S139">
            <v>7</v>
          </cell>
          <cell r="T139">
            <v>10</v>
          </cell>
          <cell r="U139">
            <v>10</v>
          </cell>
          <cell r="V139">
            <v>10</v>
          </cell>
          <cell r="W139">
            <v>4</v>
          </cell>
          <cell r="X139">
            <v>2</v>
          </cell>
          <cell r="Y139">
            <v>1</v>
          </cell>
          <cell r="Z139">
            <v>1</v>
          </cell>
          <cell r="AA139">
            <v>1</v>
          </cell>
          <cell r="AB139">
            <v>1</v>
          </cell>
          <cell r="AC139" t="str">
            <v>×</v>
          </cell>
          <cell r="AD139" t="str">
            <v>×</v>
          </cell>
          <cell r="AE139" t="e">
            <v>#N/A</v>
          </cell>
          <cell r="AF139" t="str">
            <v>×</v>
          </cell>
          <cell r="AG139" t="str">
            <v>○</v>
          </cell>
          <cell r="AH139" t="e">
            <v>#N/A</v>
          </cell>
          <cell r="AI139" t="e">
            <v>#N/A</v>
          </cell>
          <cell r="AJ139">
            <v>138</v>
          </cell>
          <cell r="AK139" t="str">
            <v/>
          </cell>
        </row>
        <row r="140">
          <cell r="A140">
            <v>139</v>
          </cell>
          <cell r="B140">
            <v>2</v>
          </cell>
          <cell r="C140" t="str">
            <v>①</v>
          </cell>
          <cell r="D140">
            <v>1307</v>
          </cell>
          <cell r="E140" t="str">
            <v>谷　川</v>
          </cell>
          <cell r="F140" t="str">
            <v>高松一</v>
          </cell>
          <cell r="G140">
            <v>118</v>
          </cell>
          <cell r="H140">
            <v>307</v>
          </cell>
          <cell r="I140" t="str">
            <v>玉　木</v>
          </cell>
          <cell r="J140">
            <v>3</v>
          </cell>
          <cell r="K140">
            <v>2</v>
          </cell>
          <cell r="L140">
            <v>3</v>
          </cell>
          <cell r="M140">
            <v>6</v>
          </cell>
          <cell r="N140">
            <v>11</v>
          </cell>
          <cell r="O140">
            <v>11</v>
          </cell>
          <cell r="P140">
            <v>11</v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>
            <v>4</v>
          </cell>
          <cell r="X140">
            <v>2</v>
          </cell>
          <cell r="Y140">
            <v>1</v>
          </cell>
          <cell r="Z140">
            <v>0</v>
          </cell>
          <cell r="AA140">
            <v>0</v>
          </cell>
          <cell r="AB140">
            <v>0</v>
          </cell>
          <cell r="AC140" t="str">
            <v>○</v>
          </cell>
          <cell r="AD140" t="str">
            <v>×</v>
          </cell>
          <cell r="AE140" t="e">
            <v>#N/A</v>
          </cell>
          <cell r="AF140" t="str">
            <v>×</v>
          </cell>
          <cell r="AG140" t="str">
            <v>○</v>
          </cell>
          <cell r="AH140" t="e">
            <v>#N/A</v>
          </cell>
          <cell r="AI140" t="e">
            <v>#N/A</v>
          </cell>
          <cell r="AJ140">
            <v>139</v>
          </cell>
          <cell r="AK140" t="str">
            <v/>
          </cell>
        </row>
        <row r="141">
          <cell r="A141">
            <v>140</v>
          </cell>
          <cell r="B141">
            <v>2</v>
          </cell>
          <cell r="C141" t="str">
            <v>①</v>
          </cell>
          <cell r="D141">
            <v>1308</v>
          </cell>
          <cell r="E141" t="str">
            <v>青　地</v>
          </cell>
          <cell r="F141" t="str">
            <v>高松一</v>
          </cell>
          <cell r="G141">
            <v>117</v>
          </cell>
          <cell r="H141">
            <v>3107</v>
          </cell>
          <cell r="I141" t="str">
            <v>四　宮</v>
          </cell>
          <cell r="J141">
            <v>31</v>
          </cell>
          <cell r="K141">
            <v>1</v>
          </cell>
          <cell r="L141">
            <v>4</v>
          </cell>
          <cell r="M141">
            <v>5</v>
          </cell>
          <cell r="N141">
            <v>12</v>
          </cell>
          <cell r="O141">
            <v>12</v>
          </cell>
          <cell r="P141">
            <v>12</v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>
            <v>4</v>
          </cell>
          <cell r="X141">
            <v>2</v>
          </cell>
          <cell r="Y141">
            <v>1</v>
          </cell>
          <cell r="Z141">
            <v>1</v>
          </cell>
          <cell r="AA141">
            <v>1</v>
          </cell>
          <cell r="AB141">
            <v>0</v>
          </cell>
          <cell r="AC141" t="str">
            <v>×</v>
          </cell>
          <cell r="AD141" t="str">
            <v>×</v>
          </cell>
          <cell r="AE141" t="e">
            <v>#N/A</v>
          </cell>
          <cell r="AF141" t="str">
            <v>○</v>
          </cell>
          <cell r="AG141" t="str">
            <v>○</v>
          </cell>
          <cell r="AH141" t="e">
            <v>#N/A</v>
          </cell>
          <cell r="AI141" t="e">
            <v>#N/A</v>
          </cell>
          <cell r="AJ141">
            <v>140</v>
          </cell>
          <cell r="AK141" t="str">
            <v/>
          </cell>
        </row>
        <row r="142">
          <cell r="A142">
            <v>141</v>
          </cell>
          <cell r="B142">
            <v>2</v>
          </cell>
          <cell r="C142" t="str">
            <v>①</v>
          </cell>
          <cell r="D142">
            <v>3407</v>
          </cell>
          <cell r="E142" t="str">
            <v>檜　原</v>
          </cell>
          <cell r="F142" t="str">
            <v>高　瀬</v>
          </cell>
          <cell r="G142">
            <v>116</v>
          </cell>
          <cell r="H142">
            <v>3606</v>
          </cell>
          <cell r="I142" t="str">
            <v>小　山</v>
          </cell>
          <cell r="J142">
            <v>36</v>
          </cell>
          <cell r="K142">
            <v>1</v>
          </cell>
          <cell r="L142">
            <v>4</v>
          </cell>
          <cell r="M142">
            <v>4</v>
          </cell>
          <cell r="N142">
            <v>13</v>
          </cell>
          <cell r="O142">
            <v>13</v>
          </cell>
          <cell r="P142">
            <v>13</v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>
            <v>4</v>
          </cell>
          <cell r="X142">
            <v>2</v>
          </cell>
          <cell r="Y142">
            <v>1</v>
          </cell>
          <cell r="Z142">
            <v>0</v>
          </cell>
          <cell r="AA142">
            <v>0</v>
          </cell>
          <cell r="AB142">
            <v>0</v>
          </cell>
          <cell r="AC142" t="str">
            <v>○</v>
          </cell>
          <cell r="AD142" t="str">
            <v>×</v>
          </cell>
          <cell r="AE142" t="e">
            <v>#N/A</v>
          </cell>
          <cell r="AF142" t="str">
            <v>○</v>
          </cell>
          <cell r="AG142" t="str">
            <v>○</v>
          </cell>
          <cell r="AH142" t="e">
            <v>#N/A</v>
          </cell>
          <cell r="AI142" t="e">
            <v>#N/A</v>
          </cell>
          <cell r="AJ142">
            <v>141</v>
          </cell>
          <cell r="AK142" t="str">
            <v/>
          </cell>
        </row>
        <row r="143">
          <cell r="A143">
            <v>142</v>
          </cell>
          <cell r="B143">
            <v>2</v>
          </cell>
          <cell r="C143" t="str">
            <v>①</v>
          </cell>
          <cell r="D143">
            <v>3805</v>
          </cell>
          <cell r="E143" t="str">
            <v>松　本</v>
          </cell>
          <cell r="F143" t="str">
            <v>観総合</v>
          </cell>
          <cell r="G143">
            <v>115</v>
          </cell>
          <cell r="H143">
            <v>706</v>
          </cell>
          <cell r="I143" t="str">
            <v>白　井</v>
          </cell>
          <cell r="J143">
            <v>7</v>
          </cell>
          <cell r="K143">
            <v>2</v>
          </cell>
          <cell r="L143">
            <v>3</v>
          </cell>
          <cell r="M143">
            <v>3</v>
          </cell>
          <cell r="N143">
            <v>14</v>
          </cell>
          <cell r="O143">
            <v>14</v>
          </cell>
          <cell r="P143">
            <v>14</v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>
            <v>4</v>
          </cell>
          <cell r="X143">
            <v>2</v>
          </cell>
          <cell r="Y143">
            <v>1</v>
          </cell>
          <cell r="Z143">
            <v>1</v>
          </cell>
          <cell r="AA143">
            <v>0</v>
          </cell>
          <cell r="AB143">
            <v>0</v>
          </cell>
          <cell r="AC143" t="str">
            <v>×</v>
          </cell>
          <cell r="AD143" t="str">
            <v>×</v>
          </cell>
          <cell r="AE143" t="e">
            <v>#N/A</v>
          </cell>
          <cell r="AF143" t="str">
            <v>×</v>
          </cell>
          <cell r="AG143" t="str">
            <v>○</v>
          </cell>
          <cell r="AH143" t="e">
            <v>#N/A</v>
          </cell>
          <cell r="AI143" t="e">
            <v>#N/A</v>
          </cell>
          <cell r="AJ143">
            <v>142</v>
          </cell>
          <cell r="AK143" t="str">
            <v/>
          </cell>
        </row>
        <row r="144">
          <cell r="A144">
            <v>143</v>
          </cell>
          <cell r="B144">
            <v>2</v>
          </cell>
          <cell r="C144" t="str">
            <v>①</v>
          </cell>
          <cell r="D144">
            <v>2303</v>
          </cell>
          <cell r="E144" t="str">
            <v>渡　辺</v>
          </cell>
          <cell r="F144" t="str">
            <v>飯　山</v>
          </cell>
          <cell r="G144">
            <v>114</v>
          </cell>
          <cell r="H144">
            <v>1112</v>
          </cell>
          <cell r="I144" t="str">
            <v>矢　野</v>
          </cell>
          <cell r="J144">
            <v>11</v>
          </cell>
          <cell r="K144">
            <v>2</v>
          </cell>
          <cell r="L144">
            <v>2</v>
          </cell>
          <cell r="M144">
            <v>2</v>
          </cell>
          <cell r="N144">
            <v>15</v>
          </cell>
          <cell r="O144">
            <v>15</v>
          </cell>
          <cell r="P144">
            <v>15</v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>
            <v>4</v>
          </cell>
          <cell r="X144">
            <v>2</v>
          </cell>
          <cell r="Y144">
            <v>1</v>
          </cell>
          <cell r="Z144">
            <v>1</v>
          </cell>
          <cell r="AA144">
            <v>0</v>
          </cell>
          <cell r="AB144">
            <v>0</v>
          </cell>
          <cell r="AC144" t="str">
            <v>×</v>
          </cell>
          <cell r="AD144" t="str">
            <v>×</v>
          </cell>
          <cell r="AE144" t="e">
            <v>#N/A</v>
          </cell>
          <cell r="AF144" t="str">
            <v>○</v>
          </cell>
          <cell r="AG144" t="str">
            <v>○</v>
          </cell>
          <cell r="AH144" t="e">
            <v>#N/A</v>
          </cell>
          <cell r="AI144" t="e">
            <v>#N/A</v>
          </cell>
          <cell r="AJ144">
            <v>143</v>
          </cell>
          <cell r="AK144" t="str">
            <v/>
          </cell>
        </row>
        <row r="145">
          <cell r="A145">
            <v>144</v>
          </cell>
          <cell r="B145">
            <v>2</v>
          </cell>
          <cell r="C145" t="str">
            <v>①</v>
          </cell>
          <cell r="D145">
            <v>3705</v>
          </cell>
          <cell r="E145" t="str">
            <v>橋　村</v>
          </cell>
          <cell r="F145" t="str">
            <v>観　一</v>
          </cell>
          <cell r="G145">
            <v>113</v>
          </cell>
          <cell r="H145">
            <v>104</v>
          </cell>
          <cell r="I145" t="str">
            <v>眞　鍋</v>
          </cell>
          <cell r="J145">
            <v>1</v>
          </cell>
          <cell r="K145">
            <v>1</v>
          </cell>
          <cell r="L145">
            <v>1</v>
          </cell>
          <cell r="M145">
            <v>1</v>
          </cell>
          <cell r="N145">
            <v>16</v>
          </cell>
          <cell r="O145">
            <v>16</v>
          </cell>
          <cell r="P145">
            <v>16</v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>
            <v>4</v>
          </cell>
          <cell r="X145">
            <v>2</v>
          </cell>
          <cell r="Y145">
            <v>1</v>
          </cell>
          <cell r="Z145">
            <v>1</v>
          </cell>
          <cell r="AA145">
            <v>0</v>
          </cell>
          <cell r="AB145">
            <v>0</v>
          </cell>
          <cell r="AC145" t="str">
            <v>×</v>
          </cell>
          <cell r="AD145" t="str">
            <v>×</v>
          </cell>
          <cell r="AE145" t="e">
            <v>#N/A</v>
          </cell>
          <cell r="AF145" t="str">
            <v>×</v>
          </cell>
          <cell r="AG145" t="str">
            <v>○</v>
          </cell>
          <cell r="AH145" t="e">
            <v>#N/A</v>
          </cell>
          <cell r="AI145" t="e">
            <v>#N/A</v>
          </cell>
          <cell r="AJ145">
            <v>144</v>
          </cell>
          <cell r="AK145" t="str">
            <v/>
          </cell>
        </row>
        <row r="146">
          <cell r="A146">
            <v>145</v>
          </cell>
          <cell r="B146">
            <v>4</v>
          </cell>
          <cell r="C146" t="str">
            <v>①</v>
          </cell>
          <cell r="D146">
            <v>306</v>
          </cell>
          <cell r="E146" t="str">
            <v>落　合</v>
          </cell>
          <cell r="F146" t="str">
            <v>津　田</v>
          </cell>
          <cell r="G146">
            <v>112</v>
          </cell>
          <cell r="H146">
            <v>204</v>
          </cell>
          <cell r="I146" t="str">
            <v>細　川</v>
          </cell>
          <cell r="J146">
            <v>2</v>
          </cell>
          <cell r="K146">
            <v>1</v>
          </cell>
          <cell r="L146">
            <v>1</v>
          </cell>
          <cell r="M146">
            <v>1</v>
          </cell>
          <cell r="N146">
            <v>16</v>
          </cell>
          <cell r="O146">
            <v>17</v>
          </cell>
          <cell r="P146">
            <v>17</v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>
            <v>4</v>
          </cell>
          <cell r="X146">
            <v>2</v>
          </cell>
          <cell r="Y146">
            <v>1</v>
          </cell>
          <cell r="Z146">
            <v>1</v>
          </cell>
          <cell r="AA146">
            <v>1</v>
          </cell>
          <cell r="AB146">
            <v>1</v>
          </cell>
          <cell r="AC146" t="str">
            <v>×</v>
          </cell>
          <cell r="AD146" t="str">
            <v>×</v>
          </cell>
          <cell r="AE146" t="e">
            <v>#N/A</v>
          </cell>
          <cell r="AF146" t="str">
            <v>○</v>
          </cell>
          <cell r="AG146" t="str">
            <v>○</v>
          </cell>
          <cell r="AH146" t="e">
            <v>#N/A</v>
          </cell>
          <cell r="AI146" t="e">
            <v>#N/A</v>
          </cell>
          <cell r="AJ146">
            <v>145</v>
          </cell>
          <cell r="AK146" t="str">
            <v/>
          </cell>
        </row>
        <row r="147">
          <cell r="A147">
            <v>146</v>
          </cell>
          <cell r="B147">
            <v>4</v>
          </cell>
          <cell r="D147">
            <v>3902</v>
          </cell>
          <cell r="E147" t="str">
            <v>石　川</v>
          </cell>
          <cell r="F147" t="str">
            <v>聾</v>
          </cell>
          <cell r="G147">
            <v>111</v>
          </cell>
          <cell r="H147">
            <v>305</v>
          </cell>
          <cell r="I147" t="str">
            <v>森　本</v>
          </cell>
          <cell r="J147">
            <v>3</v>
          </cell>
          <cell r="K147">
            <v>2</v>
          </cell>
          <cell r="L147">
            <v>2</v>
          </cell>
          <cell r="M147">
            <v>2</v>
          </cell>
          <cell r="N147">
            <v>15</v>
          </cell>
          <cell r="O147">
            <v>18</v>
          </cell>
          <cell r="P147">
            <v>18</v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>
            <v>4</v>
          </cell>
          <cell r="X147">
            <v>2</v>
          </cell>
          <cell r="Y147">
            <v>1</v>
          </cell>
          <cell r="Z147">
            <v>1</v>
          </cell>
          <cell r="AA147">
            <v>1</v>
          </cell>
          <cell r="AB147">
            <v>0</v>
          </cell>
          <cell r="AC147" t="str">
            <v>×</v>
          </cell>
          <cell r="AD147" t="str">
            <v>×</v>
          </cell>
          <cell r="AE147" t="e">
            <v>#N/A</v>
          </cell>
          <cell r="AF147" t="str">
            <v>×</v>
          </cell>
          <cell r="AG147" t="str">
            <v>○</v>
          </cell>
          <cell r="AH147" t="e">
            <v>#N/A</v>
          </cell>
          <cell r="AI147" t="e">
            <v>#N/A</v>
          </cell>
          <cell r="AJ147">
            <v>146</v>
          </cell>
          <cell r="AK147" t="str">
            <v/>
          </cell>
        </row>
        <row r="148">
          <cell r="A148">
            <v>147</v>
          </cell>
          <cell r="B148">
            <v>4</v>
          </cell>
          <cell r="C148" t="str">
            <v>①</v>
          </cell>
          <cell r="D148">
            <v>802</v>
          </cell>
          <cell r="E148" t="str">
            <v>大　熊</v>
          </cell>
          <cell r="F148" t="str">
            <v>高松北</v>
          </cell>
          <cell r="G148">
            <v>110</v>
          </cell>
          <cell r="H148">
            <v>904</v>
          </cell>
          <cell r="I148" t="str">
            <v>米　津</v>
          </cell>
          <cell r="J148">
            <v>9</v>
          </cell>
          <cell r="K148">
            <v>2</v>
          </cell>
          <cell r="L148">
            <v>3</v>
          </cell>
          <cell r="M148">
            <v>3</v>
          </cell>
          <cell r="N148">
            <v>14</v>
          </cell>
          <cell r="O148">
            <v>19</v>
          </cell>
          <cell r="P148">
            <v>19</v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>
            <v>4</v>
          </cell>
          <cell r="X148">
            <v>2</v>
          </cell>
          <cell r="Y148">
            <v>1</v>
          </cell>
          <cell r="Z148">
            <v>1</v>
          </cell>
          <cell r="AA148">
            <v>1</v>
          </cell>
          <cell r="AB148">
            <v>0</v>
          </cell>
          <cell r="AC148" t="str">
            <v>×</v>
          </cell>
          <cell r="AD148" t="str">
            <v>×</v>
          </cell>
          <cell r="AE148" t="e">
            <v>#N/A</v>
          </cell>
          <cell r="AF148" t="str">
            <v>×</v>
          </cell>
          <cell r="AG148" t="str">
            <v>○</v>
          </cell>
          <cell r="AH148" t="e">
            <v>#N/A</v>
          </cell>
          <cell r="AI148" t="e">
            <v>#N/A</v>
          </cell>
          <cell r="AJ148">
            <v>147</v>
          </cell>
          <cell r="AK148" t="str">
            <v/>
          </cell>
        </row>
        <row r="149">
          <cell r="A149">
            <v>148</v>
          </cell>
          <cell r="B149">
            <v>4</v>
          </cell>
          <cell r="C149" t="str">
            <v>①</v>
          </cell>
          <cell r="D149">
            <v>304</v>
          </cell>
          <cell r="E149" t="str">
            <v>遠　藤</v>
          </cell>
          <cell r="F149" t="str">
            <v>津　田</v>
          </cell>
          <cell r="G149">
            <v>109</v>
          </cell>
          <cell r="H149">
            <v>2703</v>
          </cell>
          <cell r="I149" t="str">
            <v>近　石</v>
          </cell>
          <cell r="J149">
            <v>27</v>
          </cell>
          <cell r="K149">
            <v>1</v>
          </cell>
          <cell r="L149">
            <v>4</v>
          </cell>
          <cell r="M149">
            <v>4</v>
          </cell>
          <cell r="N149">
            <v>13</v>
          </cell>
          <cell r="O149">
            <v>20</v>
          </cell>
          <cell r="P149">
            <v>20</v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>
            <v>4</v>
          </cell>
          <cell r="X149">
            <v>2</v>
          </cell>
          <cell r="Y149">
            <v>1</v>
          </cell>
          <cell r="Z149">
            <v>0</v>
          </cell>
          <cell r="AA149">
            <v>0</v>
          </cell>
          <cell r="AB149">
            <v>0</v>
          </cell>
          <cell r="AC149" t="str">
            <v>○</v>
          </cell>
          <cell r="AD149" t="str">
            <v>×</v>
          </cell>
          <cell r="AE149" t="e">
            <v>#N/A</v>
          </cell>
          <cell r="AF149" t="str">
            <v>○</v>
          </cell>
          <cell r="AG149" t="str">
            <v>○</v>
          </cell>
          <cell r="AH149" t="e">
            <v>#N/A</v>
          </cell>
          <cell r="AI149" t="e">
            <v>#N/A</v>
          </cell>
          <cell r="AJ149">
            <v>148</v>
          </cell>
          <cell r="AK149" t="str">
            <v/>
          </cell>
        </row>
        <row r="150">
          <cell r="A150">
            <v>149</v>
          </cell>
          <cell r="B150">
            <v>4</v>
          </cell>
          <cell r="C150" t="str">
            <v>①</v>
          </cell>
          <cell r="D150">
            <v>504</v>
          </cell>
          <cell r="E150" t="str">
            <v>福　井</v>
          </cell>
          <cell r="F150" t="str">
            <v>石　田</v>
          </cell>
          <cell r="G150">
            <v>108</v>
          </cell>
          <cell r="H150">
            <v>3604</v>
          </cell>
          <cell r="I150" t="str">
            <v>小　河</v>
          </cell>
          <cell r="J150">
            <v>36</v>
          </cell>
          <cell r="K150">
            <v>1</v>
          </cell>
          <cell r="L150">
            <v>4</v>
          </cell>
          <cell r="M150">
            <v>5</v>
          </cell>
          <cell r="N150">
            <v>12</v>
          </cell>
          <cell r="O150">
            <v>21</v>
          </cell>
          <cell r="P150">
            <v>21</v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>
            <v>4</v>
          </cell>
          <cell r="X150">
            <v>2</v>
          </cell>
          <cell r="Y150">
            <v>1</v>
          </cell>
          <cell r="Z150">
            <v>1</v>
          </cell>
          <cell r="AA150">
            <v>0</v>
          </cell>
          <cell r="AB150">
            <v>0</v>
          </cell>
          <cell r="AC150" t="str">
            <v>×</v>
          </cell>
          <cell r="AD150" t="str">
            <v>×</v>
          </cell>
          <cell r="AE150" t="e">
            <v>#N/A</v>
          </cell>
          <cell r="AF150" t="str">
            <v>○</v>
          </cell>
          <cell r="AG150" t="str">
            <v>○</v>
          </cell>
          <cell r="AH150" t="e">
            <v>#N/A</v>
          </cell>
          <cell r="AI150" t="e">
            <v>#N/A</v>
          </cell>
          <cell r="AJ150">
            <v>149</v>
          </cell>
          <cell r="AK150" t="str">
            <v/>
          </cell>
        </row>
        <row r="151">
          <cell r="A151">
            <v>150</v>
          </cell>
          <cell r="B151">
            <v>4</v>
          </cell>
          <cell r="C151" t="str">
            <v>①</v>
          </cell>
          <cell r="D151">
            <v>905</v>
          </cell>
          <cell r="E151" t="str">
            <v>雉　鳥</v>
          </cell>
          <cell r="F151" t="str">
            <v>高松東</v>
          </cell>
          <cell r="G151">
            <v>107</v>
          </cell>
          <cell r="H151">
            <v>503</v>
          </cell>
          <cell r="I151" t="str">
            <v>藤　澤</v>
          </cell>
          <cell r="J151">
            <v>5</v>
          </cell>
          <cell r="K151">
            <v>2</v>
          </cell>
          <cell r="L151">
            <v>3</v>
          </cell>
          <cell r="M151">
            <v>6</v>
          </cell>
          <cell r="N151">
            <v>11</v>
          </cell>
          <cell r="O151">
            <v>22</v>
          </cell>
          <cell r="P151">
            <v>22</v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>
            <v>4</v>
          </cell>
          <cell r="X151">
            <v>2</v>
          </cell>
          <cell r="Y151">
            <v>1</v>
          </cell>
          <cell r="Z151">
            <v>0</v>
          </cell>
          <cell r="AA151">
            <v>0</v>
          </cell>
          <cell r="AB151">
            <v>0</v>
          </cell>
          <cell r="AC151" t="str">
            <v>○</v>
          </cell>
          <cell r="AD151" t="str">
            <v>×</v>
          </cell>
          <cell r="AE151" t="e">
            <v>#N/A</v>
          </cell>
          <cell r="AF151" t="str">
            <v>○</v>
          </cell>
          <cell r="AG151" t="str">
            <v>○</v>
          </cell>
          <cell r="AH151" t="e">
            <v>#N/A</v>
          </cell>
          <cell r="AI151" t="e">
            <v>#N/A</v>
          </cell>
          <cell r="AJ151">
            <v>150</v>
          </cell>
          <cell r="AK151" t="str">
            <v/>
          </cell>
        </row>
        <row r="152">
          <cell r="A152">
            <v>151</v>
          </cell>
          <cell r="B152">
            <v>4</v>
          </cell>
          <cell r="C152" t="str">
            <v>①</v>
          </cell>
          <cell r="D152">
            <v>3803</v>
          </cell>
          <cell r="E152" t="str">
            <v>　堤</v>
          </cell>
          <cell r="F152" t="str">
            <v>観総合</v>
          </cell>
          <cell r="G152">
            <v>106</v>
          </cell>
          <cell r="H152">
            <v>303</v>
          </cell>
          <cell r="I152" t="str">
            <v>河　野</v>
          </cell>
          <cell r="J152">
            <v>3</v>
          </cell>
          <cell r="K152">
            <v>2</v>
          </cell>
          <cell r="L152">
            <v>2</v>
          </cell>
          <cell r="M152">
            <v>7</v>
          </cell>
          <cell r="N152">
            <v>10</v>
          </cell>
          <cell r="O152">
            <v>23</v>
          </cell>
          <cell r="P152">
            <v>23</v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>
            <v>4</v>
          </cell>
          <cell r="X152">
            <v>2</v>
          </cell>
          <cell r="Y152">
            <v>1</v>
          </cell>
          <cell r="Z152">
            <v>1</v>
          </cell>
          <cell r="AA152">
            <v>0</v>
          </cell>
          <cell r="AB152">
            <v>0</v>
          </cell>
          <cell r="AC152" t="str">
            <v>×</v>
          </cell>
          <cell r="AD152" t="str">
            <v>×</v>
          </cell>
          <cell r="AE152" t="e">
            <v>#N/A</v>
          </cell>
          <cell r="AF152" t="str">
            <v>×</v>
          </cell>
          <cell r="AG152" t="str">
            <v>○</v>
          </cell>
          <cell r="AH152" t="e">
            <v>#N/A</v>
          </cell>
          <cell r="AI152" t="e">
            <v>#N/A</v>
          </cell>
          <cell r="AJ152">
            <v>151</v>
          </cell>
          <cell r="AK152" t="str">
            <v/>
          </cell>
        </row>
        <row r="153">
          <cell r="A153">
            <v>152</v>
          </cell>
          <cell r="B153">
            <v>4</v>
          </cell>
          <cell r="C153" t="str">
            <v>①</v>
          </cell>
          <cell r="D153">
            <v>1403</v>
          </cell>
          <cell r="E153" t="str">
            <v>留　岡</v>
          </cell>
          <cell r="F153" t="str">
            <v>高桜井</v>
          </cell>
          <cell r="G153">
            <v>105</v>
          </cell>
          <cell r="H153">
            <v>1303</v>
          </cell>
          <cell r="I153" t="str">
            <v>谷　口</v>
          </cell>
          <cell r="J153">
            <v>13</v>
          </cell>
          <cell r="K153">
            <v>1</v>
          </cell>
          <cell r="L153">
            <v>1</v>
          </cell>
          <cell r="M153">
            <v>8</v>
          </cell>
          <cell r="N153">
            <v>9</v>
          </cell>
          <cell r="O153">
            <v>24</v>
          </cell>
          <cell r="P153">
            <v>24</v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>
            <v>4</v>
          </cell>
          <cell r="X153">
            <v>2</v>
          </cell>
          <cell r="Y153">
            <v>1</v>
          </cell>
          <cell r="Z153">
            <v>1</v>
          </cell>
          <cell r="AA153">
            <v>0</v>
          </cell>
          <cell r="AB153">
            <v>0</v>
          </cell>
          <cell r="AC153" t="str">
            <v>×</v>
          </cell>
          <cell r="AD153" t="str">
            <v>×</v>
          </cell>
          <cell r="AE153" t="e">
            <v>#N/A</v>
          </cell>
          <cell r="AF153" t="str">
            <v>○</v>
          </cell>
          <cell r="AG153" t="str">
            <v>○</v>
          </cell>
          <cell r="AH153" t="e">
            <v>#N/A</v>
          </cell>
          <cell r="AI153" t="e">
            <v>#N/A</v>
          </cell>
          <cell r="AJ153">
            <v>152</v>
          </cell>
          <cell r="AK153" t="str">
            <v/>
          </cell>
        </row>
        <row r="154">
          <cell r="A154">
            <v>153</v>
          </cell>
          <cell r="B154">
            <v>4</v>
          </cell>
          <cell r="C154" t="str">
            <v>①</v>
          </cell>
          <cell r="D154">
            <v>3105</v>
          </cell>
          <cell r="E154" t="str">
            <v>　森</v>
          </cell>
          <cell r="F154" t="str">
            <v>善　一</v>
          </cell>
          <cell r="G154">
            <v>104</v>
          </cell>
          <cell r="H154">
            <v>502</v>
          </cell>
          <cell r="I154" t="str">
            <v>山　下</v>
          </cell>
          <cell r="J154">
            <v>5</v>
          </cell>
          <cell r="K154">
            <v>1</v>
          </cell>
          <cell r="L154">
            <v>1</v>
          </cell>
          <cell r="M154">
            <v>8</v>
          </cell>
          <cell r="N154">
            <v>8</v>
          </cell>
          <cell r="O154">
            <v>25</v>
          </cell>
          <cell r="P154">
            <v>25</v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>
            <v>4</v>
          </cell>
          <cell r="X154">
            <v>2</v>
          </cell>
          <cell r="Y154">
            <v>1</v>
          </cell>
          <cell r="Z154">
            <v>0</v>
          </cell>
          <cell r="AA154">
            <v>0</v>
          </cell>
          <cell r="AB154">
            <v>0</v>
          </cell>
          <cell r="AC154" t="str">
            <v>○</v>
          </cell>
          <cell r="AD154" t="str">
            <v>×</v>
          </cell>
          <cell r="AE154" t="e">
            <v>#N/A</v>
          </cell>
          <cell r="AF154" t="str">
            <v>○</v>
          </cell>
          <cell r="AG154" t="str">
            <v>○</v>
          </cell>
          <cell r="AH154" t="e">
            <v>#N/A</v>
          </cell>
          <cell r="AI154" t="e">
            <v>#N/A</v>
          </cell>
          <cell r="AJ154">
            <v>153</v>
          </cell>
          <cell r="AK154" t="str">
            <v/>
          </cell>
        </row>
        <row r="155">
          <cell r="A155">
            <v>154</v>
          </cell>
          <cell r="B155">
            <v>4</v>
          </cell>
          <cell r="C155" t="str">
            <v>①</v>
          </cell>
          <cell r="D155">
            <v>3106</v>
          </cell>
          <cell r="E155" t="str">
            <v>間　賀</v>
          </cell>
          <cell r="F155" t="str">
            <v>善　一</v>
          </cell>
          <cell r="G155">
            <v>103</v>
          </cell>
          <cell r="H155">
            <v>3304</v>
          </cell>
          <cell r="I155" t="str">
            <v>藤　原</v>
          </cell>
          <cell r="J155">
            <v>33</v>
          </cell>
          <cell r="K155">
            <v>2</v>
          </cell>
          <cell r="L155">
            <v>2</v>
          </cell>
          <cell r="M155">
            <v>7</v>
          </cell>
          <cell r="N155">
            <v>7</v>
          </cell>
          <cell r="O155">
            <v>26</v>
          </cell>
          <cell r="P155">
            <v>26</v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>
            <v>4</v>
          </cell>
          <cell r="X155">
            <v>2</v>
          </cell>
          <cell r="Y155">
            <v>1</v>
          </cell>
          <cell r="Z155">
            <v>0</v>
          </cell>
          <cell r="AA155">
            <v>0</v>
          </cell>
          <cell r="AB155">
            <v>0</v>
          </cell>
          <cell r="AC155" t="str">
            <v>○</v>
          </cell>
          <cell r="AD155" t="str">
            <v>×</v>
          </cell>
          <cell r="AE155" t="e">
            <v>#N/A</v>
          </cell>
          <cell r="AF155" t="str">
            <v>○</v>
          </cell>
          <cell r="AG155" t="str">
            <v>○</v>
          </cell>
          <cell r="AH155" t="e">
            <v>#N/A</v>
          </cell>
          <cell r="AI155" t="e">
            <v>#N/A</v>
          </cell>
          <cell r="AJ155">
            <v>154</v>
          </cell>
          <cell r="AK155" t="str">
            <v/>
          </cell>
        </row>
        <row r="156">
          <cell r="A156">
            <v>155</v>
          </cell>
          <cell r="B156">
            <v>4</v>
          </cell>
          <cell r="C156" t="str">
            <v>①</v>
          </cell>
          <cell r="D156">
            <v>205</v>
          </cell>
          <cell r="E156" t="str">
            <v>安　西</v>
          </cell>
          <cell r="F156" t="str">
            <v>三本松</v>
          </cell>
          <cell r="G156">
            <v>102</v>
          </cell>
          <cell r="H156">
            <v>103</v>
          </cell>
          <cell r="I156" t="str">
            <v>中　橋</v>
          </cell>
          <cell r="J156">
            <v>1</v>
          </cell>
          <cell r="K156">
            <v>2</v>
          </cell>
          <cell r="L156">
            <v>3</v>
          </cell>
          <cell r="M156">
            <v>6</v>
          </cell>
          <cell r="N156">
            <v>6</v>
          </cell>
          <cell r="O156">
            <v>27</v>
          </cell>
          <cell r="P156">
            <v>27</v>
          </cell>
          <cell r="Q156">
            <v>2</v>
          </cell>
          <cell r="R156">
            <v>3</v>
          </cell>
          <cell r="S156">
            <v>6</v>
          </cell>
          <cell r="T156">
            <v>6</v>
          </cell>
          <cell r="U156">
            <v>27</v>
          </cell>
          <cell r="V156">
            <v>27</v>
          </cell>
          <cell r="W156">
            <v>4</v>
          </cell>
          <cell r="X156">
            <v>2</v>
          </cell>
          <cell r="Y156">
            <v>1</v>
          </cell>
          <cell r="Z156">
            <v>1</v>
          </cell>
          <cell r="AA156">
            <v>1</v>
          </cell>
          <cell r="AB156">
            <v>1</v>
          </cell>
          <cell r="AC156" t="str">
            <v>×</v>
          </cell>
          <cell r="AD156" t="str">
            <v>×</v>
          </cell>
          <cell r="AE156" t="e">
            <v>#N/A</v>
          </cell>
          <cell r="AF156" t="str">
            <v>×</v>
          </cell>
          <cell r="AG156" t="str">
            <v>○</v>
          </cell>
          <cell r="AH156" t="e">
            <v>#N/A</v>
          </cell>
          <cell r="AI156" t="e">
            <v>#N/A</v>
          </cell>
          <cell r="AJ156">
            <v>155</v>
          </cell>
          <cell r="AK156" t="str">
            <v/>
          </cell>
        </row>
        <row r="157">
          <cell r="A157">
            <v>156</v>
          </cell>
          <cell r="B157">
            <v>4</v>
          </cell>
          <cell r="D157">
            <v>4101</v>
          </cell>
          <cell r="E157" t="str">
            <v>吉　本</v>
          </cell>
          <cell r="F157" t="str">
            <v>高専詫</v>
          </cell>
          <cell r="G157">
            <v>101</v>
          </cell>
          <cell r="H157">
            <v>3901</v>
          </cell>
          <cell r="I157" t="str">
            <v>守　屋</v>
          </cell>
          <cell r="J157">
            <v>39</v>
          </cell>
          <cell r="K157">
            <v>1</v>
          </cell>
          <cell r="L157">
            <v>4</v>
          </cell>
          <cell r="M157">
            <v>5</v>
          </cell>
          <cell r="N157">
            <v>5</v>
          </cell>
          <cell r="O157">
            <v>28</v>
          </cell>
          <cell r="P157">
            <v>28</v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>
            <v>4</v>
          </cell>
          <cell r="X157">
            <v>2</v>
          </cell>
          <cell r="Y157">
            <v>1</v>
          </cell>
          <cell r="Z157">
            <v>0</v>
          </cell>
          <cell r="AA157">
            <v>0</v>
          </cell>
          <cell r="AB157">
            <v>0</v>
          </cell>
          <cell r="AC157" t="str">
            <v>○</v>
          </cell>
          <cell r="AD157" t="str">
            <v>×</v>
          </cell>
          <cell r="AE157" t="e">
            <v>#N/A</v>
          </cell>
          <cell r="AF157" t="str">
            <v>○</v>
          </cell>
          <cell r="AG157" t="str">
            <v>○</v>
          </cell>
          <cell r="AH157" t="e">
            <v>#N/A</v>
          </cell>
          <cell r="AI157" t="e">
            <v>#N/A</v>
          </cell>
          <cell r="AJ157">
            <v>156</v>
          </cell>
          <cell r="AK157" t="str">
            <v/>
          </cell>
        </row>
        <row r="158">
          <cell r="A158">
            <v>157</v>
          </cell>
          <cell r="B158">
            <v>4</v>
          </cell>
          <cell r="C158" t="str">
            <v>①</v>
          </cell>
          <cell r="D158">
            <v>2803</v>
          </cell>
          <cell r="E158" t="str">
            <v>黒　河</v>
          </cell>
          <cell r="F158" t="str">
            <v>丸城西</v>
          </cell>
          <cell r="G158">
            <v>100</v>
          </cell>
          <cell r="H158">
            <v>1202</v>
          </cell>
          <cell r="I158" t="str">
            <v>冨　家</v>
          </cell>
          <cell r="J158">
            <v>12</v>
          </cell>
          <cell r="K158">
            <v>1</v>
          </cell>
          <cell r="L158">
            <v>4</v>
          </cell>
          <cell r="M158">
            <v>4</v>
          </cell>
          <cell r="N158">
            <v>4</v>
          </cell>
          <cell r="O158">
            <v>29</v>
          </cell>
          <cell r="P158">
            <v>29</v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>
            <v>4</v>
          </cell>
          <cell r="X158">
            <v>2</v>
          </cell>
          <cell r="Y158">
            <v>1</v>
          </cell>
          <cell r="Z158">
            <v>1</v>
          </cell>
          <cell r="AA158">
            <v>0</v>
          </cell>
          <cell r="AB158">
            <v>0</v>
          </cell>
          <cell r="AC158" t="str">
            <v>×</v>
          </cell>
          <cell r="AD158" t="str">
            <v>×</v>
          </cell>
          <cell r="AE158" t="e">
            <v>#N/A</v>
          </cell>
          <cell r="AF158" t="str">
            <v>○</v>
          </cell>
          <cell r="AG158" t="str">
            <v>○</v>
          </cell>
          <cell r="AH158" t="e">
            <v>#N/A</v>
          </cell>
          <cell r="AI158" t="e">
            <v>#N/A</v>
          </cell>
          <cell r="AJ158">
            <v>157</v>
          </cell>
          <cell r="AK158" t="str">
            <v/>
          </cell>
        </row>
        <row r="159">
          <cell r="A159">
            <v>158</v>
          </cell>
          <cell r="B159">
            <v>4</v>
          </cell>
          <cell r="C159" t="str">
            <v>①</v>
          </cell>
          <cell r="D159">
            <v>3305</v>
          </cell>
          <cell r="E159" t="str">
            <v>亀　山</v>
          </cell>
          <cell r="F159" t="str">
            <v>琴　平</v>
          </cell>
          <cell r="G159">
            <v>99</v>
          </cell>
          <cell r="H159">
            <v>2302</v>
          </cell>
          <cell r="I159" t="str">
            <v>小　河</v>
          </cell>
          <cell r="J159">
            <v>23</v>
          </cell>
          <cell r="K159">
            <v>2</v>
          </cell>
          <cell r="L159">
            <v>3</v>
          </cell>
          <cell r="M159">
            <v>3</v>
          </cell>
          <cell r="N159">
            <v>3</v>
          </cell>
          <cell r="O159">
            <v>30</v>
          </cell>
          <cell r="P159">
            <v>30</v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>
            <v>4</v>
          </cell>
          <cell r="X159">
            <v>2</v>
          </cell>
          <cell r="Y159">
            <v>1</v>
          </cell>
          <cell r="Z159">
            <v>0</v>
          </cell>
          <cell r="AA159">
            <v>0</v>
          </cell>
          <cell r="AB159">
            <v>0</v>
          </cell>
          <cell r="AC159" t="str">
            <v>○</v>
          </cell>
          <cell r="AD159" t="str">
            <v>×</v>
          </cell>
          <cell r="AE159" t="e">
            <v>#N/A</v>
          </cell>
          <cell r="AF159" t="str">
            <v>○</v>
          </cell>
          <cell r="AG159" t="str">
            <v>○</v>
          </cell>
          <cell r="AH159" t="e">
            <v>#N/A</v>
          </cell>
          <cell r="AI159" t="e">
            <v>#N/A</v>
          </cell>
          <cell r="AJ159">
            <v>158</v>
          </cell>
          <cell r="AK159" t="str">
            <v/>
          </cell>
        </row>
        <row r="160">
          <cell r="A160">
            <v>159</v>
          </cell>
          <cell r="B160">
            <v>4</v>
          </cell>
          <cell r="C160" t="str">
            <v>①</v>
          </cell>
          <cell r="D160">
            <v>1305</v>
          </cell>
          <cell r="E160" t="str">
            <v>増　田</v>
          </cell>
          <cell r="F160" t="str">
            <v>高松一</v>
          </cell>
          <cell r="G160">
            <v>98</v>
          </cell>
          <cell r="H160">
            <v>3603</v>
          </cell>
          <cell r="I160" t="str">
            <v>大　岡</v>
          </cell>
          <cell r="J160">
            <v>36</v>
          </cell>
          <cell r="K160">
            <v>2</v>
          </cell>
          <cell r="L160">
            <v>2</v>
          </cell>
          <cell r="M160">
            <v>2</v>
          </cell>
          <cell r="N160">
            <v>2</v>
          </cell>
          <cell r="O160">
            <v>31</v>
          </cell>
          <cell r="P160">
            <v>31</v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>
            <v>4</v>
          </cell>
          <cell r="X160">
            <v>2</v>
          </cell>
          <cell r="Y160">
            <v>1</v>
          </cell>
          <cell r="Z160">
            <v>0</v>
          </cell>
          <cell r="AA160">
            <v>0</v>
          </cell>
          <cell r="AB160">
            <v>0</v>
          </cell>
          <cell r="AC160" t="str">
            <v>○</v>
          </cell>
          <cell r="AD160" t="str">
            <v>×</v>
          </cell>
          <cell r="AE160" t="e">
            <v>#N/A</v>
          </cell>
          <cell r="AF160" t="str">
            <v>○</v>
          </cell>
          <cell r="AG160" t="str">
            <v>○</v>
          </cell>
          <cell r="AH160" t="e">
            <v>#N/A</v>
          </cell>
          <cell r="AI160" t="e">
            <v>#N/A</v>
          </cell>
          <cell r="AJ160">
            <v>159</v>
          </cell>
          <cell r="AK160" t="str">
            <v/>
          </cell>
        </row>
        <row r="161">
          <cell r="A161">
            <v>160</v>
          </cell>
          <cell r="B161">
            <v>4</v>
          </cell>
          <cell r="C161" t="str">
            <v>①</v>
          </cell>
          <cell r="D161">
            <v>3804</v>
          </cell>
          <cell r="E161" t="str">
            <v>中　野</v>
          </cell>
          <cell r="F161" t="str">
            <v>観総合</v>
          </cell>
          <cell r="G161">
            <v>97</v>
          </cell>
          <cell r="H161">
            <v>3605</v>
          </cell>
          <cell r="I161" t="str">
            <v>佐　藤</v>
          </cell>
          <cell r="J161">
            <v>36</v>
          </cell>
          <cell r="K161">
            <v>1</v>
          </cell>
          <cell r="L161">
            <v>1</v>
          </cell>
          <cell r="M161">
            <v>1</v>
          </cell>
          <cell r="N161">
            <v>1</v>
          </cell>
          <cell r="O161">
            <v>32</v>
          </cell>
          <cell r="P161">
            <v>32</v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>
            <v>4</v>
          </cell>
          <cell r="X161">
            <v>2</v>
          </cell>
          <cell r="Y161">
            <v>1</v>
          </cell>
          <cell r="Z161">
            <v>0</v>
          </cell>
          <cell r="AA161">
            <v>0</v>
          </cell>
          <cell r="AB161">
            <v>0</v>
          </cell>
          <cell r="AC161" t="str">
            <v>○</v>
          </cell>
          <cell r="AD161" t="str">
            <v>×</v>
          </cell>
          <cell r="AE161" t="e">
            <v>#N/A</v>
          </cell>
          <cell r="AF161" t="str">
            <v>○</v>
          </cell>
          <cell r="AG161" t="str">
            <v>○</v>
          </cell>
          <cell r="AH161" t="e">
            <v>#N/A</v>
          </cell>
          <cell r="AI161" t="e">
            <v>#N/A</v>
          </cell>
          <cell r="AJ161">
            <v>160</v>
          </cell>
          <cell r="AK161" t="str">
            <v/>
          </cell>
        </row>
        <row r="162">
          <cell r="A162">
            <v>161</v>
          </cell>
          <cell r="B162">
            <v>4</v>
          </cell>
          <cell r="C162" t="str">
            <v>①</v>
          </cell>
          <cell r="D162">
            <v>3208</v>
          </cell>
          <cell r="E162" t="str">
            <v>井　上</v>
          </cell>
          <cell r="F162" t="str">
            <v>尽　誠</v>
          </cell>
          <cell r="G162">
            <v>96</v>
          </cell>
          <cell r="H162">
            <v>3104</v>
          </cell>
          <cell r="I162" t="str">
            <v>川　上</v>
          </cell>
          <cell r="J162">
            <v>31</v>
          </cell>
          <cell r="K162">
            <v>1</v>
          </cell>
          <cell r="L162">
            <v>1</v>
          </cell>
          <cell r="M162">
            <v>1</v>
          </cell>
          <cell r="N162">
            <v>1</v>
          </cell>
          <cell r="O162">
            <v>32</v>
          </cell>
          <cell r="P162">
            <v>33</v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>
            <v>4</v>
          </cell>
          <cell r="X162">
            <v>2</v>
          </cell>
          <cell r="Y162">
            <v>1</v>
          </cell>
          <cell r="Z162">
            <v>0</v>
          </cell>
          <cell r="AA162">
            <v>0</v>
          </cell>
          <cell r="AB162">
            <v>0</v>
          </cell>
          <cell r="AC162" t="str">
            <v>○</v>
          </cell>
          <cell r="AD162" t="str">
            <v>×</v>
          </cell>
          <cell r="AE162" t="e">
            <v>#N/A</v>
          </cell>
          <cell r="AF162" t="str">
            <v>○</v>
          </cell>
          <cell r="AG162" t="str">
            <v>○</v>
          </cell>
          <cell r="AH162" t="e">
            <v>#N/A</v>
          </cell>
          <cell r="AI162" t="e">
            <v>#N/A</v>
          </cell>
          <cell r="AJ162">
            <v>161</v>
          </cell>
          <cell r="AK162" t="str">
            <v/>
          </cell>
        </row>
        <row r="163">
          <cell r="A163">
            <v>162</v>
          </cell>
          <cell r="B163">
            <v>4</v>
          </cell>
          <cell r="C163" t="str">
            <v>①</v>
          </cell>
          <cell r="D163">
            <v>604</v>
          </cell>
          <cell r="E163" t="str">
            <v>岡　上</v>
          </cell>
          <cell r="F163" t="str">
            <v>志　度</v>
          </cell>
          <cell r="G163">
            <v>95</v>
          </cell>
          <cell r="H163">
            <v>1203</v>
          </cell>
          <cell r="I163" t="str">
            <v>河　野</v>
          </cell>
          <cell r="J163">
            <v>12</v>
          </cell>
          <cell r="K163">
            <v>2</v>
          </cell>
          <cell r="L163">
            <v>2</v>
          </cell>
          <cell r="M163">
            <v>2</v>
          </cell>
          <cell r="N163">
            <v>2</v>
          </cell>
          <cell r="O163">
            <v>31</v>
          </cell>
          <cell r="P163">
            <v>34</v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>
            <v>4</v>
          </cell>
          <cell r="X163">
            <v>2</v>
          </cell>
          <cell r="Y163">
            <v>1</v>
          </cell>
          <cell r="Z163">
            <v>0</v>
          </cell>
          <cell r="AA163">
            <v>0</v>
          </cell>
          <cell r="AB163">
            <v>0</v>
          </cell>
          <cell r="AC163" t="str">
            <v>○</v>
          </cell>
          <cell r="AD163" t="str">
            <v>×</v>
          </cell>
          <cell r="AE163" t="e">
            <v>#N/A</v>
          </cell>
          <cell r="AF163" t="str">
            <v>○</v>
          </cell>
          <cell r="AG163" t="str">
            <v>○</v>
          </cell>
          <cell r="AH163" t="e">
            <v>#N/A</v>
          </cell>
          <cell r="AI163" t="e">
            <v>#N/A</v>
          </cell>
          <cell r="AJ163">
            <v>162</v>
          </cell>
          <cell r="AK163" t="str">
            <v/>
          </cell>
        </row>
        <row r="164">
          <cell r="A164">
            <v>163</v>
          </cell>
          <cell r="B164">
            <v>4</v>
          </cell>
          <cell r="D164">
            <v>4002</v>
          </cell>
          <cell r="E164" t="str">
            <v>忍　川</v>
          </cell>
          <cell r="F164" t="str">
            <v>高専高</v>
          </cell>
          <cell r="G164">
            <v>94</v>
          </cell>
          <cell r="H164">
            <v>302</v>
          </cell>
          <cell r="I164" t="str">
            <v>長　町</v>
          </cell>
          <cell r="J164">
            <v>3</v>
          </cell>
          <cell r="K164">
            <v>2</v>
          </cell>
          <cell r="L164">
            <v>3</v>
          </cell>
          <cell r="M164">
            <v>3</v>
          </cell>
          <cell r="N164">
            <v>3</v>
          </cell>
          <cell r="O164">
            <v>30</v>
          </cell>
          <cell r="P164">
            <v>35</v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>
            <v>4</v>
          </cell>
          <cell r="X164">
            <v>2</v>
          </cell>
          <cell r="Y164">
            <v>1</v>
          </cell>
          <cell r="Z164">
            <v>0</v>
          </cell>
          <cell r="AA164">
            <v>0</v>
          </cell>
          <cell r="AB164">
            <v>0</v>
          </cell>
          <cell r="AC164" t="str">
            <v>○</v>
          </cell>
          <cell r="AD164" t="str">
            <v>×</v>
          </cell>
          <cell r="AE164" t="e">
            <v>#N/A</v>
          </cell>
          <cell r="AF164" t="str">
            <v>×</v>
          </cell>
          <cell r="AG164" t="str">
            <v>○</v>
          </cell>
          <cell r="AH164" t="e">
            <v>#N/A</v>
          </cell>
          <cell r="AI164" t="e">
            <v>#N/A</v>
          </cell>
          <cell r="AJ164">
            <v>163</v>
          </cell>
          <cell r="AK164" t="str">
            <v/>
          </cell>
        </row>
        <row r="165">
          <cell r="A165">
            <v>164</v>
          </cell>
          <cell r="B165">
            <v>4</v>
          </cell>
          <cell r="D165">
            <v>1502</v>
          </cell>
          <cell r="E165" t="str">
            <v>　東</v>
          </cell>
          <cell r="F165" t="str">
            <v>高松南</v>
          </cell>
          <cell r="G165">
            <v>93</v>
          </cell>
          <cell r="H165">
            <v>2301</v>
          </cell>
          <cell r="I165" t="str">
            <v>中　山</v>
          </cell>
          <cell r="J165">
            <v>23</v>
          </cell>
          <cell r="K165">
            <v>1</v>
          </cell>
          <cell r="L165">
            <v>4</v>
          </cell>
          <cell r="M165">
            <v>4</v>
          </cell>
          <cell r="N165">
            <v>4</v>
          </cell>
          <cell r="O165">
            <v>29</v>
          </cell>
          <cell r="P165">
            <v>36</v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>
            <v>4</v>
          </cell>
          <cell r="X165">
            <v>2</v>
          </cell>
          <cell r="Y165">
            <v>1</v>
          </cell>
          <cell r="Z165">
            <v>1</v>
          </cell>
          <cell r="AA165">
            <v>0</v>
          </cell>
          <cell r="AB165">
            <v>0</v>
          </cell>
          <cell r="AC165" t="str">
            <v>×</v>
          </cell>
          <cell r="AD165" t="str">
            <v>×</v>
          </cell>
          <cell r="AE165" t="e">
            <v>#N/A</v>
          </cell>
          <cell r="AF165" t="str">
            <v>○</v>
          </cell>
          <cell r="AG165" t="str">
            <v>○</v>
          </cell>
          <cell r="AH165" t="e">
            <v>#N/A</v>
          </cell>
          <cell r="AI165" t="e">
            <v>#N/A</v>
          </cell>
          <cell r="AJ165">
            <v>164</v>
          </cell>
          <cell r="AK165" t="str">
            <v/>
          </cell>
        </row>
        <row r="166">
          <cell r="A166">
            <v>165</v>
          </cell>
          <cell r="B166">
            <v>4</v>
          </cell>
          <cell r="D166">
            <v>1701</v>
          </cell>
          <cell r="E166" t="str">
            <v>白　石</v>
          </cell>
          <cell r="F166" t="str">
            <v>英　明</v>
          </cell>
          <cell r="G166">
            <v>92</v>
          </cell>
          <cell r="H166">
            <v>2104</v>
          </cell>
          <cell r="I166" t="str">
            <v>髙　木</v>
          </cell>
          <cell r="J166">
            <v>21</v>
          </cell>
          <cell r="K166">
            <v>1</v>
          </cell>
          <cell r="L166">
            <v>4</v>
          </cell>
          <cell r="M166">
            <v>5</v>
          </cell>
          <cell r="N166">
            <v>5</v>
          </cell>
          <cell r="O166">
            <v>28</v>
          </cell>
          <cell r="P166">
            <v>37</v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>
            <v>4</v>
          </cell>
          <cell r="X166">
            <v>2</v>
          </cell>
          <cell r="Y166">
            <v>1</v>
          </cell>
          <cell r="Z166">
            <v>0</v>
          </cell>
          <cell r="AA166">
            <v>0</v>
          </cell>
          <cell r="AB166">
            <v>0</v>
          </cell>
          <cell r="AC166" t="str">
            <v>○</v>
          </cell>
          <cell r="AD166" t="str">
            <v>×</v>
          </cell>
          <cell r="AE166" t="e">
            <v>#N/A</v>
          </cell>
          <cell r="AF166" t="str">
            <v>×</v>
          </cell>
          <cell r="AG166" t="str">
            <v>○</v>
          </cell>
          <cell r="AH166" t="e">
            <v>#N/A</v>
          </cell>
          <cell r="AI166" t="e">
            <v>#N/A</v>
          </cell>
          <cell r="AJ166">
            <v>165</v>
          </cell>
          <cell r="AK166" t="str">
            <v/>
          </cell>
        </row>
        <row r="167">
          <cell r="A167">
            <v>166</v>
          </cell>
          <cell r="B167">
            <v>4</v>
          </cell>
          <cell r="C167" t="str">
            <v>①</v>
          </cell>
          <cell r="D167">
            <v>704</v>
          </cell>
          <cell r="E167" t="str">
            <v>樋　口</v>
          </cell>
          <cell r="F167" t="str">
            <v>三　木</v>
          </cell>
          <cell r="G167">
            <v>91</v>
          </cell>
          <cell r="H167">
            <v>3302</v>
          </cell>
          <cell r="I167" t="str">
            <v>赤　澤</v>
          </cell>
          <cell r="J167">
            <v>33</v>
          </cell>
          <cell r="K167">
            <v>2</v>
          </cell>
          <cell r="L167">
            <v>3</v>
          </cell>
          <cell r="M167">
            <v>6</v>
          </cell>
          <cell r="N167">
            <v>6</v>
          </cell>
          <cell r="O167">
            <v>27</v>
          </cell>
          <cell r="P167">
            <v>38</v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>
            <v>4</v>
          </cell>
          <cell r="X167">
            <v>2</v>
          </cell>
          <cell r="Y167">
            <v>1</v>
          </cell>
          <cell r="Z167">
            <v>1</v>
          </cell>
          <cell r="AA167">
            <v>1</v>
          </cell>
          <cell r="AB167">
            <v>0</v>
          </cell>
          <cell r="AC167" t="str">
            <v>×</v>
          </cell>
          <cell r="AD167" t="str">
            <v>×</v>
          </cell>
          <cell r="AE167" t="e">
            <v>#N/A</v>
          </cell>
          <cell r="AF167" t="str">
            <v>○</v>
          </cell>
          <cell r="AG167" t="str">
            <v>○</v>
          </cell>
          <cell r="AH167" t="e">
            <v>#N/A</v>
          </cell>
          <cell r="AI167" t="e">
            <v>#N/A</v>
          </cell>
          <cell r="AJ167">
            <v>166</v>
          </cell>
          <cell r="AK167" t="str">
            <v/>
          </cell>
        </row>
        <row r="168">
          <cell r="A168">
            <v>167</v>
          </cell>
          <cell r="B168">
            <v>4</v>
          </cell>
          <cell r="D168">
            <v>2402</v>
          </cell>
          <cell r="E168" t="str">
            <v>平　尾</v>
          </cell>
          <cell r="F168" t="str">
            <v>坂　出</v>
          </cell>
          <cell r="G168">
            <v>90</v>
          </cell>
          <cell r="H168">
            <v>3704</v>
          </cell>
          <cell r="I168" t="str">
            <v>高　木</v>
          </cell>
          <cell r="J168">
            <v>37</v>
          </cell>
          <cell r="K168">
            <v>2</v>
          </cell>
          <cell r="L168">
            <v>2</v>
          </cell>
          <cell r="M168">
            <v>7</v>
          </cell>
          <cell r="N168">
            <v>7</v>
          </cell>
          <cell r="O168">
            <v>26</v>
          </cell>
          <cell r="P168">
            <v>39</v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>
            <v>4</v>
          </cell>
          <cell r="X168">
            <v>2</v>
          </cell>
          <cell r="Y168">
            <v>1</v>
          </cell>
          <cell r="Z168">
            <v>0</v>
          </cell>
          <cell r="AA168">
            <v>0</v>
          </cell>
          <cell r="AB168">
            <v>0</v>
          </cell>
          <cell r="AC168" t="str">
            <v>○</v>
          </cell>
          <cell r="AD168" t="str">
            <v>×</v>
          </cell>
          <cell r="AE168" t="e">
            <v>#N/A</v>
          </cell>
          <cell r="AF168" t="str">
            <v>○</v>
          </cell>
          <cell r="AG168" t="str">
            <v>○</v>
          </cell>
          <cell r="AH168" t="e">
            <v>#N/A</v>
          </cell>
          <cell r="AI168" t="e">
            <v>#N/A</v>
          </cell>
          <cell r="AJ168">
            <v>167</v>
          </cell>
          <cell r="AK168" t="str">
            <v/>
          </cell>
        </row>
      </sheetData>
      <sheetData sheetId="14" refreshError="1"/>
      <sheetData sheetId="15" refreshError="1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書"/>
      <sheetName val="原本"/>
      <sheetName val="データ"/>
      <sheetName val="シード計算"/>
      <sheetName val="山計算"/>
      <sheetName val="ランク計算"/>
      <sheetName val="シードデータ"/>
      <sheetName val="上位シード"/>
      <sheetName val="組み合わせ"/>
      <sheetName val="選手一覧"/>
      <sheetName val="選択学校"/>
      <sheetName val="順位入替"/>
      <sheetName val="ランク一覧"/>
      <sheetName val="ランク表"/>
      <sheetName val="確認表"/>
      <sheetName val="清書準備"/>
      <sheetName val="清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>
            <v>7</v>
          </cell>
          <cell r="C2" t="str">
            <v>○</v>
          </cell>
          <cell r="D2">
            <v>3501</v>
          </cell>
          <cell r="E2" t="str">
            <v>三　笘・井　関</v>
          </cell>
          <cell r="F2" t="str">
            <v>香川西</v>
          </cell>
          <cell r="G2" t="str">
            <v/>
          </cell>
          <cell r="H2" t="str">
            <v/>
          </cell>
          <cell r="I2" t="str">
            <v/>
          </cell>
          <cell r="J2" t="str">
            <v/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1</v>
          </cell>
          <cell r="P2">
            <v>1</v>
          </cell>
          <cell r="Q2" t="str">
            <v/>
          </cell>
          <cell r="R2" t="str">
            <v/>
          </cell>
          <cell r="S2" t="str">
            <v/>
          </cell>
          <cell r="T2" t="str">
            <v/>
          </cell>
          <cell r="U2" t="str">
            <v/>
          </cell>
          <cell r="V2" t="str">
            <v/>
          </cell>
          <cell r="W2">
            <v>2</v>
          </cell>
          <cell r="X2">
            <v>1</v>
          </cell>
          <cell r="Y2">
            <v>1</v>
          </cell>
          <cell r="Z2">
            <v>1</v>
          </cell>
          <cell r="AA2">
            <v>0</v>
          </cell>
          <cell r="AB2">
            <v>0</v>
          </cell>
          <cell r="AC2" t="str">
            <v>×</v>
          </cell>
          <cell r="AD2" t="str">
            <v>×</v>
          </cell>
          <cell r="AE2" t="e">
            <v>#N/A</v>
          </cell>
          <cell r="AF2" t="str">
            <v>○</v>
          </cell>
          <cell r="AG2" t="str">
            <v>○</v>
          </cell>
          <cell r="AH2" t="e">
            <v>#N/A</v>
          </cell>
          <cell r="AI2" t="e">
            <v>#N/A</v>
          </cell>
          <cell r="AJ2">
            <v>1</v>
          </cell>
          <cell r="AK2" t="str">
            <v/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</row>
        <row r="3">
          <cell r="A3">
            <v>2</v>
          </cell>
          <cell r="B3">
            <v>7</v>
          </cell>
          <cell r="C3" t="str">
            <v>○</v>
          </cell>
          <cell r="D3">
            <v>1103</v>
          </cell>
          <cell r="E3" t="str">
            <v>久　保・木　村</v>
          </cell>
          <cell r="F3" t="str">
            <v>高松商</v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>
            <v>2</v>
          </cell>
          <cell r="L3">
            <v>2</v>
          </cell>
          <cell r="M3">
            <v>2</v>
          </cell>
          <cell r="N3">
            <v>2</v>
          </cell>
          <cell r="O3">
            <v>2</v>
          </cell>
          <cell r="P3">
            <v>2</v>
          </cell>
          <cell r="Q3" t="str">
            <v/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>
            <v>2</v>
          </cell>
          <cell r="X3">
            <v>1</v>
          </cell>
          <cell r="Y3">
            <v>1</v>
          </cell>
          <cell r="Z3">
            <v>0</v>
          </cell>
          <cell r="AA3">
            <v>0</v>
          </cell>
          <cell r="AB3">
            <v>0</v>
          </cell>
          <cell r="AC3" t="str">
            <v>×</v>
          </cell>
          <cell r="AD3" t="str">
            <v>×</v>
          </cell>
          <cell r="AE3" t="e">
            <v>#N/A</v>
          </cell>
          <cell r="AF3" t="str">
            <v>○</v>
          </cell>
          <cell r="AG3" t="str">
            <v>○</v>
          </cell>
          <cell r="AH3" t="e">
            <v>#N/A</v>
          </cell>
          <cell r="AI3" t="e">
            <v>#N/A</v>
          </cell>
          <cell r="AJ3">
            <v>2</v>
          </cell>
          <cell r="AK3" t="str">
            <v/>
          </cell>
        </row>
        <row r="4">
          <cell r="A4">
            <v>3</v>
          </cell>
          <cell r="B4">
            <v>7</v>
          </cell>
          <cell r="C4" t="str">
            <v>○</v>
          </cell>
          <cell r="D4">
            <v>1301</v>
          </cell>
          <cell r="E4" t="str">
            <v>片　岡・田　川</v>
          </cell>
          <cell r="F4" t="str">
            <v>高松一</v>
          </cell>
          <cell r="G4" t="str">
            <v/>
          </cell>
          <cell r="H4" t="str">
            <v/>
          </cell>
          <cell r="I4" t="str">
            <v/>
          </cell>
          <cell r="J4" t="str">
            <v/>
          </cell>
          <cell r="K4">
            <v>2</v>
          </cell>
          <cell r="L4">
            <v>3</v>
          </cell>
          <cell r="M4">
            <v>3</v>
          </cell>
          <cell r="N4">
            <v>3</v>
          </cell>
          <cell r="O4">
            <v>3</v>
          </cell>
          <cell r="P4">
            <v>3</v>
          </cell>
          <cell r="Q4" t="str">
            <v/>
          </cell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>
            <v>2</v>
          </cell>
          <cell r="X4">
            <v>1</v>
          </cell>
          <cell r="Y4">
            <v>1</v>
          </cell>
          <cell r="Z4">
            <v>1</v>
          </cell>
          <cell r="AA4">
            <v>1</v>
          </cell>
          <cell r="AB4">
            <v>0</v>
          </cell>
          <cell r="AC4" t="str">
            <v>×</v>
          </cell>
          <cell r="AD4" t="str">
            <v>×</v>
          </cell>
          <cell r="AE4" t="e">
            <v>#N/A</v>
          </cell>
          <cell r="AF4" t="str">
            <v>○</v>
          </cell>
          <cell r="AG4" t="str">
            <v>○</v>
          </cell>
          <cell r="AH4" t="e">
            <v>#N/A</v>
          </cell>
          <cell r="AI4" t="e">
            <v>#N/A</v>
          </cell>
          <cell r="AJ4">
            <v>3</v>
          </cell>
          <cell r="AK4" t="str">
            <v/>
          </cell>
        </row>
        <row r="5">
          <cell r="A5">
            <v>4</v>
          </cell>
          <cell r="B5">
            <v>7</v>
          </cell>
          <cell r="C5" t="str">
            <v>○</v>
          </cell>
          <cell r="D5">
            <v>3201</v>
          </cell>
          <cell r="E5" t="str">
            <v>有　本・小　林</v>
          </cell>
          <cell r="F5" t="str">
            <v>尽　誠</v>
          </cell>
          <cell r="G5">
            <v>61</v>
          </cell>
          <cell r="H5">
            <v>3803</v>
          </cell>
          <cell r="I5" t="str">
            <v>松　本・渋　谷</v>
          </cell>
          <cell r="J5">
            <v>38</v>
          </cell>
          <cell r="K5">
            <v>1</v>
          </cell>
          <cell r="L5">
            <v>4</v>
          </cell>
          <cell r="M5">
            <v>4</v>
          </cell>
          <cell r="N5">
            <v>4</v>
          </cell>
          <cell r="O5">
            <v>4</v>
          </cell>
          <cell r="P5">
            <v>4</v>
          </cell>
          <cell r="Q5" t="str">
            <v/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>
            <v>2</v>
          </cell>
          <cell r="X5">
            <v>1</v>
          </cell>
          <cell r="Y5">
            <v>1</v>
          </cell>
          <cell r="Z5">
            <v>0</v>
          </cell>
          <cell r="AA5">
            <v>0</v>
          </cell>
          <cell r="AB5">
            <v>0</v>
          </cell>
          <cell r="AC5" t="str">
            <v>×</v>
          </cell>
          <cell r="AD5" t="str">
            <v>×</v>
          </cell>
          <cell r="AE5" t="e">
            <v>#N/A</v>
          </cell>
          <cell r="AF5" t="str">
            <v>○</v>
          </cell>
          <cell r="AG5" t="str">
            <v>○</v>
          </cell>
          <cell r="AH5" t="e">
            <v>#N/A</v>
          </cell>
          <cell r="AI5" t="e">
            <v>#N/A</v>
          </cell>
          <cell r="AJ5">
            <v>4</v>
          </cell>
          <cell r="AK5" t="str">
            <v/>
          </cell>
        </row>
        <row r="6">
          <cell r="A6">
            <v>5</v>
          </cell>
          <cell r="B6">
            <v>7</v>
          </cell>
          <cell r="C6" t="str">
            <v>○</v>
          </cell>
          <cell r="D6">
            <v>1101</v>
          </cell>
          <cell r="E6" t="str">
            <v>中　条・若　林</v>
          </cell>
          <cell r="F6" t="str">
            <v>高松商</v>
          </cell>
          <cell r="G6">
            <v>60</v>
          </cell>
          <cell r="H6">
            <v>903</v>
          </cell>
          <cell r="I6" t="str">
            <v>薮　内・黒　田</v>
          </cell>
          <cell r="J6">
            <v>9</v>
          </cell>
          <cell r="K6">
            <v>1</v>
          </cell>
          <cell r="L6">
            <v>4</v>
          </cell>
          <cell r="M6">
            <v>5</v>
          </cell>
          <cell r="N6">
            <v>5</v>
          </cell>
          <cell r="O6">
            <v>5</v>
          </cell>
          <cell r="P6">
            <v>5</v>
          </cell>
          <cell r="Q6" t="str">
            <v/>
          </cell>
          <cell r="R6" t="str">
            <v/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>
            <v>2</v>
          </cell>
          <cell r="X6">
            <v>1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 t="str">
            <v>○</v>
          </cell>
          <cell r="AD6" t="str">
            <v>×</v>
          </cell>
          <cell r="AE6" t="e">
            <v>#N/A</v>
          </cell>
          <cell r="AF6" t="str">
            <v>○</v>
          </cell>
          <cell r="AG6" t="str">
            <v>○</v>
          </cell>
          <cell r="AH6" t="e">
            <v>#N/A</v>
          </cell>
          <cell r="AI6" t="e">
            <v>#N/A</v>
          </cell>
          <cell r="AJ6">
            <v>5</v>
          </cell>
          <cell r="AK6" t="str">
            <v/>
          </cell>
        </row>
        <row r="7">
          <cell r="A7">
            <v>6</v>
          </cell>
          <cell r="B7">
            <v>7</v>
          </cell>
          <cell r="C7" t="str">
            <v>○</v>
          </cell>
          <cell r="D7">
            <v>3401</v>
          </cell>
          <cell r="E7" t="str">
            <v>岩　﨑・小　前</v>
          </cell>
          <cell r="F7" t="str">
            <v>高　瀬</v>
          </cell>
          <cell r="G7">
            <v>59</v>
          </cell>
          <cell r="H7">
            <v>2802</v>
          </cell>
          <cell r="I7" t="str">
            <v>宮　本・大　美</v>
          </cell>
          <cell r="J7">
            <v>28</v>
          </cell>
          <cell r="K7">
            <v>2</v>
          </cell>
          <cell r="L7">
            <v>3</v>
          </cell>
          <cell r="M7">
            <v>6</v>
          </cell>
          <cell r="N7">
            <v>6</v>
          </cell>
          <cell r="O7">
            <v>6</v>
          </cell>
          <cell r="P7">
            <v>6</v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>
            <v>2</v>
          </cell>
          <cell r="X7">
            <v>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 t="str">
            <v>○</v>
          </cell>
          <cell r="AD7" t="str">
            <v>×</v>
          </cell>
          <cell r="AE7" t="e">
            <v>#N/A</v>
          </cell>
          <cell r="AF7" t="str">
            <v>○</v>
          </cell>
          <cell r="AG7" t="str">
            <v>○</v>
          </cell>
          <cell r="AH7" t="e">
            <v>#N/A</v>
          </cell>
          <cell r="AI7" t="e">
            <v>#N/A</v>
          </cell>
          <cell r="AJ7">
            <v>6</v>
          </cell>
          <cell r="AK7" t="str">
            <v/>
          </cell>
        </row>
        <row r="8">
          <cell r="A8">
            <v>7</v>
          </cell>
          <cell r="B8">
            <v>7</v>
          </cell>
          <cell r="C8" t="str">
            <v>○</v>
          </cell>
          <cell r="D8">
            <v>1001</v>
          </cell>
          <cell r="E8" t="str">
            <v>久　保・恵比寿</v>
          </cell>
          <cell r="F8" t="str">
            <v>高中央</v>
          </cell>
          <cell r="G8">
            <v>58</v>
          </cell>
          <cell r="H8">
            <v>3103</v>
          </cell>
          <cell r="I8" t="str">
            <v>長　町・髙　橋</v>
          </cell>
          <cell r="J8">
            <v>31</v>
          </cell>
          <cell r="K8">
            <v>2</v>
          </cell>
          <cell r="L8">
            <v>2</v>
          </cell>
          <cell r="M8">
            <v>7</v>
          </cell>
          <cell r="N8">
            <v>7</v>
          </cell>
          <cell r="O8">
            <v>7</v>
          </cell>
          <cell r="P8">
            <v>7</v>
          </cell>
          <cell r="Q8" t="str">
            <v/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>
            <v>2</v>
          </cell>
          <cell r="X8">
            <v>1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 t="str">
            <v>○</v>
          </cell>
          <cell r="AD8" t="str">
            <v>×</v>
          </cell>
          <cell r="AE8" t="e">
            <v>#N/A</v>
          </cell>
          <cell r="AF8" t="str">
            <v>○</v>
          </cell>
          <cell r="AG8" t="str">
            <v>○</v>
          </cell>
          <cell r="AH8" t="e">
            <v>#N/A</v>
          </cell>
          <cell r="AI8" t="e">
            <v>#N/A</v>
          </cell>
          <cell r="AJ8">
            <v>7</v>
          </cell>
          <cell r="AK8" t="str">
            <v/>
          </cell>
        </row>
        <row r="9">
          <cell r="A9">
            <v>8</v>
          </cell>
          <cell r="B9">
            <v>7</v>
          </cell>
          <cell r="C9" t="str">
            <v>○</v>
          </cell>
          <cell r="D9">
            <v>2101</v>
          </cell>
          <cell r="E9" t="str">
            <v>河　野・安　田</v>
          </cell>
          <cell r="F9" t="str">
            <v>高松西</v>
          </cell>
          <cell r="G9">
            <v>57</v>
          </cell>
          <cell r="H9">
            <v>2702</v>
          </cell>
          <cell r="I9" t="str">
            <v>近　石・本　條</v>
          </cell>
          <cell r="J9">
            <v>27</v>
          </cell>
          <cell r="K9">
            <v>1</v>
          </cell>
          <cell r="L9">
            <v>1</v>
          </cell>
          <cell r="M9">
            <v>8</v>
          </cell>
          <cell r="N9">
            <v>8</v>
          </cell>
          <cell r="O9">
            <v>8</v>
          </cell>
          <cell r="P9">
            <v>8</v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>
            <v>2</v>
          </cell>
          <cell r="X9">
            <v>1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 t="str">
            <v>○</v>
          </cell>
          <cell r="AD9" t="str">
            <v>×</v>
          </cell>
          <cell r="AE9" t="e">
            <v>#N/A</v>
          </cell>
          <cell r="AF9" t="str">
            <v>○</v>
          </cell>
          <cell r="AG9" t="str">
            <v>○</v>
          </cell>
          <cell r="AH9" t="e">
            <v>#N/A</v>
          </cell>
          <cell r="AI9" t="e">
            <v>#N/A</v>
          </cell>
          <cell r="AJ9">
            <v>8</v>
          </cell>
          <cell r="AK9" t="str">
            <v/>
          </cell>
        </row>
        <row r="10">
          <cell r="A10">
            <v>9</v>
          </cell>
          <cell r="B10">
            <v>6</v>
          </cell>
          <cell r="C10" t="str">
            <v>○</v>
          </cell>
          <cell r="D10">
            <v>1102</v>
          </cell>
          <cell r="E10" t="str">
            <v>丸　山・鵜　尾</v>
          </cell>
          <cell r="F10" t="str">
            <v>高松商</v>
          </cell>
          <cell r="G10">
            <v>56</v>
          </cell>
          <cell r="H10">
            <v>102</v>
          </cell>
          <cell r="I10" t="str">
            <v>眞　鍋・高　﨑</v>
          </cell>
          <cell r="J10">
            <v>1</v>
          </cell>
          <cell r="K10">
            <v>1</v>
          </cell>
          <cell r="L10">
            <v>1</v>
          </cell>
          <cell r="M10">
            <v>8</v>
          </cell>
          <cell r="N10">
            <v>9</v>
          </cell>
          <cell r="O10">
            <v>9</v>
          </cell>
          <cell r="P10">
            <v>9</v>
          </cell>
          <cell r="Q10" t="str">
            <v/>
          </cell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>
            <v>2</v>
          </cell>
          <cell r="X10">
            <v>1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 t="str">
            <v>○</v>
          </cell>
          <cell r="AD10" t="str">
            <v>×</v>
          </cell>
          <cell r="AE10" t="e">
            <v>#N/A</v>
          </cell>
          <cell r="AF10" t="str">
            <v>○</v>
          </cell>
          <cell r="AG10" t="str">
            <v>○</v>
          </cell>
          <cell r="AH10" t="e">
            <v>#N/A</v>
          </cell>
          <cell r="AI10" t="e">
            <v>#N/A</v>
          </cell>
          <cell r="AJ10">
            <v>9</v>
          </cell>
          <cell r="AK10" t="str">
            <v/>
          </cell>
        </row>
        <row r="11">
          <cell r="A11">
            <v>10</v>
          </cell>
          <cell r="B11">
            <v>6</v>
          </cell>
          <cell r="C11" t="str">
            <v>○</v>
          </cell>
          <cell r="D11">
            <v>3503</v>
          </cell>
          <cell r="E11" t="str">
            <v>近　井・都　丸</v>
          </cell>
          <cell r="F11" t="str">
            <v>香川西</v>
          </cell>
          <cell r="G11">
            <v>55</v>
          </cell>
          <cell r="H11">
            <v>1304</v>
          </cell>
          <cell r="I11" t="str">
            <v>谷　川・佐々木</v>
          </cell>
          <cell r="J11">
            <v>13</v>
          </cell>
          <cell r="K11">
            <v>2</v>
          </cell>
          <cell r="L11">
            <v>2</v>
          </cell>
          <cell r="M11">
            <v>7</v>
          </cell>
          <cell r="N11">
            <v>10</v>
          </cell>
          <cell r="O11">
            <v>10</v>
          </cell>
          <cell r="P11">
            <v>10</v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>
            <v>2</v>
          </cell>
          <cell r="X11">
            <v>1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 t="str">
            <v>○</v>
          </cell>
          <cell r="AD11" t="str">
            <v>×</v>
          </cell>
          <cell r="AE11" t="e">
            <v>#N/A</v>
          </cell>
          <cell r="AF11" t="str">
            <v>×</v>
          </cell>
          <cell r="AG11" t="str">
            <v>○</v>
          </cell>
          <cell r="AH11" t="e">
            <v>#N/A</v>
          </cell>
          <cell r="AI11" t="e">
            <v>#N/A</v>
          </cell>
          <cell r="AJ11">
            <v>10</v>
          </cell>
          <cell r="AK11" t="str">
            <v/>
          </cell>
        </row>
        <row r="12">
          <cell r="A12">
            <v>11</v>
          </cell>
          <cell r="B12">
            <v>6</v>
          </cell>
          <cell r="C12" t="str">
            <v>○</v>
          </cell>
          <cell r="D12">
            <v>1002</v>
          </cell>
          <cell r="E12" t="str">
            <v>松　谷・岸　下</v>
          </cell>
          <cell r="F12" t="str">
            <v>高中央</v>
          </cell>
          <cell r="G12">
            <v>54</v>
          </cell>
          <cell r="H12">
            <v>502</v>
          </cell>
          <cell r="I12" t="str">
            <v>藤　澤・福　井</v>
          </cell>
          <cell r="J12">
            <v>5</v>
          </cell>
          <cell r="K12">
            <v>2</v>
          </cell>
          <cell r="L12">
            <v>3</v>
          </cell>
          <cell r="M12">
            <v>6</v>
          </cell>
          <cell r="N12">
            <v>11</v>
          </cell>
          <cell r="O12">
            <v>11</v>
          </cell>
          <cell r="P12">
            <v>11</v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>
            <v>2</v>
          </cell>
          <cell r="X12">
            <v>1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 t="str">
            <v>○</v>
          </cell>
          <cell r="AD12" t="str">
            <v>×</v>
          </cell>
          <cell r="AE12" t="e">
            <v>#N/A</v>
          </cell>
          <cell r="AF12" t="str">
            <v>○</v>
          </cell>
          <cell r="AG12" t="str">
            <v>○</v>
          </cell>
          <cell r="AH12" t="e">
            <v>#N/A</v>
          </cell>
          <cell r="AI12" t="e">
            <v>#N/A</v>
          </cell>
          <cell r="AJ12">
            <v>11</v>
          </cell>
          <cell r="AK12" t="str">
            <v/>
          </cell>
        </row>
        <row r="13">
          <cell r="A13">
            <v>12</v>
          </cell>
          <cell r="B13">
            <v>6</v>
          </cell>
          <cell r="C13" t="str">
            <v>○</v>
          </cell>
          <cell r="D13">
            <v>1003</v>
          </cell>
          <cell r="E13" t="str">
            <v>岸　下・松　濤</v>
          </cell>
          <cell r="F13" t="str">
            <v>高中央</v>
          </cell>
          <cell r="G13">
            <v>53</v>
          </cell>
          <cell r="H13">
            <v>3403</v>
          </cell>
          <cell r="I13" t="str">
            <v>山　本・糸　川</v>
          </cell>
          <cell r="J13">
            <v>34</v>
          </cell>
          <cell r="K13">
            <v>1</v>
          </cell>
          <cell r="L13">
            <v>4</v>
          </cell>
          <cell r="M13">
            <v>5</v>
          </cell>
          <cell r="N13">
            <v>12</v>
          </cell>
          <cell r="O13">
            <v>12</v>
          </cell>
          <cell r="P13">
            <v>12</v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>
            <v>2</v>
          </cell>
          <cell r="X13">
            <v>1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 t="str">
            <v>○</v>
          </cell>
          <cell r="AD13" t="str">
            <v>×</v>
          </cell>
          <cell r="AE13" t="e">
            <v>#N/A</v>
          </cell>
          <cell r="AF13" t="str">
            <v>○</v>
          </cell>
          <cell r="AG13" t="str">
            <v>○</v>
          </cell>
          <cell r="AH13" t="e">
            <v>#N/A</v>
          </cell>
          <cell r="AI13" t="e">
            <v>#N/A</v>
          </cell>
          <cell r="AJ13">
            <v>12</v>
          </cell>
          <cell r="AK13" t="str">
            <v/>
          </cell>
        </row>
        <row r="14">
          <cell r="A14">
            <v>13</v>
          </cell>
          <cell r="B14">
            <v>6</v>
          </cell>
          <cell r="C14" t="str">
            <v>○</v>
          </cell>
          <cell r="D14">
            <v>601</v>
          </cell>
          <cell r="E14" t="str">
            <v>砂　川・岩　田</v>
          </cell>
          <cell r="F14" t="str">
            <v>志　度</v>
          </cell>
          <cell r="G14">
            <v>52</v>
          </cell>
          <cell r="H14">
            <v>203</v>
          </cell>
          <cell r="I14" t="str">
            <v>安　西・角　友</v>
          </cell>
          <cell r="J14">
            <v>2</v>
          </cell>
          <cell r="K14">
            <v>1</v>
          </cell>
          <cell r="L14">
            <v>4</v>
          </cell>
          <cell r="M14">
            <v>4</v>
          </cell>
          <cell r="N14">
            <v>13</v>
          </cell>
          <cell r="O14">
            <v>13</v>
          </cell>
          <cell r="P14">
            <v>13</v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>
            <v>2</v>
          </cell>
          <cell r="X14">
            <v>1</v>
          </cell>
          <cell r="Y14">
            <v>1</v>
          </cell>
          <cell r="Z14">
            <v>1</v>
          </cell>
          <cell r="AA14">
            <v>1</v>
          </cell>
          <cell r="AB14">
            <v>0</v>
          </cell>
          <cell r="AC14" t="str">
            <v>×</v>
          </cell>
          <cell r="AD14" t="str">
            <v>×</v>
          </cell>
          <cell r="AE14" t="e">
            <v>#N/A</v>
          </cell>
          <cell r="AF14" t="str">
            <v>○</v>
          </cell>
          <cell r="AG14" t="str">
            <v>○</v>
          </cell>
          <cell r="AH14" t="e">
            <v>#N/A</v>
          </cell>
          <cell r="AI14" t="e">
            <v>#N/A</v>
          </cell>
          <cell r="AJ14">
            <v>13</v>
          </cell>
          <cell r="AK14" t="str">
            <v/>
          </cell>
        </row>
        <row r="15">
          <cell r="A15">
            <v>14</v>
          </cell>
          <cell r="B15">
            <v>6</v>
          </cell>
          <cell r="C15" t="str">
            <v>○</v>
          </cell>
          <cell r="D15">
            <v>3101</v>
          </cell>
          <cell r="E15" t="str">
            <v>河　相・　森　</v>
          </cell>
          <cell r="F15" t="str">
            <v>善　一</v>
          </cell>
          <cell r="G15">
            <v>51</v>
          </cell>
          <cell r="H15">
            <v>1401</v>
          </cell>
          <cell r="I15" t="str">
            <v>白　井・髙　橋</v>
          </cell>
          <cell r="J15">
            <v>14</v>
          </cell>
          <cell r="K15">
            <v>2</v>
          </cell>
          <cell r="L15">
            <v>3</v>
          </cell>
          <cell r="M15">
            <v>3</v>
          </cell>
          <cell r="N15">
            <v>14</v>
          </cell>
          <cell r="O15">
            <v>14</v>
          </cell>
          <cell r="P15">
            <v>14</v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>
            <v>2</v>
          </cell>
          <cell r="X15">
            <v>1</v>
          </cell>
          <cell r="Y15">
            <v>1</v>
          </cell>
          <cell r="Z15">
            <v>0</v>
          </cell>
          <cell r="AA15">
            <v>0</v>
          </cell>
          <cell r="AB15">
            <v>0</v>
          </cell>
          <cell r="AC15" t="str">
            <v>×</v>
          </cell>
          <cell r="AD15" t="str">
            <v>×</v>
          </cell>
          <cell r="AE15" t="e">
            <v>#N/A</v>
          </cell>
          <cell r="AF15" t="str">
            <v>○</v>
          </cell>
          <cell r="AG15" t="str">
            <v>○</v>
          </cell>
          <cell r="AH15" t="e">
            <v>#N/A</v>
          </cell>
          <cell r="AI15" t="e">
            <v>#N/A</v>
          </cell>
          <cell r="AJ15">
            <v>14</v>
          </cell>
          <cell r="AK15" t="str">
            <v/>
          </cell>
        </row>
        <row r="16">
          <cell r="A16">
            <v>15</v>
          </cell>
          <cell r="B16">
            <v>6</v>
          </cell>
          <cell r="C16" t="str">
            <v>○</v>
          </cell>
          <cell r="D16">
            <v>4001</v>
          </cell>
          <cell r="E16" t="str">
            <v>中　村・忍　川</v>
          </cell>
          <cell r="F16" t="str">
            <v>高専高</v>
          </cell>
          <cell r="G16">
            <v>50</v>
          </cell>
          <cell r="H16">
            <v>1005</v>
          </cell>
          <cell r="I16" t="str">
            <v>平　田・香　川</v>
          </cell>
          <cell r="J16">
            <v>10</v>
          </cell>
          <cell r="K16">
            <v>2</v>
          </cell>
          <cell r="L16">
            <v>2</v>
          </cell>
          <cell r="M16">
            <v>2</v>
          </cell>
          <cell r="N16">
            <v>15</v>
          </cell>
          <cell r="O16">
            <v>15</v>
          </cell>
          <cell r="P16">
            <v>15</v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>
            <v>2</v>
          </cell>
          <cell r="X16">
            <v>1</v>
          </cell>
          <cell r="Y16">
            <v>1</v>
          </cell>
          <cell r="Z16">
            <v>1</v>
          </cell>
          <cell r="AA16">
            <v>0</v>
          </cell>
          <cell r="AB16">
            <v>0</v>
          </cell>
          <cell r="AC16" t="str">
            <v>×</v>
          </cell>
          <cell r="AD16" t="str">
            <v>×</v>
          </cell>
          <cell r="AE16" t="e">
            <v>#N/A</v>
          </cell>
          <cell r="AF16" t="str">
            <v>○</v>
          </cell>
          <cell r="AG16" t="str">
            <v>○</v>
          </cell>
          <cell r="AH16" t="e">
            <v>#N/A</v>
          </cell>
          <cell r="AI16" t="e">
            <v>#N/A</v>
          </cell>
          <cell r="AJ16">
            <v>15</v>
          </cell>
          <cell r="AK16" t="str">
            <v/>
          </cell>
        </row>
        <row r="17">
          <cell r="A17">
            <v>16</v>
          </cell>
          <cell r="B17">
            <v>6</v>
          </cell>
          <cell r="C17" t="str">
            <v>○</v>
          </cell>
          <cell r="D17">
            <v>3402</v>
          </cell>
          <cell r="E17" t="str">
            <v>矢　野・露　原</v>
          </cell>
          <cell r="F17" t="str">
            <v>高　瀬</v>
          </cell>
          <cell r="G17">
            <v>49</v>
          </cell>
          <cell r="H17">
            <v>3802</v>
          </cell>
          <cell r="I17" t="str">
            <v>中　野・矢　野</v>
          </cell>
          <cell r="J17">
            <v>38</v>
          </cell>
          <cell r="K17">
            <v>1</v>
          </cell>
          <cell r="L17">
            <v>1</v>
          </cell>
          <cell r="M17">
            <v>1</v>
          </cell>
          <cell r="N17">
            <v>16</v>
          </cell>
          <cell r="O17">
            <v>16</v>
          </cell>
          <cell r="P17">
            <v>16</v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>
            <v>2</v>
          </cell>
          <cell r="X17">
            <v>1</v>
          </cell>
          <cell r="Y17">
            <v>1</v>
          </cell>
          <cell r="Z17">
            <v>0</v>
          </cell>
          <cell r="AA17">
            <v>0</v>
          </cell>
          <cell r="AB17">
            <v>0</v>
          </cell>
          <cell r="AC17" t="str">
            <v>×</v>
          </cell>
          <cell r="AD17" t="str">
            <v>×</v>
          </cell>
          <cell r="AE17" t="e">
            <v>#N/A</v>
          </cell>
          <cell r="AF17" t="str">
            <v>○</v>
          </cell>
          <cell r="AG17" t="str">
            <v>○</v>
          </cell>
          <cell r="AH17" t="e">
            <v>#N/A</v>
          </cell>
          <cell r="AI17" t="e">
            <v>#N/A</v>
          </cell>
          <cell r="AJ17">
            <v>16</v>
          </cell>
          <cell r="AK17" t="str">
            <v/>
          </cell>
        </row>
        <row r="18">
          <cell r="A18">
            <v>17</v>
          </cell>
          <cell r="B18">
            <v>5</v>
          </cell>
          <cell r="C18" t="str">
            <v>①</v>
          </cell>
          <cell r="D18">
            <v>1004</v>
          </cell>
          <cell r="E18" t="str">
            <v>齊　藤・松　濤</v>
          </cell>
          <cell r="F18" t="str">
            <v>高中央</v>
          </cell>
          <cell r="G18">
            <v>48</v>
          </cell>
          <cell r="H18">
            <v>3702</v>
          </cell>
          <cell r="I18" t="str">
            <v>川　崎・高　木</v>
          </cell>
          <cell r="J18">
            <v>37</v>
          </cell>
          <cell r="K18">
            <v>1</v>
          </cell>
          <cell r="L18">
            <v>1</v>
          </cell>
          <cell r="M18">
            <v>1</v>
          </cell>
          <cell r="N18">
            <v>16</v>
          </cell>
          <cell r="O18">
            <v>17</v>
          </cell>
          <cell r="P18">
            <v>17</v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>
            <v>2</v>
          </cell>
          <cell r="X18">
            <v>1</v>
          </cell>
          <cell r="Y18">
            <v>1</v>
          </cell>
          <cell r="Z18">
            <v>0</v>
          </cell>
          <cell r="AA18">
            <v>0</v>
          </cell>
          <cell r="AB18">
            <v>0</v>
          </cell>
          <cell r="AC18" t="str">
            <v>×</v>
          </cell>
          <cell r="AD18" t="str">
            <v>×</v>
          </cell>
          <cell r="AE18" t="e">
            <v>#N/A</v>
          </cell>
          <cell r="AF18" t="str">
            <v>×</v>
          </cell>
          <cell r="AG18" t="str">
            <v>○</v>
          </cell>
          <cell r="AH18" t="e">
            <v>#N/A</v>
          </cell>
          <cell r="AI18" t="e">
            <v>#N/A</v>
          </cell>
          <cell r="AJ18">
            <v>17</v>
          </cell>
          <cell r="AK18" t="str">
            <v/>
          </cell>
        </row>
        <row r="19">
          <cell r="A19">
            <v>18</v>
          </cell>
          <cell r="B19">
            <v>5</v>
          </cell>
          <cell r="C19" t="str">
            <v>①</v>
          </cell>
          <cell r="D19">
            <v>3701</v>
          </cell>
          <cell r="E19" t="str">
            <v>植　田・野　口</v>
          </cell>
          <cell r="F19" t="str">
            <v>観　一</v>
          </cell>
          <cell r="G19">
            <v>47</v>
          </cell>
          <cell r="H19">
            <v>202</v>
          </cell>
          <cell r="I19" t="str">
            <v>　森　・細　川</v>
          </cell>
          <cell r="J19">
            <v>2</v>
          </cell>
          <cell r="K19">
            <v>2</v>
          </cell>
          <cell r="L19">
            <v>2</v>
          </cell>
          <cell r="M19">
            <v>2</v>
          </cell>
          <cell r="N19">
            <v>15</v>
          </cell>
          <cell r="O19">
            <v>18</v>
          </cell>
          <cell r="P19">
            <v>18</v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>
            <v>2</v>
          </cell>
          <cell r="X19">
            <v>1</v>
          </cell>
          <cell r="Y19">
            <v>1</v>
          </cell>
          <cell r="Z19">
            <v>1</v>
          </cell>
          <cell r="AA19">
            <v>1</v>
          </cell>
          <cell r="AB19">
            <v>0</v>
          </cell>
          <cell r="AC19" t="str">
            <v>×</v>
          </cell>
          <cell r="AD19" t="str">
            <v>×</v>
          </cell>
          <cell r="AE19" t="e">
            <v>#N/A</v>
          </cell>
          <cell r="AF19" t="str">
            <v>○</v>
          </cell>
          <cell r="AG19" t="str">
            <v>○</v>
          </cell>
          <cell r="AH19" t="e">
            <v>#N/A</v>
          </cell>
          <cell r="AI19" t="e">
            <v>#N/A</v>
          </cell>
          <cell r="AJ19">
            <v>18</v>
          </cell>
          <cell r="AK19" t="str">
            <v/>
          </cell>
        </row>
        <row r="20">
          <cell r="A20">
            <v>19</v>
          </cell>
          <cell r="B20">
            <v>5</v>
          </cell>
          <cell r="C20" t="str">
            <v>①</v>
          </cell>
          <cell r="D20">
            <v>3204</v>
          </cell>
          <cell r="E20" t="str">
            <v>大　西・井　上</v>
          </cell>
          <cell r="F20" t="str">
            <v>尽　誠</v>
          </cell>
          <cell r="G20">
            <v>46</v>
          </cell>
          <cell r="H20">
            <v>101</v>
          </cell>
          <cell r="I20" t="str">
            <v>中　橋・山　本</v>
          </cell>
          <cell r="J20">
            <v>1</v>
          </cell>
          <cell r="K20">
            <v>2</v>
          </cell>
          <cell r="L20">
            <v>3</v>
          </cell>
          <cell r="M20">
            <v>3</v>
          </cell>
          <cell r="N20">
            <v>14</v>
          </cell>
          <cell r="O20">
            <v>19</v>
          </cell>
          <cell r="P20">
            <v>19</v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>
            <v>2</v>
          </cell>
          <cell r="X20">
            <v>1</v>
          </cell>
          <cell r="Y20">
            <v>1</v>
          </cell>
          <cell r="Z20">
            <v>0</v>
          </cell>
          <cell r="AA20">
            <v>0</v>
          </cell>
          <cell r="AB20">
            <v>0</v>
          </cell>
          <cell r="AC20" t="str">
            <v>×</v>
          </cell>
          <cell r="AD20" t="str">
            <v>×</v>
          </cell>
          <cell r="AE20" t="e">
            <v>#N/A</v>
          </cell>
          <cell r="AF20" t="str">
            <v>○</v>
          </cell>
          <cell r="AG20" t="str">
            <v>○</v>
          </cell>
          <cell r="AH20" t="e">
            <v>#N/A</v>
          </cell>
          <cell r="AI20" t="e">
            <v>#N/A</v>
          </cell>
          <cell r="AJ20">
            <v>19</v>
          </cell>
          <cell r="AK20" t="str">
            <v/>
          </cell>
        </row>
        <row r="21">
          <cell r="A21">
            <v>20</v>
          </cell>
          <cell r="B21">
            <v>5</v>
          </cell>
          <cell r="C21" t="str">
            <v>①</v>
          </cell>
          <cell r="D21">
            <v>1105</v>
          </cell>
          <cell r="E21" t="str">
            <v>安　西・高　木</v>
          </cell>
          <cell r="F21" t="str">
            <v>高松商</v>
          </cell>
          <cell r="G21">
            <v>45</v>
          </cell>
          <cell r="H21">
            <v>1303</v>
          </cell>
          <cell r="I21" t="str">
            <v>梶　河・増　田</v>
          </cell>
          <cell r="J21">
            <v>13</v>
          </cell>
          <cell r="K21">
            <v>1</v>
          </cell>
          <cell r="L21">
            <v>4</v>
          </cell>
          <cell r="M21">
            <v>4</v>
          </cell>
          <cell r="N21">
            <v>13</v>
          </cell>
          <cell r="O21">
            <v>20</v>
          </cell>
          <cell r="P21">
            <v>20</v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>
            <v>2</v>
          </cell>
          <cell r="X21">
            <v>1</v>
          </cell>
          <cell r="Y21">
            <v>1</v>
          </cell>
          <cell r="Z21">
            <v>1</v>
          </cell>
          <cell r="AA21">
            <v>0</v>
          </cell>
          <cell r="AB21">
            <v>0</v>
          </cell>
          <cell r="AC21" t="str">
            <v>×</v>
          </cell>
          <cell r="AD21" t="str">
            <v>×</v>
          </cell>
          <cell r="AE21" t="e">
            <v>#N/A</v>
          </cell>
          <cell r="AF21" t="str">
            <v>×</v>
          </cell>
          <cell r="AG21" t="str">
            <v>○</v>
          </cell>
          <cell r="AH21" t="e">
            <v>#N/A</v>
          </cell>
          <cell r="AI21" t="e">
            <v>#N/A</v>
          </cell>
          <cell r="AJ21">
            <v>20</v>
          </cell>
          <cell r="AK21" t="str">
            <v/>
          </cell>
        </row>
        <row r="22">
          <cell r="A22">
            <v>21</v>
          </cell>
          <cell r="B22">
            <v>5</v>
          </cell>
          <cell r="C22" t="str">
            <v>○</v>
          </cell>
          <cell r="D22">
            <v>3502</v>
          </cell>
          <cell r="E22" t="str">
            <v>三　谷・高　橋</v>
          </cell>
          <cell r="F22" t="str">
            <v>香川西</v>
          </cell>
          <cell r="G22">
            <v>44</v>
          </cell>
          <cell r="H22">
            <v>3102</v>
          </cell>
          <cell r="I22" t="str">
            <v>塚　本・間　賀</v>
          </cell>
          <cell r="J22">
            <v>31</v>
          </cell>
          <cell r="K22">
            <v>1</v>
          </cell>
          <cell r="L22">
            <v>4</v>
          </cell>
          <cell r="M22">
            <v>5</v>
          </cell>
          <cell r="N22">
            <v>12</v>
          </cell>
          <cell r="O22">
            <v>21</v>
          </cell>
          <cell r="P22">
            <v>21</v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>
            <v>2</v>
          </cell>
          <cell r="X22">
            <v>1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 t="str">
            <v>○</v>
          </cell>
          <cell r="AD22" t="str">
            <v>×</v>
          </cell>
          <cell r="AE22" t="e">
            <v>#N/A</v>
          </cell>
          <cell r="AF22" t="str">
            <v>○</v>
          </cell>
          <cell r="AG22" t="str">
            <v>○</v>
          </cell>
          <cell r="AH22" t="e">
            <v>#N/A</v>
          </cell>
          <cell r="AI22" t="e">
            <v>#N/A</v>
          </cell>
          <cell r="AJ22">
            <v>21</v>
          </cell>
          <cell r="AK22" t="str">
            <v/>
          </cell>
        </row>
        <row r="23">
          <cell r="A23">
            <v>22</v>
          </cell>
          <cell r="B23">
            <v>5</v>
          </cell>
          <cell r="C23" t="str">
            <v>○</v>
          </cell>
          <cell r="D23">
            <v>1104</v>
          </cell>
          <cell r="E23" t="str">
            <v>星　川・橋　本</v>
          </cell>
          <cell r="F23" t="str">
            <v>高松商</v>
          </cell>
          <cell r="G23">
            <v>43</v>
          </cell>
          <cell r="H23">
            <v>2301</v>
          </cell>
          <cell r="I23" t="str">
            <v>中　山・小　河</v>
          </cell>
          <cell r="J23">
            <v>23</v>
          </cell>
          <cell r="K23">
            <v>2</v>
          </cell>
          <cell r="L23">
            <v>3</v>
          </cell>
          <cell r="M23">
            <v>6</v>
          </cell>
          <cell r="N23">
            <v>11</v>
          </cell>
          <cell r="O23">
            <v>22</v>
          </cell>
          <cell r="P23">
            <v>22</v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>
            <v>2</v>
          </cell>
          <cell r="X23">
            <v>1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 t="str">
            <v>○</v>
          </cell>
          <cell r="AD23" t="str">
            <v>×</v>
          </cell>
          <cell r="AE23" t="e">
            <v>#N/A</v>
          </cell>
          <cell r="AF23" t="str">
            <v>○</v>
          </cell>
          <cell r="AG23" t="str">
            <v>○</v>
          </cell>
          <cell r="AH23" t="e">
            <v>#N/A</v>
          </cell>
          <cell r="AI23" t="e">
            <v>#N/A</v>
          </cell>
          <cell r="AJ23">
            <v>22</v>
          </cell>
          <cell r="AK23" t="str">
            <v/>
          </cell>
        </row>
        <row r="24">
          <cell r="A24">
            <v>23</v>
          </cell>
          <cell r="B24">
            <v>5</v>
          </cell>
          <cell r="C24" t="str">
            <v>○</v>
          </cell>
          <cell r="D24">
            <v>3202</v>
          </cell>
          <cell r="E24" t="str">
            <v>地　下・石　川</v>
          </cell>
          <cell r="F24" t="str">
            <v>尽　誠</v>
          </cell>
          <cell r="G24">
            <v>42</v>
          </cell>
          <cell r="H24">
            <v>702</v>
          </cell>
          <cell r="I24" t="str">
            <v>鎌　野・樋　口</v>
          </cell>
          <cell r="J24">
            <v>7</v>
          </cell>
          <cell r="K24">
            <v>2</v>
          </cell>
          <cell r="L24">
            <v>2</v>
          </cell>
          <cell r="M24">
            <v>7</v>
          </cell>
          <cell r="N24">
            <v>10</v>
          </cell>
          <cell r="O24">
            <v>23</v>
          </cell>
          <cell r="P24">
            <v>23</v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>
            <v>2</v>
          </cell>
          <cell r="X24">
            <v>1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 t="str">
            <v>○</v>
          </cell>
          <cell r="AD24" t="str">
            <v>×</v>
          </cell>
          <cell r="AE24" t="e">
            <v>#N/A</v>
          </cell>
          <cell r="AF24" t="str">
            <v>○</v>
          </cell>
          <cell r="AG24" t="str">
            <v>○</v>
          </cell>
          <cell r="AH24" t="e">
            <v>#N/A</v>
          </cell>
          <cell r="AI24" t="e">
            <v>#N/A</v>
          </cell>
          <cell r="AJ24">
            <v>23</v>
          </cell>
          <cell r="AK24" t="str">
            <v/>
          </cell>
        </row>
        <row r="25">
          <cell r="A25">
            <v>24</v>
          </cell>
          <cell r="B25">
            <v>5</v>
          </cell>
          <cell r="C25" t="str">
            <v>○</v>
          </cell>
          <cell r="D25">
            <v>3203</v>
          </cell>
          <cell r="E25" t="str">
            <v>小　川・蓮　井</v>
          </cell>
          <cell r="F25" t="str">
            <v>尽　誠</v>
          </cell>
          <cell r="G25">
            <v>41</v>
          </cell>
          <cell r="H25">
            <v>902</v>
          </cell>
          <cell r="I25" t="str">
            <v>米　津・雉　鳥</v>
          </cell>
          <cell r="J25">
            <v>9</v>
          </cell>
          <cell r="K25">
            <v>1</v>
          </cell>
          <cell r="L25">
            <v>1</v>
          </cell>
          <cell r="M25">
            <v>8</v>
          </cell>
          <cell r="N25">
            <v>9</v>
          </cell>
          <cell r="O25">
            <v>24</v>
          </cell>
          <cell r="P25">
            <v>24</v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>
            <v>2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 t="str">
            <v>○</v>
          </cell>
          <cell r="AD25" t="str">
            <v>×</v>
          </cell>
          <cell r="AE25" t="e">
            <v>#N/A</v>
          </cell>
          <cell r="AF25" t="str">
            <v>○</v>
          </cell>
          <cell r="AG25" t="str">
            <v>○</v>
          </cell>
          <cell r="AH25" t="e">
            <v>#N/A</v>
          </cell>
          <cell r="AI25" t="e">
            <v>#N/A</v>
          </cell>
          <cell r="AJ25">
            <v>24</v>
          </cell>
          <cell r="AK25" t="str">
            <v/>
          </cell>
        </row>
        <row r="26">
          <cell r="A26">
            <v>25</v>
          </cell>
          <cell r="B26">
            <v>4</v>
          </cell>
          <cell r="D26">
            <v>2801</v>
          </cell>
          <cell r="E26" t="str">
            <v>日　笠・黒　河</v>
          </cell>
          <cell r="F26" t="str">
            <v>丸城西</v>
          </cell>
          <cell r="G26">
            <v>40</v>
          </cell>
          <cell r="H26">
            <v>3302</v>
          </cell>
          <cell r="I26" t="str">
            <v>赤　澤・藤　原</v>
          </cell>
          <cell r="J26">
            <v>33</v>
          </cell>
          <cell r="K26">
            <v>1</v>
          </cell>
          <cell r="L26">
            <v>1</v>
          </cell>
          <cell r="M26">
            <v>8</v>
          </cell>
          <cell r="N26">
            <v>8</v>
          </cell>
          <cell r="O26">
            <v>25</v>
          </cell>
          <cell r="P26">
            <v>25</v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>
            <v>2</v>
          </cell>
          <cell r="X26">
            <v>1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 t="str">
            <v>○</v>
          </cell>
          <cell r="AD26" t="str">
            <v>×</v>
          </cell>
          <cell r="AE26" t="e">
            <v>#N/A</v>
          </cell>
          <cell r="AF26" t="str">
            <v>×</v>
          </cell>
          <cell r="AG26" t="str">
            <v>○</v>
          </cell>
          <cell r="AH26" t="e">
            <v>#N/A</v>
          </cell>
          <cell r="AI26" t="e">
            <v>#N/A</v>
          </cell>
          <cell r="AJ26">
            <v>25</v>
          </cell>
          <cell r="AK26" t="str">
            <v/>
          </cell>
        </row>
        <row r="27">
          <cell r="A27">
            <v>26</v>
          </cell>
          <cell r="B27">
            <v>4</v>
          </cell>
          <cell r="C27" t="str">
            <v>①</v>
          </cell>
          <cell r="D27">
            <v>3801</v>
          </cell>
          <cell r="E27" t="str">
            <v>片　岡・　堤　</v>
          </cell>
          <cell r="F27" t="str">
            <v>観総合</v>
          </cell>
          <cell r="G27">
            <v>39</v>
          </cell>
          <cell r="H27">
            <v>3301</v>
          </cell>
          <cell r="I27" t="str">
            <v>津　田・谷　川</v>
          </cell>
          <cell r="J27">
            <v>33</v>
          </cell>
          <cell r="K27">
            <v>2</v>
          </cell>
          <cell r="L27">
            <v>2</v>
          </cell>
          <cell r="M27">
            <v>7</v>
          </cell>
          <cell r="N27">
            <v>7</v>
          </cell>
          <cell r="O27">
            <v>26</v>
          </cell>
          <cell r="P27">
            <v>26</v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>
            <v>2</v>
          </cell>
          <cell r="X27">
            <v>1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 t="str">
            <v>○</v>
          </cell>
          <cell r="AD27" t="str">
            <v>×</v>
          </cell>
          <cell r="AE27" t="e">
            <v>#N/A</v>
          </cell>
          <cell r="AF27" t="str">
            <v>×</v>
          </cell>
          <cell r="AG27" t="str">
            <v>○</v>
          </cell>
          <cell r="AH27" t="e">
            <v>#N/A</v>
          </cell>
          <cell r="AI27" t="e">
            <v>#N/A</v>
          </cell>
          <cell r="AJ27">
            <v>26</v>
          </cell>
          <cell r="AK27" t="str">
            <v/>
          </cell>
        </row>
        <row r="28">
          <cell r="A28">
            <v>27</v>
          </cell>
          <cell r="B28">
            <v>4</v>
          </cell>
          <cell r="D28">
            <v>2401</v>
          </cell>
          <cell r="E28" t="str">
            <v>廣　田・平　尾</v>
          </cell>
          <cell r="F28" t="str">
            <v>坂　出</v>
          </cell>
          <cell r="G28">
            <v>38</v>
          </cell>
          <cell r="H28">
            <v>901</v>
          </cell>
          <cell r="I28" t="str">
            <v>浦　辺・山　田</v>
          </cell>
          <cell r="J28">
            <v>9</v>
          </cell>
          <cell r="K28">
            <v>2</v>
          </cell>
          <cell r="L28">
            <v>3</v>
          </cell>
          <cell r="M28">
            <v>6</v>
          </cell>
          <cell r="N28">
            <v>6</v>
          </cell>
          <cell r="O28">
            <v>27</v>
          </cell>
          <cell r="P28">
            <v>27</v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>
            <v>2</v>
          </cell>
          <cell r="X28">
            <v>1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 t="str">
            <v>○</v>
          </cell>
          <cell r="AD28" t="str">
            <v>×</v>
          </cell>
          <cell r="AE28" t="e">
            <v>#N/A</v>
          </cell>
          <cell r="AF28" t="str">
            <v>○</v>
          </cell>
          <cell r="AG28" t="str">
            <v>○</v>
          </cell>
          <cell r="AH28" t="e">
            <v>#N/A</v>
          </cell>
          <cell r="AI28" t="e">
            <v>#N/A</v>
          </cell>
          <cell r="AJ28">
            <v>27</v>
          </cell>
          <cell r="AK28" t="str">
            <v/>
          </cell>
        </row>
        <row r="29">
          <cell r="A29">
            <v>28</v>
          </cell>
          <cell r="B29">
            <v>4</v>
          </cell>
          <cell r="D29">
            <v>501</v>
          </cell>
          <cell r="E29" t="str">
            <v>児　嶋・山　下</v>
          </cell>
          <cell r="F29" t="str">
            <v>石　田</v>
          </cell>
          <cell r="G29">
            <v>37</v>
          </cell>
          <cell r="H29">
            <v>801</v>
          </cell>
          <cell r="I29" t="str">
            <v>伊　澤・大　熊</v>
          </cell>
          <cell r="J29">
            <v>8</v>
          </cell>
          <cell r="K29">
            <v>1</v>
          </cell>
          <cell r="L29">
            <v>4</v>
          </cell>
          <cell r="M29">
            <v>5</v>
          </cell>
          <cell r="N29">
            <v>5</v>
          </cell>
          <cell r="O29">
            <v>28</v>
          </cell>
          <cell r="P29">
            <v>28</v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>
            <v>2</v>
          </cell>
          <cell r="X29">
            <v>1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 t="str">
            <v>○</v>
          </cell>
          <cell r="AD29" t="str">
            <v>×</v>
          </cell>
          <cell r="AE29" t="e">
            <v>#N/A</v>
          </cell>
          <cell r="AF29" t="str">
            <v>○</v>
          </cell>
          <cell r="AG29" t="str">
            <v>○</v>
          </cell>
          <cell r="AH29" t="e">
            <v>#N/A</v>
          </cell>
          <cell r="AI29" t="e">
            <v>#N/A</v>
          </cell>
          <cell r="AJ29">
            <v>28</v>
          </cell>
          <cell r="AK29" t="str">
            <v/>
          </cell>
        </row>
        <row r="30">
          <cell r="A30">
            <v>29</v>
          </cell>
          <cell r="B30">
            <v>4</v>
          </cell>
          <cell r="D30">
            <v>3901</v>
          </cell>
          <cell r="E30" t="str">
            <v>守　屋・石　川</v>
          </cell>
          <cell r="F30" t="str">
            <v>聾</v>
          </cell>
          <cell r="G30">
            <v>36</v>
          </cell>
          <cell r="H30">
            <v>701</v>
          </cell>
          <cell r="I30" t="str">
            <v>村　松・村　尾</v>
          </cell>
          <cell r="J30">
            <v>7</v>
          </cell>
          <cell r="K30">
            <v>1</v>
          </cell>
          <cell r="L30">
            <v>4</v>
          </cell>
          <cell r="M30">
            <v>4</v>
          </cell>
          <cell r="N30">
            <v>4</v>
          </cell>
          <cell r="O30">
            <v>29</v>
          </cell>
          <cell r="P30">
            <v>29</v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>
            <v>2</v>
          </cell>
          <cell r="X30">
            <v>1</v>
          </cell>
          <cell r="Y30">
            <v>1</v>
          </cell>
          <cell r="Z30">
            <v>0</v>
          </cell>
          <cell r="AA30">
            <v>0</v>
          </cell>
          <cell r="AB30">
            <v>0</v>
          </cell>
          <cell r="AC30" t="str">
            <v>×</v>
          </cell>
          <cell r="AD30" t="str">
            <v>×</v>
          </cell>
          <cell r="AE30" t="e">
            <v>#N/A</v>
          </cell>
          <cell r="AF30" t="str">
            <v>○</v>
          </cell>
          <cell r="AG30" t="str">
            <v>○</v>
          </cell>
          <cell r="AH30" t="e">
            <v>#N/A</v>
          </cell>
          <cell r="AI30" t="e">
            <v>#N/A</v>
          </cell>
          <cell r="AJ30">
            <v>29</v>
          </cell>
          <cell r="AK30" t="str">
            <v/>
          </cell>
        </row>
        <row r="31">
          <cell r="A31">
            <v>30</v>
          </cell>
          <cell r="B31">
            <v>4</v>
          </cell>
          <cell r="D31">
            <v>602</v>
          </cell>
          <cell r="E31" t="str">
            <v>佐々木・岡　上</v>
          </cell>
          <cell r="F31" t="str">
            <v>志　度</v>
          </cell>
          <cell r="G31">
            <v>35</v>
          </cell>
          <cell r="H31">
            <v>2102</v>
          </cell>
          <cell r="I31" t="str">
            <v>中　谷・髙　木</v>
          </cell>
          <cell r="J31">
            <v>21</v>
          </cell>
          <cell r="K31">
            <v>2</v>
          </cell>
          <cell r="L31">
            <v>3</v>
          </cell>
          <cell r="M31">
            <v>3</v>
          </cell>
          <cell r="N31">
            <v>3</v>
          </cell>
          <cell r="O31">
            <v>30</v>
          </cell>
          <cell r="P31">
            <v>30</v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>
            <v>2</v>
          </cell>
          <cell r="X31">
            <v>1</v>
          </cell>
          <cell r="Y31">
            <v>1</v>
          </cell>
          <cell r="Z31">
            <v>1</v>
          </cell>
          <cell r="AA31">
            <v>0</v>
          </cell>
          <cell r="AB31">
            <v>0</v>
          </cell>
          <cell r="AC31" t="str">
            <v>×</v>
          </cell>
          <cell r="AD31" t="str">
            <v>×</v>
          </cell>
          <cell r="AE31" t="e">
            <v>#N/A</v>
          </cell>
          <cell r="AF31" t="str">
            <v>○</v>
          </cell>
          <cell r="AG31" t="str">
            <v>○</v>
          </cell>
          <cell r="AH31" t="e">
            <v>#N/A</v>
          </cell>
          <cell r="AI31" t="e">
            <v>#N/A</v>
          </cell>
          <cell r="AJ31">
            <v>30</v>
          </cell>
          <cell r="AK31" t="str">
            <v/>
          </cell>
        </row>
        <row r="32">
          <cell r="A32">
            <v>31</v>
          </cell>
          <cell r="B32">
            <v>4</v>
          </cell>
          <cell r="D32">
            <v>1201</v>
          </cell>
          <cell r="E32" t="str">
            <v>冨　家・太　田</v>
          </cell>
          <cell r="F32" t="str">
            <v>高　松</v>
          </cell>
          <cell r="G32">
            <v>34</v>
          </cell>
          <cell r="H32">
            <v>2701</v>
          </cell>
          <cell r="I32" t="str">
            <v>丸　橋・澤　井</v>
          </cell>
          <cell r="J32">
            <v>27</v>
          </cell>
          <cell r="K32">
            <v>2</v>
          </cell>
          <cell r="L32">
            <v>2</v>
          </cell>
          <cell r="M32">
            <v>2</v>
          </cell>
          <cell r="N32">
            <v>2</v>
          </cell>
          <cell r="O32">
            <v>31</v>
          </cell>
          <cell r="P32">
            <v>31</v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>
            <v>2</v>
          </cell>
          <cell r="X32">
            <v>1</v>
          </cell>
          <cell r="Y32">
            <v>1</v>
          </cell>
          <cell r="Z32">
            <v>0</v>
          </cell>
          <cell r="AA32">
            <v>0</v>
          </cell>
          <cell r="AB32">
            <v>0</v>
          </cell>
          <cell r="AC32" t="str">
            <v>×</v>
          </cell>
          <cell r="AD32" t="str">
            <v>×</v>
          </cell>
          <cell r="AE32" t="e">
            <v>#N/A</v>
          </cell>
          <cell r="AF32" t="str">
            <v>○</v>
          </cell>
          <cell r="AG32" t="str">
            <v>○</v>
          </cell>
          <cell r="AH32" t="e">
            <v>#N/A</v>
          </cell>
          <cell r="AI32" t="e">
            <v>#N/A</v>
          </cell>
          <cell r="AJ32">
            <v>31</v>
          </cell>
          <cell r="AK32" t="str">
            <v/>
          </cell>
        </row>
        <row r="33">
          <cell r="A33">
            <v>32</v>
          </cell>
          <cell r="B33">
            <v>4</v>
          </cell>
          <cell r="C33" t="str">
            <v>①</v>
          </cell>
          <cell r="D33">
            <v>1302</v>
          </cell>
          <cell r="E33" t="str">
            <v>谷　口・彈上原</v>
          </cell>
          <cell r="F33" t="str">
            <v>高松一</v>
          </cell>
          <cell r="G33">
            <v>33</v>
          </cell>
          <cell r="H33">
            <v>201</v>
          </cell>
          <cell r="I33" t="str">
            <v>近　藤・廣　瀬</v>
          </cell>
          <cell r="J33">
            <v>2</v>
          </cell>
          <cell r="K33">
            <v>1</v>
          </cell>
          <cell r="L33">
            <v>1</v>
          </cell>
          <cell r="M33">
            <v>1</v>
          </cell>
          <cell r="N33">
            <v>1</v>
          </cell>
          <cell r="O33">
            <v>32</v>
          </cell>
          <cell r="P33">
            <v>32</v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>
            <v>2</v>
          </cell>
          <cell r="X33">
            <v>1</v>
          </cell>
          <cell r="Y33">
            <v>1</v>
          </cell>
          <cell r="Z33">
            <v>1</v>
          </cell>
          <cell r="AA33">
            <v>1</v>
          </cell>
          <cell r="AB33">
            <v>0</v>
          </cell>
          <cell r="AC33" t="str">
            <v>×</v>
          </cell>
          <cell r="AD33" t="str">
            <v>×</v>
          </cell>
          <cell r="AE33" t="e">
            <v>#N/A</v>
          </cell>
          <cell r="AF33" t="str">
            <v>○</v>
          </cell>
          <cell r="AG33" t="str">
            <v>○</v>
          </cell>
          <cell r="AH33" t="e">
            <v>#N/A</v>
          </cell>
          <cell r="AI33" t="e">
            <v>#N/A</v>
          </cell>
          <cell r="AJ33">
            <v>32</v>
          </cell>
          <cell r="AK33" t="str">
            <v/>
          </cell>
        </row>
        <row r="34">
          <cell r="A34">
            <v>33</v>
          </cell>
          <cell r="B34">
            <v>4</v>
          </cell>
          <cell r="C34" t="str">
            <v>①</v>
          </cell>
          <cell r="D34">
            <v>201</v>
          </cell>
          <cell r="E34" t="str">
            <v>近　藤・廣　瀬</v>
          </cell>
          <cell r="F34" t="str">
            <v>三本松</v>
          </cell>
          <cell r="G34">
            <v>32</v>
          </cell>
          <cell r="H34">
            <v>1302</v>
          </cell>
          <cell r="I34" t="str">
            <v>谷　口・彈上原</v>
          </cell>
          <cell r="J34">
            <v>13</v>
          </cell>
          <cell r="K34">
            <v>1</v>
          </cell>
          <cell r="L34">
            <v>1</v>
          </cell>
          <cell r="M34">
            <v>1</v>
          </cell>
          <cell r="N34">
            <v>1</v>
          </cell>
          <cell r="O34">
            <v>32</v>
          </cell>
          <cell r="P34">
            <v>33</v>
          </cell>
          <cell r="Q34">
            <v>1</v>
          </cell>
          <cell r="R34">
            <v>1</v>
          </cell>
          <cell r="S34">
            <v>1</v>
          </cell>
          <cell r="T34">
            <v>1</v>
          </cell>
          <cell r="U34">
            <v>32</v>
          </cell>
          <cell r="V34">
            <v>33</v>
          </cell>
          <cell r="W34">
            <v>2</v>
          </cell>
          <cell r="X34">
            <v>1</v>
          </cell>
          <cell r="Y34">
            <v>1</v>
          </cell>
          <cell r="Z34">
            <v>1</v>
          </cell>
          <cell r="AA34">
            <v>1</v>
          </cell>
          <cell r="AB34">
            <v>1</v>
          </cell>
          <cell r="AC34" t="str">
            <v>×</v>
          </cell>
          <cell r="AD34" t="str">
            <v>×</v>
          </cell>
          <cell r="AE34" t="e">
            <v>#N/A</v>
          </cell>
          <cell r="AF34" t="str">
            <v>×</v>
          </cell>
          <cell r="AG34" t="str">
            <v>○</v>
          </cell>
          <cell r="AH34" t="e">
            <v>#N/A</v>
          </cell>
          <cell r="AI34" t="e">
            <v>#N/A</v>
          </cell>
          <cell r="AJ34">
            <v>33</v>
          </cell>
          <cell r="AK34" t="str">
            <v/>
          </cell>
        </row>
        <row r="35">
          <cell r="A35">
            <v>34</v>
          </cell>
          <cell r="B35">
            <v>4</v>
          </cell>
          <cell r="D35">
            <v>2701</v>
          </cell>
          <cell r="E35" t="str">
            <v>丸　橋・澤　井</v>
          </cell>
          <cell r="F35" t="str">
            <v>丸　亀</v>
          </cell>
          <cell r="G35">
            <v>31</v>
          </cell>
          <cell r="H35">
            <v>1201</v>
          </cell>
          <cell r="I35" t="str">
            <v>冨　家・太　田</v>
          </cell>
          <cell r="J35">
            <v>12</v>
          </cell>
          <cell r="K35">
            <v>2</v>
          </cell>
          <cell r="L35">
            <v>2</v>
          </cell>
          <cell r="M35">
            <v>2</v>
          </cell>
          <cell r="N35">
            <v>2</v>
          </cell>
          <cell r="O35">
            <v>31</v>
          </cell>
          <cell r="P35">
            <v>34</v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>
            <v>2</v>
          </cell>
          <cell r="X35">
            <v>1</v>
          </cell>
          <cell r="Y35">
            <v>1</v>
          </cell>
          <cell r="Z35">
            <v>0</v>
          </cell>
          <cell r="AA35">
            <v>0</v>
          </cell>
          <cell r="AB35">
            <v>0</v>
          </cell>
          <cell r="AC35" t="str">
            <v>×</v>
          </cell>
          <cell r="AD35" t="str">
            <v>×</v>
          </cell>
          <cell r="AE35" t="e">
            <v>#N/A</v>
          </cell>
          <cell r="AF35" t="str">
            <v>○</v>
          </cell>
          <cell r="AG35" t="str">
            <v>○</v>
          </cell>
          <cell r="AH35" t="e">
            <v>#N/A</v>
          </cell>
          <cell r="AI35" t="e">
            <v>#N/A</v>
          </cell>
          <cell r="AJ35">
            <v>34</v>
          </cell>
          <cell r="AK35" t="str">
            <v/>
          </cell>
        </row>
        <row r="36">
          <cell r="A36">
            <v>35</v>
          </cell>
          <cell r="B36">
            <v>4</v>
          </cell>
          <cell r="C36" t="str">
            <v>①</v>
          </cell>
          <cell r="D36">
            <v>2102</v>
          </cell>
          <cell r="E36" t="str">
            <v>中　谷・髙　木</v>
          </cell>
          <cell r="F36" t="str">
            <v>高松西</v>
          </cell>
          <cell r="G36">
            <v>30</v>
          </cell>
          <cell r="H36">
            <v>602</v>
          </cell>
          <cell r="I36" t="str">
            <v>佐々木・岡　上</v>
          </cell>
          <cell r="J36">
            <v>6</v>
          </cell>
          <cell r="K36">
            <v>2</v>
          </cell>
          <cell r="L36">
            <v>3</v>
          </cell>
          <cell r="M36">
            <v>3</v>
          </cell>
          <cell r="N36">
            <v>3</v>
          </cell>
          <cell r="O36">
            <v>30</v>
          </cell>
          <cell r="P36">
            <v>35</v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>
            <v>2</v>
          </cell>
          <cell r="X36">
            <v>1</v>
          </cell>
          <cell r="Y36">
            <v>1</v>
          </cell>
          <cell r="Z36">
            <v>1</v>
          </cell>
          <cell r="AA36">
            <v>0</v>
          </cell>
          <cell r="AB36">
            <v>0</v>
          </cell>
          <cell r="AC36" t="str">
            <v>×</v>
          </cell>
          <cell r="AD36" t="str">
            <v>×</v>
          </cell>
          <cell r="AE36" t="e">
            <v>#N/A</v>
          </cell>
          <cell r="AF36" t="str">
            <v>×</v>
          </cell>
          <cell r="AG36" t="str">
            <v>○</v>
          </cell>
          <cell r="AH36" t="e">
            <v>#N/A</v>
          </cell>
          <cell r="AI36" t="e">
            <v>#N/A</v>
          </cell>
          <cell r="AJ36">
            <v>35</v>
          </cell>
          <cell r="AK36" t="str">
            <v/>
          </cell>
        </row>
        <row r="37">
          <cell r="A37">
            <v>36</v>
          </cell>
          <cell r="B37">
            <v>4</v>
          </cell>
          <cell r="C37" t="str">
            <v>①</v>
          </cell>
          <cell r="D37">
            <v>701</v>
          </cell>
          <cell r="E37" t="str">
            <v>村　松・村　尾</v>
          </cell>
          <cell r="F37" t="str">
            <v>三　木</v>
          </cell>
          <cell r="G37">
            <v>29</v>
          </cell>
          <cell r="H37">
            <v>3901</v>
          </cell>
          <cell r="I37" t="str">
            <v>守　屋・石　川</v>
          </cell>
          <cell r="J37">
            <v>39</v>
          </cell>
          <cell r="K37">
            <v>1</v>
          </cell>
          <cell r="L37">
            <v>4</v>
          </cell>
          <cell r="M37">
            <v>4</v>
          </cell>
          <cell r="N37">
            <v>4</v>
          </cell>
          <cell r="O37">
            <v>29</v>
          </cell>
          <cell r="P37">
            <v>36</v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>
            <v>2</v>
          </cell>
          <cell r="X37">
            <v>1</v>
          </cell>
          <cell r="Y37">
            <v>1</v>
          </cell>
          <cell r="Z37">
            <v>0</v>
          </cell>
          <cell r="AA37">
            <v>0</v>
          </cell>
          <cell r="AB37">
            <v>0</v>
          </cell>
          <cell r="AC37" t="str">
            <v>×</v>
          </cell>
          <cell r="AD37" t="str">
            <v>×</v>
          </cell>
          <cell r="AE37" t="e">
            <v>#N/A</v>
          </cell>
          <cell r="AF37" t="str">
            <v>○</v>
          </cell>
          <cell r="AG37" t="str">
            <v>○</v>
          </cell>
          <cell r="AH37" t="e">
            <v>#N/A</v>
          </cell>
          <cell r="AI37" t="e">
            <v>#N/A</v>
          </cell>
          <cell r="AJ37">
            <v>36</v>
          </cell>
          <cell r="AK37" t="str">
            <v/>
          </cell>
        </row>
        <row r="38">
          <cell r="A38">
            <v>37</v>
          </cell>
          <cell r="B38">
            <v>4</v>
          </cell>
          <cell r="D38">
            <v>801</v>
          </cell>
          <cell r="E38" t="str">
            <v>伊　澤・大　熊</v>
          </cell>
          <cell r="F38" t="str">
            <v>高松北</v>
          </cell>
          <cell r="G38">
            <v>28</v>
          </cell>
          <cell r="H38">
            <v>501</v>
          </cell>
          <cell r="I38" t="str">
            <v>児　嶋・山　下</v>
          </cell>
          <cell r="J38">
            <v>5</v>
          </cell>
          <cell r="K38">
            <v>1</v>
          </cell>
          <cell r="L38">
            <v>4</v>
          </cell>
          <cell r="M38">
            <v>5</v>
          </cell>
          <cell r="N38">
            <v>5</v>
          </cell>
          <cell r="O38">
            <v>28</v>
          </cell>
          <cell r="P38">
            <v>37</v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>
            <v>2</v>
          </cell>
          <cell r="X38">
            <v>1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 t="str">
            <v>○</v>
          </cell>
          <cell r="AD38" t="str">
            <v>×</v>
          </cell>
          <cell r="AE38" t="e">
            <v>#N/A</v>
          </cell>
          <cell r="AF38" t="str">
            <v>○</v>
          </cell>
          <cell r="AG38" t="str">
            <v>○</v>
          </cell>
          <cell r="AH38" t="e">
            <v>#N/A</v>
          </cell>
          <cell r="AI38" t="e">
            <v>#N/A</v>
          </cell>
          <cell r="AJ38">
            <v>37</v>
          </cell>
          <cell r="AK38" t="str">
            <v/>
          </cell>
        </row>
        <row r="39">
          <cell r="A39">
            <v>38</v>
          </cell>
          <cell r="B39">
            <v>4</v>
          </cell>
          <cell r="C39" t="str">
            <v>①</v>
          </cell>
          <cell r="D39">
            <v>901</v>
          </cell>
          <cell r="E39" t="str">
            <v>浦　辺・山　田</v>
          </cell>
          <cell r="F39" t="str">
            <v>高松東</v>
          </cell>
          <cell r="G39">
            <v>27</v>
          </cell>
          <cell r="H39">
            <v>2401</v>
          </cell>
          <cell r="I39" t="str">
            <v>廣　田・平　尾</v>
          </cell>
          <cell r="J39">
            <v>24</v>
          </cell>
          <cell r="K39">
            <v>2</v>
          </cell>
          <cell r="L39">
            <v>3</v>
          </cell>
          <cell r="M39">
            <v>6</v>
          </cell>
          <cell r="N39">
            <v>6</v>
          </cell>
          <cell r="O39">
            <v>27</v>
          </cell>
          <cell r="P39">
            <v>38</v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>
            <v>2</v>
          </cell>
          <cell r="X39">
            <v>1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 t="str">
            <v>○</v>
          </cell>
          <cell r="AD39" t="str">
            <v>×</v>
          </cell>
          <cell r="AE39" t="e">
            <v>#N/A</v>
          </cell>
          <cell r="AF39" t="str">
            <v>○</v>
          </cell>
          <cell r="AG39" t="str">
            <v>○</v>
          </cell>
          <cell r="AH39" t="e">
            <v>#N/A</v>
          </cell>
          <cell r="AI39" t="e">
            <v>#N/A</v>
          </cell>
          <cell r="AJ39">
            <v>38</v>
          </cell>
          <cell r="AK39" t="str">
            <v/>
          </cell>
        </row>
        <row r="40">
          <cell r="A40">
            <v>39</v>
          </cell>
          <cell r="B40">
            <v>4</v>
          </cell>
          <cell r="C40" t="str">
            <v>①</v>
          </cell>
          <cell r="D40">
            <v>3301</v>
          </cell>
          <cell r="E40" t="str">
            <v>津　田・谷　川</v>
          </cell>
          <cell r="F40" t="str">
            <v>琴　平</v>
          </cell>
          <cell r="G40">
            <v>26</v>
          </cell>
          <cell r="H40">
            <v>3801</v>
          </cell>
          <cell r="I40" t="str">
            <v>片　岡・　堤　</v>
          </cell>
          <cell r="J40">
            <v>38</v>
          </cell>
          <cell r="K40">
            <v>2</v>
          </cell>
          <cell r="L40">
            <v>2</v>
          </cell>
          <cell r="M40">
            <v>7</v>
          </cell>
          <cell r="N40">
            <v>7</v>
          </cell>
          <cell r="O40">
            <v>26</v>
          </cell>
          <cell r="P40">
            <v>39</v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>
            <v>2</v>
          </cell>
          <cell r="X40">
            <v>1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 t="str">
            <v>○</v>
          </cell>
          <cell r="AD40" t="str">
            <v>×</v>
          </cell>
          <cell r="AE40" t="e">
            <v>#N/A</v>
          </cell>
          <cell r="AF40" t="str">
            <v>○</v>
          </cell>
          <cell r="AG40" t="str">
            <v>○</v>
          </cell>
          <cell r="AH40" t="e">
            <v>#N/A</v>
          </cell>
          <cell r="AI40" t="e">
            <v>#N/A</v>
          </cell>
          <cell r="AJ40">
            <v>39</v>
          </cell>
          <cell r="AK40" t="str">
            <v/>
          </cell>
        </row>
        <row r="41">
          <cell r="A41">
            <v>40</v>
          </cell>
          <cell r="B41">
            <v>4</v>
          </cell>
          <cell r="C41" t="str">
            <v>①</v>
          </cell>
          <cell r="D41">
            <v>3302</v>
          </cell>
          <cell r="E41" t="str">
            <v>赤　澤・藤　原</v>
          </cell>
          <cell r="F41" t="str">
            <v>琴　平</v>
          </cell>
          <cell r="G41">
            <v>25</v>
          </cell>
          <cell r="H41">
            <v>2801</v>
          </cell>
          <cell r="I41" t="str">
            <v>日　笠・黒　河</v>
          </cell>
          <cell r="J41">
            <v>28</v>
          </cell>
          <cell r="K41">
            <v>1</v>
          </cell>
          <cell r="L41">
            <v>1</v>
          </cell>
          <cell r="M41">
            <v>8</v>
          </cell>
          <cell r="N41">
            <v>8</v>
          </cell>
          <cell r="O41">
            <v>25</v>
          </cell>
          <cell r="P41">
            <v>40</v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>
            <v>2</v>
          </cell>
          <cell r="X41">
            <v>1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 t="str">
            <v>○</v>
          </cell>
          <cell r="AD41" t="str">
            <v>×</v>
          </cell>
          <cell r="AE41" t="e">
            <v>#N/A</v>
          </cell>
          <cell r="AF41" t="str">
            <v>○</v>
          </cell>
          <cell r="AG41" t="str">
            <v>○</v>
          </cell>
          <cell r="AH41" t="e">
            <v>#N/A</v>
          </cell>
          <cell r="AI41" t="e">
            <v>#N/A</v>
          </cell>
          <cell r="AJ41">
            <v>40</v>
          </cell>
          <cell r="AK41" t="str">
            <v/>
          </cell>
        </row>
        <row r="42">
          <cell r="A42">
            <v>41</v>
          </cell>
          <cell r="B42">
            <v>4</v>
          </cell>
          <cell r="C42" t="str">
            <v>①</v>
          </cell>
          <cell r="D42">
            <v>902</v>
          </cell>
          <cell r="E42" t="str">
            <v>米　津・雉　鳥</v>
          </cell>
          <cell r="F42" t="str">
            <v>高松東</v>
          </cell>
          <cell r="G42">
            <v>24</v>
          </cell>
          <cell r="H42">
            <v>3203</v>
          </cell>
          <cell r="I42" t="str">
            <v>小　川・蓮　井</v>
          </cell>
          <cell r="J42">
            <v>32</v>
          </cell>
          <cell r="K42">
            <v>1</v>
          </cell>
          <cell r="L42">
            <v>1</v>
          </cell>
          <cell r="M42">
            <v>8</v>
          </cell>
          <cell r="N42">
            <v>9</v>
          </cell>
          <cell r="O42">
            <v>24</v>
          </cell>
          <cell r="P42">
            <v>41</v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>
            <v>2</v>
          </cell>
          <cell r="X42">
            <v>1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 t="str">
            <v>○</v>
          </cell>
          <cell r="AD42" t="str">
            <v>×</v>
          </cell>
          <cell r="AE42" t="e">
            <v>#N/A</v>
          </cell>
          <cell r="AF42" t="str">
            <v>○</v>
          </cell>
          <cell r="AG42" t="str">
            <v>○</v>
          </cell>
          <cell r="AH42" t="e">
            <v>#N/A</v>
          </cell>
          <cell r="AI42" t="e">
            <v>#N/A</v>
          </cell>
          <cell r="AJ42">
            <v>41</v>
          </cell>
          <cell r="AK42" t="str">
            <v/>
          </cell>
        </row>
        <row r="43">
          <cell r="A43">
            <v>42</v>
          </cell>
          <cell r="B43">
            <v>4</v>
          </cell>
          <cell r="C43" t="str">
            <v>①</v>
          </cell>
          <cell r="D43">
            <v>702</v>
          </cell>
          <cell r="E43" t="str">
            <v>鎌　野・樋　口</v>
          </cell>
          <cell r="F43" t="str">
            <v>三　木</v>
          </cell>
          <cell r="G43">
            <v>23</v>
          </cell>
          <cell r="H43">
            <v>3202</v>
          </cell>
          <cell r="I43" t="str">
            <v>地　下・石　川</v>
          </cell>
          <cell r="J43">
            <v>32</v>
          </cell>
          <cell r="K43">
            <v>2</v>
          </cell>
          <cell r="L43">
            <v>2</v>
          </cell>
          <cell r="M43">
            <v>7</v>
          </cell>
          <cell r="N43">
            <v>10</v>
          </cell>
          <cell r="O43">
            <v>23</v>
          </cell>
          <cell r="P43">
            <v>42</v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>
            <v>2</v>
          </cell>
          <cell r="X43">
            <v>1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 t="str">
            <v>○</v>
          </cell>
          <cell r="AD43" t="str">
            <v>×</v>
          </cell>
          <cell r="AE43" t="e">
            <v>#N/A</v>
          </cell>
          <cell r="AF43" t="str">
            <v>○</v>
          </cell>
          <cell r="AG43" t="str">
            <v>○</v>
          </cell>
          <cell r="AH43" t="e">
            <v>#N/A</v>
          </cell>
          <cell r="AI43" t="e">
            <v>#N/A</v>
          </cell>
          <cell r="AJ43">
            <v>42</v>
          </cell>
          <cell r="AK43" t="str">
            <v/>
          </cell>
        </row>
        <row r="44">
          <cell r="A44">
            <v>43</v>
          </cell>
          <cell r="B44">
            <v>4</v>
          </cell>
          <cell r="D44">
            <v>2301</v>
          </cell>
          <cell r="E44" t="str">
            <v>中　山・小　河</v>
          </cell>
          <cell r="F44" t="str">
            <v>飯　山</v>
          </cell>
          <cell r="G44">
            <v>22</v>
          </cell>
          <cell r="H44">
            <v>1104</v>
          </cell>
          <cell r="I44" t="str">
            <v>星　川・橋　本</v>
          </cell>
          <cell r="J44">
            <v>11</v>
          </cell>
          <cell r="K44">
            <v>2</v>
          </cell>
          <cell r="L44">
            <v>3</v>
          </cell>
          <cell r="M44">
            <v>6</v>
          </cell>
          <cell r="N44">
            <v>11</v>
          </cell>
          <cell r="O44">
            <v>22</v>
          </cell>
          <cell r="P44">
            <v>43</v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>
            <v>2</v>
          </cell>
          <cell r="X44">
            <v>1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 t="str">
            <v>○</v>
          </cell>
          <cell r="AD44" t="str">
            <v>×</v>
          </cell>
          <cell r="AE44" t="e">
            <v>#N/A</v>
          </cell>
          <cell r="AF44" t="str">
            <v>○</v>
          </cell>
          <cell r="AG44" t="str">
            <v>○</v>
          </cell>
          <cell r="AH44" t="e">
            <v>#N/A</v>
          </cell>
          <cell r="AI44" t="e">
            <v>#N/A</v>
          </cell>
          <cell r="AJ44">
            <v>43</v>
          </cell>
          <cell r="AK44" t="str">
            <v/>
          </cell>
        </row>
        <row r="45">
          <cell r="A45">
            <v>44</v>
          </cell>
          <cell r="B45">
            <v>4</v>
          </cell>
          <cell r="C45" t="str">
            <v>①</v>
          </cell>
          <cell r="D45">
            <v>3102</v>
          </cell>
          <cell r="E45" t="str">
            <v>塚　本・間　賀</v>
          </cell>
          <cell r="F45" t="str">
            <v>善　一</v>
          </cell>
          <cell r="G45">
            <v>21</v>
          </cell>
          <cell r="H45">
            <v>3502</v>
          </cell>
          <cell r="I45" t="str">
            <v>三　谷・高　橋</v>
          </cell>
          <cell r="J45">
            <v>35</v>
          </cell>
          <cell r="K45">
            <v>1</v>
          </cell>
          <cell r="L45">
            <v>4</v>
          </cell>
          <cell r="M45">
            <v>5</v>
          </cell>
          <cell r="N45">
            <v>12</v>
          </cell>
          <cell r="O45">
            <v>21</v>
          </cell>
          <cell r="P45">
            <v>44</v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>
            <v>2</v>
          </cell>
          <cell r="X45">
            <v>1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 t="str">
            <v>○</v>
          </cell>
          <cell r="AD45" t="str">
            <v>×</v>
          </cell>
          <cell r="AE45" t="e">
            <v>#N/A</v>
          </cell>
          <cell r="AF45" t="str">
            <v>○</v>
          </cell>
          <cell r="AG45" t="str">
            <v>○</v>
          </cell>
          <cell r="AH45" t="e">
            <v>#N/A</v>
          </cell>
          <cell r="AI45" t="e">
            <v>#N/A</v>
          </cell>
          <cell r="AJ45">
            <v>44</v>
          </cell>
          <cell r="AK45" t="str">
            <v/>
          </cell>
        </row>
        <row r="46">
          <cell r="A46">
            <v>45</v>
          </cell>
          <cell r="B46">
            <v>4</v>
          </cell>
          <cell r="C46" t="str">
            <v>①</v>
          </cell>
          <cell r="D46">
            <v>1303</v>
          </cell>
          <cell r="E46" t="str">
            <v>梶　河・増　田</v>
          </cell>
          <cell r="F46" t="str">
            <v>高松一</v>
          </cell>
          <cell r="G46">
            <v>20</v>
          </cell>
          <cell r="H46">
            <v>1105</v>
          </cell>
          <cell r="I46" t="str">
            <v>安　西・高　木</v>
          </cell>
          <cell r="J46">
            <v>11</v>
          </cell>
          <cell r="K46">
            <v>1</v>
          </cell>
          <cell r="L46">
            <v>4</v>
          </cell>
          <cell r="M46">
            <v>4</v>
          </cell>
          <cell r="N46">
            <v>13</v>
          </cell>
          <cell r="O46">
            <v>20</v>
          </cell>
          <cell r="P46">
            <v>45</v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>
            <v>2</v>
          </cell>
          <cell r="X46">
            <v>1</v>
          </cell>
          <cell r="Y46">
            <v>1</v>
          </cell>
          <cell r="Z46">
            <v>1</v>
          </cell>
          <cell r="AA46">
            <v>0</v>
          </cell>
          <cell r="AB46">
            <v>0</v>
          </cell>
          <cell r="AC46" t="str">
            <v>×</v>
          </cell>
          <cell r="AD46" t="str">
            <v>×</v>
          </cell>
          <cell r="AE46" t="e">
            <v>#N/A</v>
          </cell>
          <cell r="AF46" t="str">
            <v>○</v>
          </cell>
          <cell r="AG46" t="str">
            <v>○</v>
          </cell>
          <cell r="AH46" t="e">
            <v>#N/A</v>
          </cell>
          <cell r="AI46" t="e">
            <v>#N/A</v>
          </cell>
          <cell r="AJ46">
            <v>45</v>
          </cell>
          <cell r="AK46" t="str">
            <v/>
          </cell>
        </row>
        <row r="47">
          <cell r="A47">
            <v>46</v>
          </cell>
          <cell r="B47">
            <v>4</v>
          </cell>
          <cell r="D47">
            <v>101</v>
          </cell>
          <cell r="E47" t="str">
            <v>中　橋・山　本</v>
          </cell>
          <cell r="F47" t="str">
            <v>小中央</v>
          </cell>
          <cell r="G47">
            <v>19</v>
          </cell>
          <cell r="H47">
            <v>3204</v>
          </cell>
          <cell r="I47" t="str">
            <v>大　西・井　上</v>
          </cell>
          <cell r="J47">
            <v>32</v>
          </cell>
          <cell r="K47">
            <v>2</v>
          </cell>
          <cell r="L47">
            <v>3</v>
          </cell>
          <cell r="M47">
            <v>3</v>
          </cell>
          <cell r="N47">
            <v>14</v>
          </cell>
          <cell r="O47">
            <v>19</v>
          </cell>
          <cell r="P47">
            <v>46</v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>
            <v>2</v>
          </cell>
          <cell r="X47">
            <v>1</v>
          </cell>
          <cell r="Y47">
            <v>1</v>
          </cell>
          <cell r="Z47">
            <v>0</v>
          </cell>
          <cell r="AA47">
            <v>0</v>
          </cell>
          <cell r="AB47">
            <v>0</v>
          </cell>
          <cell r="AC47" t="str">
            <v>×</v>
          </cell>
          <cell r="AD47" t="str">
            <v>×</v>
          </cell>
          <cell r="AE47" t="e">
            <v>#N/A</v>
          </cell>
          <cell r="AF47" t="str">
            <v>○</v>
          </cell>
          <cell r="AG47" t="str">
            <v>○</v>
          </cell>
          <cell r="AH47" t="e">
            <v>#N/A</v>
          </cell>
          <cell r="AI47" t="e">
            <v>#N/A</v>
          </cell>
          <cell r="AJ47">
            <v>46</v>
          </cell>
          <cell r="AK47" t="str">
            <v/>
          </cell>
        </row>
        <row r="48">
          <cell r="A48">
            <v>47</v>
          </cell>
          <cell r="B48">
            <v>4</v>
          </cell>
          <cell r="C48" t="str">
            <v>①</v>
          </cell>
          <cell r="D48">
            <v>202</v>
          </cell>
          <cell r="E48" t="str">
            <v>　森　・細　川</v>
          </cell>
          <cell r="F48" t="str">
            <v>三本松</v>
          </cell>
          <cell r="G48">
            <v>18</v>
          </cell>
          <cell r="H48">
            <v>3701</v>
          </cell>
          <cell r="I48" t="str">
            <v>植　田・野　口</v>
          </cell>
          <cell r="J48">
            <v>37</v>
          </cell>
          <cell r="K48">
            <v>2</v>
          </cell>
          <cell r="L48">
            <v>2</v>
          </cell>
          <cell r="M48">
            <v>2</v>
          </cell>
          <cell r="N48">
            <v>15</v>
          </cell>
          <cell r="O48">
            <v>18</v>
          </cell>
          <cell r="P48">
            <v>47</v>
          </cell>
          <cell r="Q48">
            <v>2</v>
          </cell>
          <cell r="R48">
            <v>2</v>
          </cell>
          <cell r="S48">
            <v>2</v>
          </cell>
          <cell r="T48">
            <v>15</v>
          </cell>
          <cell r="U48">
            <v>18</v>
          </cell>
          <cell r="V48">
            <v>47</v>
          </cell>
          <cell r="W48">
            <v>2</v>
          </cell>
          <cell r="X48">
            <v>1</v>
          </cell>
          <cell r="Y48">
            <v>1</v>
          </cell>
          <cell r="Z48">
            <v>1</v>
          </cell>
          <cell r="AA48">
            <v>1</v>
          </cell>
          <cell r="AB48">
            <v>1</v>
          </cell>
          <cell r="AC48" t="str">
            <v>×</v>
          </cell>
          <cell r="AD48" t="str">
            <v>×</v>
          </cell>
          <cell r="AE48" t="e">
            <v>#N/A</v>
          </cell>
          <cell r="AF48" t="str">
            <v>×</v>
          </cell>
          <cell r="AG48" t="str">
            <v>○</v>
          </cell>
          <cell r="AH48" t="e">
            <v>#N/A</v>
          </cell>
          <cell r="AI48" t="e">
            <v>#N/A</v>
          </cell>
          <cell r="AJ48">
            <v>47</v>
          </cell>
          <cell r="AK48" t="str">
            <v/>
          </cell>
        </row>
        <row r="49">
          <cell r="A49">
            <v>48</v>
          </cell>
          <cell r="B49">
            <v>4</v>
          </cell>
          <cell r="D49">
            <v>3702</v>
          </cell>
          <cell r="E49" t="str">
            <v>川　崎・高　木</v>
          </cell>
          <cell r="F49" t="str">
            <v>観　一</v>
          </cell>
          <cell r="G49">
            <v>17</v>
          </cell>
          <cell r="H49">
            <v>1004</v>
          </cell>
          <cell r="I49" t="str">
            <v>齊　藤・松　濤</v>
          </cell>
          <cell r="J49">
            <v>10</v>
          </cell>
          <cell r="K49">
            <v>1</v>
          </cell>
          <cell r="L49">
            <v>1</v>
          </cell>
          <cell r="M49">
            <v>1</v>
          </cell>
          <cell r="N49">
            <v>16</v>
          </cell>
          <cell r="O49">
            <v>17</v>
          </cell>
          <cell r="P49">
            <v>48</v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>
            <v>2</v>
          </cell>
          <cell r="X49">
            <v>1</v>
          </cell>
          <cell r="Y49">
            <v>1</v>
          </cell>
          <cell r="Z49">
            <v>0</v>
          </cell>
          <cell r="AA49">
            <v>0</v>
          </cell>
          <cell r="AB49">
            <v>0</v>
          </cell>
          <cell r="AC49" t="str">
            <v>×</v>
          </cell>
          <cell r="AD49" t="str">
            <v>×</v>
          </cell>
          <cell r="AE49" t="e">
            <v>#N/A</v>
          </cell>
          <cell r="AF49" t="str">
            <v>○</v>
          </cell>
          <cell r="AG49" t="str">
            <v>○</v>
          </cell>
          <cell r="AH49" t="e">
            <v>#N/A</v>
          </cell>
          <cell r="AI49" t="e">
            <v>#N/A</v>
          </cell>
          <cell r="AJ49">
            <v>48</v>
          </cell>
          <cell r="AK49" t="str">
            <v/>
          </cell>
        </row>
        <row r="50">
          <cell r="A50">
            <v>49</v>
          </cell>
          <cell r="B50">
            <v>4</v>
          </cell>
          <cell r="C50" t="str">
            <v>①</v>
          </cell>
          <cell r="D50">
            <v>3802</v>
          </cell>
          <cell r="E50" t="str">
            <v>中　野・矢　野</v>
          </cell>
          <cell r="F50" t="str">
            <v>観総合</v>
          </cell>
          <cell r="G50">
            <v>16</v>
          </cell>
          <cell r="H50">
            <v>3402</v>
          </cell>
          <cell r="I50" t="str">
            <v>矢　野・露　原</v>
          </cell>
          <cell r="J50">
            <v>34</v>
          </cell>
          <cell r="K50">
            <v>1</v>
          </cell>
          <cell r="L50">
            <v>1</v>
          </cell>
          <cell r="M50">
            <v>1</v>
          </cell>
          <cell r="N50">
            <v>16</v>
          </cell>
          <cell r="O50">
            <v>16</v>
          </cell>
          <cell r="P50">
            <v>49</v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>
            <v>2</v>
          </cell>
          <cell r="X50">
            <v>1</v>
          </cell>
          <cell r="Y50">
            <v>1</v>
          </cell>
          <cell r="Z50">
            <v>0</v>
          </cell>
          <cell r="AA50">
            <v>0</v>
          </cell>
          <cell r="AB50">
            <v>0</v>
          </cell>
          <cell r="AC50" t="str">
            <v>×</v>
          </cell>
          <cell r="AD50" t="str">
            <v>×</v>
          </cell>
          <cell r="AE50" t="e">
            <v>#N/A</v>
          </cell>
          <cell r="AF50" t="str">
            <v>○</v>
          </cell>
          <cell r="AG50" t="str">
            <v>○</v>
          </cell>
          <cell r="AH50" t="e">
            <v>#N/A</v>
          </cell>
          <cell r="AI50" t="e">
            <v>#N/A</v>
          </cell>
          <cell r="AJ50">
            <v>49</v>
          </cell>
          <cell r="AK50" t="str">
            <v/>
          </cell>
        </row>
        <row r="51">
          <cell r="A51">
            <v>50</v>
          </cell>
          <cell r="B51">
            <v>4</v>
          </cell>
          <cell r="D51">
            <v>1005</v>
          </cell>
          <cell r="E51" t="str">
            <v>平　田・香　川</v>
          </cell>
          <cell r="F51" t="str">
            <v>高中央</v>
          </cell>
          <cell r="G51">
            <v>15</v>
          </cell>
          <cell r="H51">
            <v>4001</v>
          </cell>
          <cell r="I51" t="str">
            <v>中　村・忍　川</v>
          </cell>
          <cell r="J51">
            <v>40</v>
          </cell>
          <cell r="K51">
            <v>2</v>
          </cell>
          <cell r="L51">
            <v>2</v>
          </cell>
          <cell r="M51">
            <v>2</v>
          </cell>
          <cell r="N51">
            <v>15</v>
          </cell>
          <cell r="O51">
            <v>15</v>
          </cell>
          <cell r="P51">
            <v>50</v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>
            <v>2</v>
          </cell>
          <cell r="X51">
            <v>1</v>
          </cell>
          <cell r="Y51">
            <v>1</v>
          </cell>
          <cell r="Z51">
            <v>1</v>
          </cell>
          <cell r="AA51">
            <v>0</v>
          </cell>
          <cell r="AB51">
            <v>0</v>
          </cell>
          <cell r="AC51" t="str">
            <v>×</v>
          </cell>
          <cell r="AD51" t="str">
            <v>×</v>
          </cell>
          <cell r="AE51" t="e">
            <v>#N/A</v>
          </cell>
          <cell r="AF51" t="str">
            <v>○</v>
          </cell>
          <cell r="AG51" t="str">
            <v>○</v>
          </cell>
          <cell r="AH51" t="e">
            <v>#N/A</v>
          </cell>
          <cell r="AI51" t="e">
            <v>#N/A</v>
          </cell>
          <cell r="AJ51">
            <v>50</v>
          </cell>
          <cell r="AK51" t="str">
            <v/>
          </cell>
        </row>
        <row r="52">
          <cell r="A52">
            <v>51</v>
          </cell>
          <cell r="B52">
            <v>4</v>
          </cell>
          <cell r="D52">
            <v>1401</v>
          </cell>
          <cell r="E52" t="str">
            <v>白　井・髙　橋</v>
          </cell>
          <cell r="F52" t="str">
            <v>高桜井</v>
          </cell>
          <cell r="G52">
            <v>14</v>
          </cell>
          <cell r="H52">
            <v>3101</v>
          </cell>
          <cell r="I52" t="str">
            <v>河　相・　森　</v>
          </cell>
          <cell r="J52">
            <v>31</v>
          </cell>
          <cell r="K52">
            <v>2</v>
          </cell>
          <cell r="L52">
            <v>3</v>
          </cell>
          <cell r="M52">
            <v>3</v>
          </cell>
          <cell r="N52">
            <v>14</v>
          </cell>
          <cell r="O52">
            <v>14</v>
          </cell>
          <cell r="P52">
            <v>51</v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>
            <v>2</v>
          </cell>
          <cell r="X52">
            <v>1</v>
          </cell>
          <cell r="Y52">
            <v>1</v>
          </cell>
          <cell r="Z52">
            <v>0</v>
          </cell>
          <cell r="AA52">
            <v>0</v>
          </cell>
          <cell r="AB52">
            <v>0</v>
          </cell>
          <cell r="AC52" t="str">
            <v>×</v>
          </cell>
          <cell r="AD52" t="str">
            <v>×</v>
          </cell>
          <cell r="AE52" t="e">
            <v>#N/A</v>
          </cell>
          <cell r="AF52" t="str">
            <v>○</v>
          </cell>
          <cell r="AG52" t="str">
            <v>○</v>
          </cell>
          <cell r="AH52" t="e">
            <v>#N/A</v>
          </cell>
          <cell r="AI52" t="e">
            <v>#N/A</v>
          </cell>
          <cell r="AJ52">
            <v>51</v>
          </cell>
          <cell r="AK52" t="str">
            <v/>
          </cell>
        </row>
        <row r="53">
          <cell r="A53">
            <v>52</v>
          </cell>
          <cell r="B53">
            <v>2</v>
          </cell>
          <cell r="C53" t="str">
            <v>①</v>
          </cell>
          <cell r="D53">
            <v>203</v>
          </cell>
          <cell r="E53" t="str">
            <v>安　西・角　友</v>
          </cell>
          <cell r="F53" t="str">
            <v>三本松</v>
          </cell>
          <cell r="G53">
            <v>13</v>
          </cell>
          <cell r="H53">
            <v>601</v>
          </cell>
          <cell r="I53" t="str">
            <v>砂　川・岩　田</v>
          </cell>
          <cell r="J53">
            <v>6</v>
          </cell>
          <cell r="K53">
            <v>1</v>
          </cell>
          <cell r="L53">
            <v>4</v>
          </cell>
          <cell r="M53">
            <v>4</v>
          </cell>
          <cell r="N53">
            <v>13</v>
          </cell>
          <cell r="O53">
            <v>13</v>
          </cell>
          <cell r="P53">
            <v>52</v>
          </cell>
          <cell r="Q53">
            <v>1</v>
          </cell>
          <cell r="R53">
            <v>4</v>
          </cell>
          <cell r="S53">
            <v>4</v>
          </cell>
          <cell r="T53">
            <v>13</v>
          </cell>
          <cell r="U53">
            <v>13</v>
          </cell>
          <cell r="V53">
            <v>52</v>
          </cell>
          <cell r="W53">
            <v>2</v>
          </cell>
          <cell r="X53">
            <v>1</v>
          </cell>
          <cell r="Y53">
            <v>1</v>
          </cell>
          <cell r="Z53">
            <v>1</v>
          </cell>
          <cell r="AA53">
            <v>1</v>
          </cell>
          <cell r="AB53">
            <v>1</v>
          </cell>
          <cell r="AC53" t="str">
            <v>×</v>
          </cell>
          <cell r="AD53" t="str">
            <v>×</v>
          </cell>
          <cell r="AE53" t="e">
            <v>#N/A</v>
          </cell>
          <cell r="AF53" t="str">
            <v>×</v>
          </cell>
          <cell r="AG53" t="str">
            <v>○</v>
          </cell>
          <cell r="AH53" t="e">
            <v>#N/A</v>
          </cell>
          <cell r="AI53" t="e">
            <v>#N/A</v>
          </cell>
          <cell r="AJ53">
            <v>52</v>
          </cell>
          <cell r="AK53" t="str">
            <v/>
          </cell>
        </row>
        <row r="54">
          <cell r="A54">
            <v>53</v>
          </cell>
          <cell r="B54">
            <v>2</v>
          </cell>
          <cell r="C54" t="str">
            <v>①</v>
          </cell>
          <cell r="D54">
            <v>3403</v>
          </cell>
          <cell r="E54" t="str">
            <v>山　本・糸　川</v>
          </cell>
          <cell r="F54" t="str">
            <v>高　瀬</v>
          </cell>
          <cell r="G54">
            <v>12</v>
          </cell>
          <cell r="H54">
            <v>1003</v>
          </cell>
          <cell r="I54" t="str">
            <v>岸　下・松　濤</v>
          </cell>
          <cell r="J54">
            <v>10</v>
          </cell>
          <cell r="K54">
            <v>1</v>
          </cell>
          <cell r="L54">
            <v>4</v>
          </cell>
          <cell r="M54">
            <v>5</v>
          </cell>
          <cell r="N54">
            <v>12</v>
          </cell>
          <cell r="O54">
            <v>12</v>
          </cell>
          <cell r="P54">
            <v>53</v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>
            <v>2</v>
          </cell>
          <cell r="X54">
            <v>1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 t="str">
            <v>○</v>
          </cell>
          <cell r="AD54" t="str">
            <v>×</v>
          </cell>
          <cell r="AE54" t="e">
            <v>#N/A</v>
          </cell>
          <cell r="AF54" t="str">
            <v>○</v>
          </cell>
          <cell r="AG54" t="str">
            <v>○</v>
          </cell>
          <cell r="AH54" t="e">
            <v>#N/A</v>
          </cell>
          <cell r="AI54" t="e">
            <v>#N/A</v>
          </cell>
          <cell r="AJ54">
            <v>53</v>
          </cell>
          <cell r="AK54" t="str">
            <v/>
          </cell>
        </row>
        <row r="55">
          <cell r="A55">
            <v>54</v>
          </cell>
          <cell r="B55">
            <v>2</v>
          </cell>
          <cell r="C55" t="str">
            <v>①</v>
          </cell>
          <cell r="D55">
            <v>502</v>
          </cell>
          <cell r="E55" t="str">
            <v>藤　澤・福　井</v>
          </cell>
          <cell r="F55" t="str">
            <v>石　田</v>
          </cell>
          <cell r="G55">
            <v>11</v>
          </cell>
          <cell r="H55">
            <v>1002</v>
          </cell>
          <cell r="I55" t="str">
            <v>松　谷・岸　下</v>
          </cell>
          <cell r="J55">
            <v>10</v>
          </cell>
          <cell r="K55">
            <v>2</v>
          </cell>
          <cell r="L55">
            <v>3</v>
          </cell>
          <cell r="M55">
            <v>6</v>
          </cell>
          <cell r="N55">
            <v>11</v>
          </cell>
          <cell r="O55">
            <v>11</v>
          </cell>
          <cell r="P55">
            <v>54</v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>
            <v>2</v>
          </cell>
          <cell r="X55">
            <v>1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 t="str">
            <v>○</v>
          </cell>
          <cell r="AD55" t="str">
            <v>×</v>
          </cell>
          <cell r="AE55" t="e">
            <v>#N/A</v>
          </cell>
          <cell r="AF55" t="str">
            <v>○</v>
          </cell>
          <cell r="AG55" t="str">
            <v>○</v>
          </cell>
          <cell r="AH55" t="e">
            <v>#N/A</v>
          </cell>
          <cell r="AI55" t="e">
            <v>#N/A</v>
          </cell>
          <cell r="AJ55">
            <v>54</v>
          </cell>
          <cell r="AK55" t="str">
            <v/>
          </cell>
        </row>
        <row r="56">
          <cell r="A56">
            <v>55</v>
          </cell>
          <cell r="B56">
            <v>2</v>
          </cell>
          <cell r="C56" t="str">
            <v>①</v>
          </cell>
          <cell r="D56">
            <v>1304</v>
          </cell>
          <cell r="E56" t="str">
            <v>谷　川・佐々木</v>
          </cell>
          <cell r="F56" t="str">
            <v>高松一</v>
          </cell>
          <cell r="G56">
            <v>10</v>
          </cell>
          <cell r="H56">
            <v>3503</v>
          </cell>
          <cell r="I56" t="str">
            <v>近　井・都　丸</v>
          </cell>
          <cell r="J56">
            <v>35</v>
          </cell>
          <cell r="K56">
            <v>2</v>
          </cell>
          <cell r="L56">
            <v>2</v>
          </cell>
          <cell r="M56">
            <v>7</v>
          </cell>
          <cell r="N56">
            <v>10</v>
          </cell>
          <cell r="O56">
            <v>10</v>
          </cell>
          <cell r="P56">
            <v>55</v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>
            <v>2</v>
          </cell>
          <cell r="X56">
            <v>1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 t="str">
            <v>○</v>
          </cell>
          <cell r="AD56" t="str">
            <v>×</v>
          </cell>
          <cell r="AE56" t="e">
            <v>#N/A</v>
          </cell>
          <cell r="AF56" t="str">
            <v>○</v>
          </cell>
          <cell r="AG56" t="str">
            <v>○</v>
          </cell>
          <cell r="AH56" t="e">
            <v>#N/A</v>
          </cell>
          <cell r="AI56" t="e">
            <v>#N/A</v>
          </cell>
          <cell r="AJ56">
            <v>55</v>
          </cell>
          <cell r="AK56" t="str">
            <v/>
          </cell>
        </row>
        <row r="57">
          <cell r="A57">
            <v>56</v>
          </cell>
          <cell r="B57">
            <v>2</v>
          </cell>
          <cell r="C57" t="str">
            <v>①</v>
          </cell>
          <cell r="D57">
            <v>102</v>
          </cell>
          <cell r="E57" t="str">
            <v>眞　鍋・高　﨑</v>
          </cell>
          <cell r="F57" t="str">
            <v>小中央</v>
          </cell>
          <cell r="G57">
            <v>9</v>
          </cell>
          <cell r="H57">
            <v>1102</v>
          </cell>
          <cell r="I57" t="str">
            <v>丸　山・鵜　尾</v>
          </cell>
          <cell r="J57">
            <v>11</v>
          </cell>
          <cell r="K57">
            <v>1</v>
          </cell>
          <cell r="L57">
            <v>1</v>
          </cell>
          <cell r="M57">
            <v>8</v>
          </cell>
          <cell r="N57">
            <v>9</v>
          </cell>
          <cell r="O57">
            <v>9</v>
          </cell>
          <cell r="P57">
            <v>56</v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>
            <v>2</v>
          </cell>
          <cell r="X57">
            <v>1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 t="str">
            <v>○</v>
          </cell>
          <cell r="AD57" t="str">
            <v>×</v>
          </cell>
          <cell r="AE57" t="e">
            <v>#N/A</v>
          </cell>
          <cell r="AF57" t="str">
            <v>○</v>
          </cell>
          <cell r="AG57" t="str">
            <v>○</v>
          </cell>
          <cell r="AH57" t="e">
            <v>#N/A</v>
          </cell>
          <cell r="AI57" t="e">
            <v>#N/A</v>
          </cell>
          <cell r="AJ57">
            <v>56</v>
          </cell>
          <cell r="AK57" t="str">
            <v/>
          </cell>
        </row>
        <row r="58">
          <cell r="A58">
            <v>57</v>
          </cell>
          <cell r="B58">
            <v>2</v>
          </cell>
          <cell r="C58" t="str">
            <v>①</v>
          </cell>
          <cell r="D58">
            <v>2702</v>
          </cell>
          <cell r="E58" t="str">
            <v>近　石・本　條</v>
          </cell>
          <cell r="F58" t="str">
            <v>丸　亀</v>
          </cell>
          <cell r="G58">
            <v>8</v>
          </cell>
          <cell r="H58">
            <v>2101</v>
          </cell>
          <cell r="I58" t="str">
            <v>河　野・安　田</v>
          </cell>
          <cell r="J58">
            <v>21</v>
          </cell>
          <cell r="K58">
            <v>1</v>
          </cell>
          <cell r="L58">
            <v>1</v>
          </cell>
          <cell r="M58">
            <v>8</v>
          </cell>
          <cell r="N58">
            <v>8</v>
          </cell>
          <cell r="O58">
            <v>8</v>
          </cell>
          <cell r="P58">
            <v>57</v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>
            <v>2</v>
          </cell>
          <cell r="X58">
            <v>1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 t="str">
            <v>○</v>
          </cell>
          <cell r="AD58" t="str">
            <v>×</v>
          </cell>
          <cell r="AE58" t="e">
            <v>#N/A</v>
          </cell>
          <cell r="AF58" t="str">
            <v>○</v>
          </cell>
          <cell r="AG58" t="str">
            <v>○</v>
          </cell>
          <cell r="AH58" t="e">
            <v>#N/A</v>
          </cell>
          <cell r="AI58" t="e">
            <v>#N/A</v>
          </cell>
          <cell r="AJ58">
            <v>57</v>
          </cell>
          <cell r="AK58" t="str">
            <v/>
          </cell>
        </row>
        <row r="59">
          <cell r="A59">
            <v>58</v>
          </cell>
          <cell r="B59">
            <v>2</v>
          </cell>
          <cell r="C59" t="str">
            <v>①</v>
          </cell>
          <cell r="D59">
            <v>3103</v>
          </cell>
          <cell r="E59" t="str">
            <v>長　町・髙　橋</v>
          </cell>
          <cell r="F59" t="str">
            <v>善　一</v>
          </cell>
          <cell r="G59">
            <v>7</v>
          </cell>
          <cell r="H59">
            <v>1001</v>
          </cell>
          <cell r="I59" t="str">
            <v>久　保・恵比寿</v>
          </cell>
          <cell r="J59">
            <v>10</v>
          </cell>
          <cell r="K59">
            <v>2</v>
          </cell>
          <cell r="L59">
            <v>2</v>
          </cell>
          <cell r="M59">
            <v>7</v>
          </cell>
          <cell r="N59">
            <v>7</v>
          </cell>
          <cell r="O59">
            <v>7</v>
          </cell>
          <cell r="P59">
            <v>58</v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>
            <v>2</v>
          </cell>
          <cell r="X59">
            <v>1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 t="str">
            <v>○</v>
          </cell>
          <cell r="AD59" t="str">
            <v>×</v>
          </cell>
          <cell r="AE59" t="e">
            <v>#N/A</v>
          </cell>
          <cell r="AF59" t="str">
            <v>○</v>
          </cell>
          <cell r="AG59" t="str">
            <v>○</v>
          </cell>
          <cell r="AH59" t="e">
            <v>#N/A</v>
          </cell>
          <cell r="AI59" t="e">
            <v>#N/A</v>
          </cell>
          <cell r="AJ59">
            <v>58</v>
          </cell>
          <cell r="AK59" t="str">
            <v/>
          </cell>
        </row>
        <row r="60">
          <cell r="A60">
            <v>59</v>
          </cell>
          <cell r="B60">
            <v>2</v>
          </cell>
          <cell r="C60" t="str">
            <v>①</v>
          </cell>
          <cell r="D60">
            <v>2802</v>
          </cell>
          <cell r="E60" t="str">
            <v>宮　本・大　美</v>
          </cell>
          <cell r="F60" t="str">
            <v>丸城西</v>
          </cell>
          <cell r="G60">
            <v>6</v>
          </cell>
          <cell r="H60">
            <v>3401</v>
          </cell>
          <cell r="I60" t="str">
            <v>岩　﨑・小　前</v>
          </cell>
          <cell r="J60">
            <v>34</v>
          </cell>
          <cell r="K60">
            <v>2</v>
          </cell>
          <cell r="L60">
            <v>3</v>
          </cell>
          <cell r="M60">
            <v>6</v>
          </cell>
          <cell r="N60">
            <v>6</v>
          </cell>
          <cell r="O60">
            <v>6</v>
          </cell>
          <cell r="P60">
            <v>59</v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>
            <v>2</v>
          </cell>
          <cell r="X60">
            <v>1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 t="str">
            <v>○</v>
          </cell>
          <cell r="AD60" t="str">
            <v>×</v>
          </cell>
          <cell r="AE60" t="e">
            <v>#N/A</v>
          </cell>
          <cell r="AF60" t="str">
            <v>○</v>
          </cell>
          <cell r="AG60" t="str">
            <v>○</v>
          </cell>
          <cell r="AH60" t="e">
            <v>#N/A</v>
          </cell>
          <cell r="AI60" t="e">
            <v>#N/A</v>
          </cell>
          <cell r="AJ60">
            <v>59</v>
          </cell>
          <cell r="AK60" t="str">
            <v/>
          </cell>
        </row>
        <row r="61">
          <cell r="A61">
            <v>60</v>
          </cell>
          <cell r="B61">
            <v>1</v>
          </cell>
          <cell r="C61" t="str">
            <v>①</v>
          </cell>
          <cell r="D61">
            <v>903</v>
          </cell>
          <cell r="E61" t="str">
            <v>薮　内・黒　田</v>
          </cell>
          <cell r="F61" t="str">
            <v>高松東</v>
          </cell>
          <cell r="G61">
            <v>5</v>
          </cell>
          <cell r="H61">
            <v>1101</v>
          </cell>
          <cell r="I61" t="str">
            <v>中　条・若　林</v>
          </cell>
          <cell r="J61">
            <v>11</v>
          </cell>
          <cell r="K61">
            <v>1</v>
          </cell>
          <cell r="L61">
            <v>4</v>
          </cell>
          <cell r="M61">
            <v>5</v>
          </cell>
          <cell r="N61">
            <v>5</v>
          </cell>
          <cell r="O61">
            <v>5</v>
          </cell>
          <cell r="P61">
            <v>60</v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>
            <v>2</v>
          </cell>
          <cell r="X61">
            <v>1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 t="str">
            <v>○</v>
          </cell>
          <cell r="AD61" t="str">
            <v>×</v>
          </cell>
          <cell r="AE61" t="e">
            <v>#N/A</v>
          </cell>
          <cell r="AF61" t="str">
            <v>○</v>
          </cell>
          <cell r="AG61" t="str">
            <v>○</v>
          </cell>
          <cell r="AH61" t="e">
            <v>#N/A</v>
          </cell>
          <cell r="AI61" t="e">
            <v>#N/A</v>
          </cell>
          <cell r="AJ61">
            <v>60</v>
          </cell>
          <cell r="AK61" t="str">
            <v/>
          </cell>
        </row>
        <row r="62">
          <cell r="A62">
            <v>61</v>
          </cell>
          <cell r="B62">
            <v>1</v>
          </cell>
          <cell r="C62" t="str">
            <v>①</v>
          </cell>
          <cell r="D62">
            <v>3803</v>
          </cell>
          <cell r="E62" t="str">
            <v>松　本・渋　谷</v>
          </cell>
          <cell r="F62" t="str">
            <v>観総合</v>
          </cell>
          <cell r="G62">
            <v>4</v>
          </cell>
          <cell r="H62">
            <v>3201</v>
          </cell>
          <cell r="I62" t="str">
            <v>有　本・小　林</v>
          </cell>
          <cell r="J62">
            <v>32</v>
          </cell>
          <cell r="K62">
            <v>1</v>
          </cell>
          <cell r="L62">
            <v>4</v>
          </cell>
          <cell r="M62">
            <v>4</v>
          </cell>
          <cell r="N62">
            <v>4</v>
          </cell>
          <cell r="O62">
            <v>4</v>
          </cell>
          <cell r="P62">
            <v>61</v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>
            <v>2</v>
          </cell>
          <cell r="X62">
            <v>1</v>
          </cell>
          <cell r="Y62">
            <v>1</v>
          </cell>
          <cell r="Z62">
            <v>0</v>
          </cell>
          <cell r="AA62">
            <v>0</v>
          </cell>
          <cell r="AB62">
            <v>0</v>
          </cell>
          <cell r="AC62" t="str">
            <v>×</v>
          </cell>
          <cell r="AD62" t="str">
            <v>×</v>
          </cell>
          <cell r="AE62" t="e">
            <v>#N/A</v>
          </cell>
          <cell r="AF62" t="str">
            <v>○</v>
          </cell>
          <cell r="AG62" t="str">
            <v>○</v>
          </cell>
          <cell r="AH62" t="e">
            <v>#N/A</v>
          </cell>
          <cell r="AI62" t="e">
            <v>#N/A</v>
          </cell>
          <cell r="AJ62">
            <v>61</v>
          </cell>
          <cell r="AK62" t="str">
            <v/>
          </cell>
        </row>
        <row r="63">
          <cell r="A63">
            <v>62</v>
          </cell>
          <cell r="B63">
            <v>1</v>
          </cell>
          <cell r="C63" t="str">
            <v>①</v>
          </cell>
          <cell r="D63">
            <v>3303</v>
          </cell>
          <cell r="E63" t="str">
            <v>亀　山・瀧　本</v>
          </cell>
          <cell r="F63" t="str">
            <v>琴　平</v>
          </cell>
          <cell r="G63">
            <v>67</v>
          </cell>
          <cell r="H63">
            <v>204</v>
          </cell>
          <cell r="I63" t="str">
            <v>小野瀬・秋　山</v>
          </cell>
          <cell r="J63">
            <v>2</v>
          </cell>
          <cell r="K63">
            <v>2</v>
          </cell>
          <cell r="L63">
            <v>3</v>
          </cell>
          <cell r="M63">
            <v>3</v>
          </cell>
          <cell r="N63">
            <v>3</v>
          </cell>
          <cell r="O63">
            <v>3</v>
          </cell>
          <cell r="P63">
            <v>62</v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>
            <v>2</v>
          </cell>
          <cell r="X63">
            <v>1</v>
          </cell>
          <cell r="Y63">
            <v>1</v>
          </cell>
          <cell r="Z63">
            <v>1</v>
          </cell>
          <cell r="AA63">
            <v>1</v>
          </cell>
          <cell r="AB63">
            <v>1</v>
          </cell>
          <cell r="AC63" t="str">
            <v>×</v>
          </cell>
          <cell r="AD63" t="str">
            <v>×</v>
          </cell>
          <cell r="AE63" t="e">
            <v>#N/A</v>
          </cell>
          <cell r="AF63" t="str">
            <v>○</v>
          </cell>
          <cell r="AG63" t="str">
            <v>○</v>
          </cell>
          <cell r="AH63" t="e">
            <v>#N/A</v>
          </cell>
          <cell r="AI63" t="e">
            <v>#N/A</v>
          </cell>
          <cell r="AJ63">
            <v>62</v>
          </cell>
          <cell r="AK63" t="str">
            <v/>
          </cell>
        </row>
        <row r="64">
          <cell r="A64">
            <v>63</v>
          </cell>
          <cell r="B64">
            <v>1</v>
          </cell>
          <cell r="C64" t="str">
            <v>①</v>
          </cell>
          <cell r="D64">
            <v>2103</v>
          </cell>
          <cell r="E64" t="str">
            <v>神　髙・川　東</v>
          </cell>
          <cell r="F64" t="str">
            <v>高松西</v>
          </cell>
          <cell r="G64">
            <v>66</v>
          </cell>
          <cell r="H64">
            <v>1305</v>
          </cell>
          <cell r="I64" t="str">
            <v>青　地・山　﨑</v>
          </cell>
          <cell r="J64">
            <v>13</v>
          </cell>
          <cell r="K64">
            <v>2</v>
          </cell>
          <cell r="L64">
            <v>2</v>
          </cell>
          <cell r="M64">
            <v>2</v>
          </cell>
          <cell r="N64">
            <v>2</v>
          </cell>
          <cell r="O64">
            <v>2</v>
          </cell>
          <cell r="P64">
            <v>63</v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>
            <v>2</v>
          </cell>
          <cell r="X64">
            <v>1</v>
          </cell>
          <cell r="Y64">
            <v>1</v>
          </cell>
          <cell r="Z64">
            <v>0</v>
          </cell>
          <cell r="AA64">
            <v>0</v>
          </cell>
          <cell r="AB64">
            <v>0</v>
          </cell>
          <cell r="AC64" t="str">
            <v>×</v>
          </cell>
          <cell r="AD64" t="str">
            <v>×</v>
          </cell>
          <cell r="AE64" t="e">
            <v>#N/A</v>
          </cell>
          <cell r="AF64" t="str">
            <v>×</v>
          </cell>
          <cell r="AG64" t="str">
            <v>○</v>
          </cell>
          <cell r="AH64" t="e">
            <v>#N/A</v>
          </cell>
          <cell r="AI64" t="e">
            <v>#N/A</v>
          </cell>
          <cell r="AJ64">
            <v>63</v>
          </cell>
          <cell r="AK64" t="str">
            <v/>
          </cell>
        </row>
        <row r="65">
          <cell r="A65">
            <v>64</v>
          </cell>
          <cell r="B65">
            <v>1</v>
          </cell>
          <cell r="C65" t="str">
            <v>①</v>
          </cell>
          <cell r="D65">
            <v>703</v>
          </cell>
          <cell r="E65" t="str">
            <v>貞　中・白　井</v>
          </cell>
          <cell r="F65" t="str">
            <v>三　木</v>
          </cell>
          <cell r="G65">
            <v>65</v>
          </cell>
          <cell r="H65">
            <v>3104</v>
          </cell>
          <cell r="I65" t="str">
            <v>宮　脇・川　上</v>
          </cell>
          <cell r="J65">
            <v>31</v>
          </cell>
          <cell r="K65">
            <v>1</v>
          </cell>
          <cell r="L65">
            <v>1</v>
          </cell>
          <cell r="M65">
            <v>1</v>
          </cell>
          <cell r="N65">
            <v>1</v>
          </cell>
          <cell r="O65">
            <v>1</v>
          </cell>
          <cell r="P65">
            <v>64</v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>
            <v>2</v>
          </cell>
          <cell r="X65">
            <v>1</v>
          </cell>
          <cell r="Y65">
            <v>1</v>
          </cell>
          <cell r="Z65">
            <v>1</v>
          </cell>
          <cell r="AA65">
            <v>0</v>
          </cell>
          <cell r="AB65">
            <v>0</v>
          </cell>
          <cell r="AC65" t="str">
            <v>×</v>
          </cell>
          <cell r="AD65" t="str">
            <v>×</v>
          </cell>
          <cell r="AE65" t="e">
            <v>#N/A</v>
          </cell>
          <cell r="AF65" t="str">
            <v>○</v>
          </cell>
          <cell r="AG65" t="str">
            <v>○</v>
          </cell>
          <cell r="AH65" t="e">
            <v>#N/A</v>
          </cell>
          <cell r="AI65" t="e">
            <v>#N/A</v>
          </cell>
          <cell r="AJ65">
            <v>64</v>
          </cell>
          <cell r="AK65" t="str">
            <v/>
          </cell>
        </row>
        <row r="66">
          <cell r="A66">
            <v>65</v>
          </cell>
          <cell r="B66">
            <v>1</v>
          </cell>
          <cell r="C66" t="str">
            <v>①</v>
          </cell>
          <cell r="D66">
            <v>3104</v>
          </cell>
          <cell r="E66" t="str">
            <v>宮　脇・川　上</v>
          </cell>
          <cell r="F66" t="str">
            <v>善　一</v>
          </cell>
          <cell r="G66">
            <v>64</v>
          </cell>
          <cell r="H66">
            <v>703</v>
          </cell>
          <cell r="I66" t="str">
            <v>貞　中・白　井</v>
          </cell>
          <cell r="J66">
            <v>7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64</v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>
            <v>2</v>
          </cell>
          <cell r="X66">
            <v>1</v>
          </cell>
          <cell r="Y66">
            <v>1</v>
          </cell>
          <cell r="Z66">
            <v>1</v>
          </cell>
          <cell r="AA66">
            <v>0</v>
          </cell>
          <cell r="AB66">
            <v>0</v>
          </cell>
          <cell r="AC66" t="str">
            <v>×</v>
          </cell>
          <cell r="AD66" t="str">
            <v>×</v>
          </cell>
          <cell r="AE66" t="e">
            <v>#N/A</v>
          </cell>
          <cell r="AF66" t="str">
            <v>○</v>
          </cell>
          <cell r="AG66" t="str">
            <v>○</v>
          </cell>
          <cell r="AH66" t="e">
            <v>#N/A</v>
          </cell>
          <cell r="AI66" t="e">
            <v>#N/A</v>
          </cell>
          <cell r="AJ66">
            <v>65</v>
          </cell>
          <cell r="AK66" t="str">
            <v/>
          </cell>
        </row>
        <row r="67">
          <cell r="A67">
            <v>66</v>
          </cell>
          <cell r="B67">
            <v>1</v>
          </cell>
          <cell r="C67" t="str">
            <v>①</v>
          </cell>
          <cell r="D67">
            <v>1305</v>
          </cell>
          <cell r="E67" t="str">
            <v>青　地・山　﨑</v>
          </cell>
          <cell r="F67" t="str">
            <v>高松一</v>
          </cell>
          <cell r="G67">
            <v>63</v>
          </cell>
          <cell r="H67">
            <v>2103</v>
          </cell>
          <cell r="I67" t="str">
            <v>神　髙・川　東</v>
          </cell>
          <cell r="J67">
            <v>21</v>
          </cell>
          <cell r="K67">
            <v>2</v>
          </cell>
          <cell r="L67">
            <v>2</v>
          </cell>
          <cell r="M67">
            <v>2</v>
          </cell>
          <cell r="N67">
            <v>2</v>
          </cell>
          <cell r="O67">
            <v>2</v>
          </cell>
          <cell r="P67">
            <v>63</v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>
            <v>2</v>
          </cell>
          <cell r="X67">
            <v>1</v>
          </cell>
          <cell r="Y67">
            <v>1</v>
          </cell>
          <cell r="Z67">
            <v>0</v>
          </cell>
          <cell r="AA67">
            <v>0</v>
          </cell>
          <cell r="AB67">
            <v>0</v>
          </cell>
          <cell r="AC67" t="str">
            <v>×</v>
          </cell>
          <cell r="AD67" t="str">
            <v>×</v>
          </cell>
          <cell r="AE67" t="e">
            <v>#N/A</v>
          </cell>
          <cell r="AF67" t="str">
            <v>○</v>
          </cell>
          <cell r="AG67" t="str">
            <v>○</v>
          </cell>
          <cell r="AH67" t="e">
            <v>#N/A</v>
          </cell>
          <cell r="AI67" t="e">
            <v>#N/A</v>
          </cell>
          <cell r="AJ67">
            <v>66</v>
          </cell>
          <cell r="AK67" t="str">
            <v/>
          </cell>
        </row>
        <row r="68">
          <cell r="A68">
            <v>67</v>
          </cell>
          <cell r="B68">
            <v>1</v>
          </cell>
          <cell r="C68" t="str">
            <v>①</v>
          </cell>
          <cell r="D68">
            <v>204</v>
          </cell>
          <cell r="E68" t="str">
            <v>小野瀬・秋　山</v>
          </cell>
          <cell r="F68" t="str">
            <v>三本松</v>
          </cell>
          <cell r="G68">
            <v>62</v>
          </cell>
          <cell r="H68">
            <v>3303</v>
          </cell>
          <cell r="I68" t="str">
            <v>亀　山・瀧　本</v>
          </cell>
          <cell r="J68">
            <v>33</v>
          </cell>
          <cell r="K68">
            <v>2</v>
          </cell>
          <cell r="L68">
            <v>3</v>
          </cell>
          <cell r="M68">
            <v>3</v>
          </cell>
          <cell r="N68">
            <v>3</v>
          </cell>
          <cell r="O68">
            <v>3</v>
          </cell>
          <cell r="P68">
            <v>62</v>
          </cell>
          <cell r="Q68">
            <v>2</v>
          </cell>
          <cell r="R68">
            <v>3</v>
          </cell>
          <cell r="S68">
            <v>3</v>
          </cell>
          <cell r="T68">
            <v>3</v>
          </cell>
          <cell r="U68">
            <v>3</v>
          </cell>
          <cell r="V68">
            <v>62</v>
          </cell>
          <cell r="W68">
            <v>2</v>
          </cell>
          <cell r="X68">
            <v>1</v>
          </cell>
          <cell r="Y68">
            <v>1</v>
          </cell>
          <cell r="Z68">
            <v>1</v>
          </cell>
          <cell r="AA68">
            <v>1</v>
          </cell>
          <cell r="AB68">
            <v>1</v>
          </cell>
          <cell r="AC68" t="str">
            <v>×</v>
          </cell>
          <cell r="AD68" t="str">
            <v>×</v>
          </cell>
          <cell r="AE68" t="e">
            <v>#N/A</v>
          </cell>
          <cell r="AF68" t="str">
            <v>×</v>
          </cell>
          <cell r="AG68" t="str">
            <v>○</v>
          </cell>
          <cell r="AH68" t="e">
            <v>#N/A</v>
          </cell>
          <cell r="AI68" t="e">
            <v>#N/A</v>
          </cell>
          <cell r="AJ68">
            <v>67</v>
          </cell>
          <cell r="AK68" t="str">
            <v/>
          </cell>
        </row>
      </sheetData>
      <sheetData sheetId="14" refreshError="1"/>
      <sheetData sheetId="15" refreshError="1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書"/>
      <sheetName val="原本"/>
      <sheetName val="データ"/>
      <sheetName val="シード計算"/>
      <sheetName val="山計算"/>
      <sheetName val="ランク計算"/>
      <sheetName val="シードデータ"/>
      <sheetName val="上位シード"/>
      <sheetName val="組み合わせ"/>
      <sheetName val="選手一覧"/>
      <sheetName val="選択学校"/>
      <sheetName val="順位入替"/>
      <sheetName val="ランク一覧"/>
      <sheetName val="ランク表"/>
      <sheetName val="確認表"/>
      <sheetName val="清書準備"/>
      <sheetName val="清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>
            <v>7</v>
          </cell>
          <cell r="C2" t="str">
            <v>○</v>
          </cell>
          <cell r="D2">
            <v>3201</v>
          </cell>
          <cell r="E2" t="str">
            <v>割　石</v>
          </cell>
          <cell r="F2" t="str">
            <v>尽　誠</v>
          </cell>
          <cell r="G2" t="str">
            <v/>
          </cell>
          <cell r="H2" t="str">
            <v/>
          </cell>
          <cell r="I2" t="str">
            <v/>
          </cell>
          <cell r="J2" t="str">
            <v/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1</v>
          </cell>
          <cell r="P2">
            <v>1</v>
          </cell>
          <cell r="Q2" t="str">
            <v/>
          </cell>
          <cell r="R2" t="str">
            <v/>
          </cell>
          <cell r="S2" t="str">
            <v/>
          </cell>
          <cell r="T2" t="str">
            <v/>
          </cell>
          <cell r="U2" t="str">
            <v/>
          </cell>
          <cell r="V2" t="str">
            <v/>
          </cell>
          <cell r="W2">
            <v>4</v>
          </cell>
          <cell r="X2">
            <v>2</v>
          </cell>
          <cell r="Y2">
            <v>1</v>
          </cell>
          <cell r="Z2">
            <v>0</v>
          </cell>
          <cell r="AA2">
            <v>0</v>
          </cell>
          <cell r="AB2">
            <v>0</v>
          </cell>
          <cell r="AC2" t="str">
            <v>○</v>
          </cell>
          <cell r="AD2" t="str">
            <v>×</v>
          </cell>
          <cell r="AE2" t="e">
            <v>#N/A</v>
          </cell>
          <cell r="AF2" t="str">
            <v>○</v>
          </cell>
          <cell r="AG2" t="str">
            <v>○</v>
          </cell>
          <cell r="AH2" t="e">
            <v>#N/A</v>
          </cell>
          <cell r="AI2" t="e">
            <v>#N/A</v>
          </cell>
          <cell r="AJ2">
            <v>1</v>
          </cell>
          <cell r="AK2" t="str">
            <v/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</row>
        <row r="3">
          <cell r="A3">
            <v>2</v>
          </cell>
          <cell r="B3">
            <v>7</v>
          </cell>
          <cell r="C3" t="str">
            <v>○</v>
          </cell>
          <cell r="D3">
            <v>3202</v>
          </cell>
          <cell r="E3" t="str">
            <v>笹　田</v>
          </cell>
          <cell r="F3" t="str">
            <v>尽　誠</v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>
            <v>2</v>
          </cell>
          <cell r="L3">
            <v>2</v>
          </cell>
          <cell r="M3">
            <v>2</v>
          </cell>
          <cell r="N3">
            <v>2</v>
          </cell>
          <cell r="O3">
            <v>2</v>
          </cell>
          <cell r="P3">
            <v>2</v>
          </cell>
          <cell r="Q3" t="str">
            <v/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>
            <v>4</v>
          </cell>
          <cell r="X3">
            <v>2</v>
          </cell>
          <cell r="Y3">
            <v>1</v>
          </cell>
          <cell r="Z3">
            <v>0</v>
          </cell>
          <cell r="AA3">
            <v>0</v>
          </cell>
          <cell r="AB3">
            <v>0</v>
          </cell>
          <cell r="AC3" t="str">
            <v>○</v>
          </cell>
          <cell r="AD3" t="str">
            <v>×</v>
          </cell>
          <cell r="AE3" t="e">
            <v>#N/A</v>
          </cell>
          <cell r="AF3" t="str">
            <v>○</v>
          </cell>
          <cell r="AG3" t="str">
            <v>○</v>
          </cell>
          <cell r="AH3" t="e">
            <v>#N/A</v>
          </cell>
          <cell r="AI3" t="e">
            <v>#N/A</v>
          </cell>
          <cell r="AJ3">
            <v>2</v>
          </cell>
          <cell r="AK3" t="str">
            <v/>
          </cell>
        </row>
        <row r="4">
          <cell r="A4">
            <v>3</v>
          </cell>
          <cell r="B4">
            <v>7</v>
          </cell>
          <cell r="C4" t="str">
            <v>○</v>
          </cell>
          <cell r="D4">
            <v>1001</v>
          </cell>
          <cell r="E4" t="str">
            <v>前　山</v>
          </cell>
          <cell r="F4" t="str">
            <v>高中央</v>
          </cell>
          <cell r="G4" t="str">
            <v/>
          </cell>
          <cell r="H4" t="str">
            <v/>
          </cell>
          <cell r="I4" t="str">
            <v/>
          </cell>
          <cell r="J4" t="str">
            <v/>
          </cell>
          <cell r="K4">
            <v>2</v>
          </cell>
          <cell r="L4">
            <v>3</v>
          </cell>
          <cell r="M4">
            <v>3</v>
          </cell>
          <cell r="N4">
            <v>3</v>
          </cell>
          <cell r="O4">
            <v>3</v>
          </cell>
          <cell r="P4">
            <v>3</v>
          </cell>
          <cell r="Q4" t="str">
            <v/>
          </cell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>
            <v>4</v>
          </cell>
          <cell r="X4">
            <v>2</v>
          </cell>
          <cell r="Y4">
            <v>1</v>
          </cell>
          <cell r="Z4">
            <v>0</v>
          </cell>
          <cell r="AA4">
            <v>0</v>
          </cell>
          <cell r="AB4">
            <v>0</v>
          </cell>
          <cell r="AC4" t="str">
            <v>○</v>
          </cell>
          <cell r="AD4" t="str">
            <v>×</v>
          </cell>
          <cell r="AE4" t="e">
            <v>#N/A</v>
          </cell>
          <cell r="AF4" t="str">
            <v>○</v>
          </cell>
          <cell r="AG4" t="str">
            <v>○</v>
          </cell>
          <cell r="AH4" t="e">
            <v>#N/A</v>
          </cell>
          <cell r="AI4" t="e">
            <v>#N/A</v>
          </cell>
          <cell r="AJ4">
            <v>3</v>
          </cell>
          <cell r="AK4" t="str">
            <v/>
          </cell>
        </row>
        <row r="5">
          <cell r="A5">
            <v>4</v>
          </cell>
          <cell r="B5">
            <v>7</v>
          </cell>
          <cell r="C5" t="str">
            <v>○</v>
          </cell>
          <cell r="D5">
            <v>1101</v>
          </cell>
          <cell r="E5" t="str">
            <v>高　橋</v>
          </cell>
          <cell r="F5" t="str">
            <v>高松商</v>
          </cell>
          <cell r="G5" t="str">
            <v/>
          </cell>
          <cell r="H5" t="str">
            <v/>
          </cell>
          <cell r="I5" t="str">
            <v/>
          </cell>
          <cell r="J5" t="str">
            <v/>
          </cell>
          <cell r="K5">
            <v>1</v>
          </cell>
          <cell r="L5">
            <v>4</v>
          </cell>
          <cell r="M5">
            <v>4</v>
          </cell>
          <cell r="N5">
            <v>4</v>
          </cell>
          <cell r="O5">
            <v>4</v>
          </cell>
          <cell r="P5">
            <v>4</v>
          </cell>
          <cell r="Q5" t="str">
            <v/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>
            <v>4</v>
          </cell>
          <cell r="X5">
            <v>2</v>
          </cell>
          <cell r="Y5">
            <v>1</v>
          </cell>
          <cell r="Z5">
            <v>0</v>
          </cell>
          <cell r="AA5">
            <v>0</v>
          </cell>
          <cell r="AB5">
            <v>0</v>
          </cell>
          <cell r="AC5" t="str">
            <v>○</v>
          </cell>
          <cell r="AD5" t="str">
            <v>×</v>
          </cell>
          <cell r="AE5" t="e">
            <v>#N/A</v>
          </cell>
          <cell r="AF5" t="str">
            <v>○</v>
          </cell>
          <cell r="AG5" t="str">
            <v>○</v>
          </cell>
          <cell r="AH5" t="e">
            <v>#N/A</v>
          </cell>
          <cell r="AI5" t="e">
            <v>#N/A</v>
          </cell>
          <cell r="AJ5">
            <v>4</v>
          </cell>
          <cell r="AK5" t="str">
            <v/>
          </cell>
        </row>
        <row r="6">
          <cell r="A6">
            <v>5</v>
          </cell>
          <cell r="B6">
            <v>7</v>
          </cell>
          <cell r="C6" t="str">
            <v>○</v>
          </cell>
          <cell r="D6">
            <v>1102</v>
          </cell>
          <cell r="E6" t="str">
            <v>平　井</v>
          </cell>
          <cell r="F6" t="str">
            <v>高松商</v>
          </cell>
          <cell r="G6" t="str">
            <v/>
          </cell>
          <cell r="H6" t="str">
            <v/>
          </cell>
          <cell r="I6" t="str">
            <v/>
          </cell>
          <cell r="J6" t="str">
            <v/>
          </cell>
          <cell r="K6">
            <v>1</v>
          </cell>
          <cell r="L6">
            <v>4</v>
          </cell>
          <cell r="M6">
            <v>5</v>
          </cell>
          <cell r="N6">
            <v>5</v>
          </cell>
          <cell r="O6">
            <v>5</v>
          </cell>
          <cell r="P6">
            <v>5</v>
          </cell>
          <cell r="Q6" t="str">
            <v/>
          </cell>
          <cell r="R6" t="str">
            <v/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>
            <v>4</v>
          </cell>
          <cell r="X6">
            <v>2</v>
          </cell>
          <cell r="Y6">
            <v>1</v>
          </cell>
          <cell r="Z6">
            <v>0</v>
          </cell>
          <cell r="AA6">
            <v>0</v>
          </cell>
          <cell r="AB6">
            <v>0</v>
          </cell>
          <cell r="AC6" t="str">
            <v>○</v>
          </cell>
          <cell r="AD6" t="str">
            <v>×</v>
          </cell>
          <cell r="AE6" t="e">
            <v>#N/A</v>
          </cell>
          <cell r="AF6" t="str">
            <v>○</v>
          </cell>
          <cell r="AG6" t="str">
            <v>○</v>
          </cell>
          <cell r="AH6" t="e">
            <v>#N/A</v>
          </cell>
          <cell r="AI6" t="e">
            <v>#N/A</v>
          </cell>
          <cell r="AJ6">
            <v>5</v>
          </cell>
          <cell r="AK6" t="str">
            <v/>
          </cell>
        </row>
        <row r="7">
          <cell r="A7">
            <v>6</v>
          </cell>
          <cell r="B7">
            <v>7</v>
          </cell>
          <cell r="C7" t="str">
            <v>○</v>
          </cell>
          <cell r="D7">
            <v>3203</v>
          </cell>
          <cell r="E7" t="str">
            <v>山　下</v>
          </cell>
          <cell r="F7" t="str">
            <v>尽　誠</v>
          </cell>
          <cell r="G7" t="str">
            <v/>
          </cell>
          <cell r="H7" t="str">
            <v/>
          </cell>
          <cell r="I7" t="str">
            <v/>
          </cell>
          <cell r="J7" t="str">
            <v/>
          </cell>
          <cell r="K7">
            <v>2</v>
          </cell>
          <cell r="L7">
            <v>3</v>
          </cell>
          <cell r="M7">
            <v>6</v>
          </cell>
          <cell r="N7">
            <v>6</v>
          </cell>
          <cell r="O7">
            <v>6</v>
          </cell>
          <cell r="P7">
            <v>6</v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>
            <v>4</v>
          </cell>
          <cell r="X7">
            <v>2</v>
          </cell>
          <cell r="Y7">
            <v>1</v>
          </cell>
          <cell r="Z7">
            <v>0</v>
          </cell>
          <cell r="AA7">
            <v>0</v>
          </cell>
          <cell r="AB7">
            <v>0</v>
          </cell>
          <cell r="AC7" t="str">
            <v>○</v>
          </cell>
          <cell r="AD7" t="str">
            <v>×</v>
          </cell>
          <cell r="AE7" t="e">
            <v>#N/A</v>
          </cell>
          <cell r="AF7" t="str">
            <v>○</v>
          </cell>
          <cell r="AG7" t="str">
            <v>○</v>
          </cell>
          <cell r="AH7" t="e">
            <v>#N/A</v>
          </cell>
          <cell r="AI7" t="e">
            <v>#N/A</v>
          </cell>
          <cell r="AJ7">
            <v>6</v>
          </cell>
          <cell r="AK7" t="str">
            <v/>
          </cell>
        </row>
        <row r="8">
          <cell r="A8">
            <v>7</v>
          </cell>
          <cell r="B8">
            <v>7</v>
          </cell>
          <cell r="C8" t="str">
            <v>○</v>
          </cell>
          <cell r="D8">
            <v>3401</v>
          </cell>
          <cell r="E8" t="str">
            <v>山　本</v>
          </cell>
          <cell r="F8" t="str">
            <v>高　瀬</v>
          </cell>
          <cell r="G8" t="str">
            <v/>
          </cell>
          <cell r="H8" t="str">
            <v/>
          </cell>
          <cell r="I8" t="str">
            <v/>
          </cell>
          <cell r="J8" t="str">
            <v/>
          </cell>
          <cell r="K8">
            <v>2</v>
          </cell>
          <cell r="L8">
            <v>2</v>
          </cell>
          <cell r="M8">
            <v>7</v>
          </cell>
          <cell r="N8">
            <v>7</v>
          </cell>
          <cell r="O8">
            <v>7</v>
          </cell>
          <cell r="P8">
            <v>7</v>
          </cell>
          <cell r="Q8" t="str">
            <v/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>
            <v>4</v>
          </cell>
          <cell r="X8">
            <v>2</v>
          </cell>
          <cell r="Y8">
            <v>1</v>
          </cell>
          <cell r="Z8">
            <v>1</v>
          </cell>
          <cell r="AA8">
            <v>0</v>
          </cell>
          <cell r="AB8">
            <v>0</v>
          </cell>
          <cell r="AC8" t="str">
            <v>×</v>
          </cell>
          <cell r="AD8" t="str">
            <v>×</v>
          </cell>
          <cell r="AE8" t="e">
            <v>#N/A</v>
          </cell>
          <cell r="AF8" t="str">
            <v>○</v>
          </cell>
          <cell r="AG8" t="str">
            <v>○</v>
          </cell>
          <cell r="AH8" t="e">
            <v>#N/A</v>
          </cell>
          <cell r="AI8" t="e">
            <v>#N/A</v>
          </cell>
          <cell r="AJ8">
            <v>7</v>
          </cell>
          <cell r="AK8" t="str">
            <v/>
          </cell>
        </row>
        <row r="9">
          <cell r="A9">
            <v>8</v>
          </cell>
          <cell r="B9">
            <v>7</v>
          </cell>
          <cell r="C9" t="str">
            <v>○</v>
          </cell>
          <cell r="D9">
            <v>1103</v>
          </cell>
          <cell r="E9" t="str">
            <v>松　永</v>
          </cell>
          <cell r="F9" t="str">
            <v>高松商</v>
          </cell>
          <cell r="G9" t="str">
            <v/>
          </cell>
          <cell r="H9" t="str">
            <v/>
          </cell>
          <cell r="I9" t="str">
            <v/>
          </cell>
          <cell r="J9" t="str">
            <v/>
          </cell>
          <cell r="K9">
            <v>1</v>
          </cell>
          <cell r="L9">
            <v>1</v>
          </cell>
          <cell r="M9">
            <v>8</v>
          </cell>
          <cell r="N9">
            <v>8</v>
          </cell>
          <cell r="O9">
            <v>8</v>
          </cell>
          <cell r="P9">
            <v>8</v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>
            <v>4</v>
          </cell>
          <cell r="X9">
            <v>2</v>
          </cell>
          <cell r="Y9">
            <v>1</v>
          </cell>
          <cell r="Z9">
            <v>1</v>
          </cell>
          <cell r="AA9">
            <v>0</v>
          </cell>
          <cell r="AB9">
            <v>0</v>
          </cell>
          <cell r="AC9" t="str">
            <v>×</v>
          </cell>
          <cell r="AD9" t="str">
            <v>×</v>
          </cell>
          <cell r="AE9" t="e">
            <v>#N/A</v>
          </cell>
          <cell r="AF9" t="str">
            <v>○</v>
          </cell>
          <cell r="AG9" t="str">
            <v>○</v>
          </cell>
          <cell r="AH9" t="e">
            <v>#N/A</v>
          </cell>
          <cell r="AI9" t="e">
            <v>#N/A</v>
          </cell>
          <cell r="AJ9">
            <v>8</v>
          </cell>
          <cell r="AK9" t="str">
            <v/>
          </cell>
        </row>
        <row r="10">
          <cell r="A10">
            <v>9</v>
          </cell>
          <cell r="B10">
            <v>7</v>
          </cell>
          <cell r="C10" t="str">
            <v>○</v>
          </cell>
          <cell r="D10">
            <v>3204</v>
          </cell>
          <cell r="E10" t="str">
            <v>片　桐</v>
          </cell>
          <cell r="F10" t="str">
            <v>尽　誠</v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>
            <v>1</v>
          </cell>
          <cell r="L10">
            <v>1</v>
          </cell>
          <cell r="M10">
            <v>8</v>
          </cell>
          <cell r="N10">
            <v>9</v>
          </cell>
          <cell r="O10">
            <v>9</v>
          </cell>
          <cell r="P10">
            <v>9</v>
          </cell>
          <cell r="Q10" t="str">
            <v/>
          </cell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>
            <v>4</v>
          </cell>
          <cell r="X10">
            <v>2</v>
          </cell>
          <cell r="Y10">
            <v>1</v>
          </cell>
          <cell r="Z10">
            <v>0</v>
          </cell>
          <cell r="AA10">
            <v>0</v>
          </cell>
          <cell r="AB10">
            <v>0</v>
          </cell>
          <cell r="AC10" t="str">
            <v>○</v>
          </cell>
          <cell r="AD10" t="str">
            <v>×</v>
          </cell>
          <cell r="AE10" t="e">
            <v>#N/A</v>
          </cell>
          <cell r="AF10" t="str">
            <v>○</v>
          </cell>
          <cell r="AG10" t="str">
            <v>○</v>
          </cell>
          <cell r="AH10" t="e">
            <v>#N/A</v>
          </cell>
          <cell r="AI10" t="e">
            <v>#N/A</v>
          </cell>
          <cell r="AJ10">
            <v>9</v>
          </cell>
          <cell r="AK10" t="str">
            <v/>
          </cell>
        </row>
        <row r="11">
          <cell r="A11">
            <v>10</v>
          </cell>
          <cell r="B11">
            <v>7</v>
          </cell>
          <cell r="C11" t="str">
            <v>○</v>
          </cell>
          <cell r="D11">
            <v>1002</v>
          </cell>
          <cell r="E11" t="str">
            <v>中　村</v>
          </cell>
          <cell r="F11" t="str">
            <v>高中央</v>
          </cell>
          <cell r="G11" t="str">
            <v/>
          </cell>
          <cell r="H11" t="str">
            <v/>
          </cell>
          <cell r="I11" t="str">
            <v/>
          </cell>
          <cell r="J11" t="str">
            <v/>
          </cell>
          <cell r="K11">
            <v>2</v>
          </cell>
          <cell r="L11">
            <v>2</v>
          </cell>
          <cell r="M11">
            <v>7</v>
          </cell>
          <cell r="N11">
            <v>10</v>
          </cell>
          <cell r="O11">
            <v>10</v>
          </cell>
          <cell r="P11">
            <v>10</v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>
            <v>4</v>
          </cell>
          <cell r="X11">
            <v>2</v>
          </cell>
          <cell r="Y11">
            <v>1</v>
          </cell>
          <cell r="Z11">
            <v>0</v>
          </cell>
          <cell r="AA11">
            <v>0</v>
          </cell>
          <cell r="AB11">
            <v>0</v>
          </cell>
          <cell r="AC11" t="str">
            <v>○</v>
          </cell>
          <cell r="AD11" t="str">
            <v>×</v>
          </cell>
          <cell r="AE11" t="e">
            <v>#N/A</v>
          </cell>
          <cell r="AF11" t="str">
            <v>○</v>
          </cell>
          <cell r="AG11" t="str">
            <v>○</v>
          </cell>
          <cell r="AH11" t="e">
            <v>#N/A</v>
          </cell>
          <cell r="AI11" t="e">
            <v>#N/A</v>
          </cell>
          <cell r="AJ11">
            <v>10</v>
          </cell>
          <cell r="AK11" t="str">
            <v/>
          </cell>
        </row>
        <row r="12">
          <cell r="A12">
            <v>11</v>
          </cell>
          <cell r="B12">
            <v>7</v>
          </cell>
          <cell r="C12" t="str">
            <v>○</v>
          </cell>
          <cell r="D12">
            <v>601</v>
          </cell>
          <cell r="E12" t="str">
            <v>山　畑</v>
          </cell>
          <cell r="F12" t="str">
            <v>志　度</v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>
            <v>2</v>
          </cell>
          <cell r="L12">
            <v>3</v>
          </cell>
          <cell r="M12">
            <v>6</v>
          </cell>
          <cell r="N12">
            <v>11</v>
          </cell>
          <cell r="O12">
            <v>11</v>
          </cell>
          <cell r="P12">
            <v>11</v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>
            <v>4</v>
          </cell>
          <cell r="X12">
            <v>2</v>
          </cell>
          <cell r="Y12">
            <v>1</v>
          </cell>
          <cell r="Z12">
            <v>1</v>
          </cell>
          <cell r="AA12">
            <v>0</v>
          </cell>
          <cell r="AB12">
            <v>0</v>
          </cell>
          <cell r="AC12" t="str">
            <v>×</v>
          </cell>
          <cell r="AD12" t="str">
            <v>×</v>
          </cell>
          <cell r="AE12" t="e">
            <v>#N/A</v>
          </cell>
          <cell r="AF12" t="str">
            <v>○</v>
          </cell>
          <cell r="AG12" t="str">
            <v>○</v>
          </cell>
          <cell r="AH12" t="e">
            <v>#N/A</v>
          </cell>
          <cell r="AI12" t="e">
            <v>#N/A</v>
          </cell>
          <cell r="AJ12">
            <v>11</v>
          </cell>
          <cell r="AK12" t="str">
            <v/>
          </cell>
        </row>
        <row r="13">
          <cell r="A13">
            <v>12</v>
          </cell>
          <cell r="B13">
            <v>7</v>
          </cell>
          <cell r="C13" t="str">
            <v>○</v>
          </cell>
          <cell r="D13">
            <v>2101</v>
          </cell>
          <cell r="E13" t="str">
            <v>庄　田</v>
          </cell>
          <cell r="F13" t="str">
            <v>高松西</v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>
            <v>1</v>
          </cell>
          <cell r="L13">
            <v>4</v>
          </cell>
          <cell r="M13">
            <v>5</v>
          </cell>
          <cell r="N13">
            <v>12</v>
          </cell>
          <cell r="O13">
            <v>12</v>
          </cell>
          <cell r="P13">
            <v>12</v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>
            <v>4</v>
          </cell>
          <cell r="X13">
            <v>2</v>
          </cell>
          <cell r="Y13">
            <v>1</v>
          </cell>
          <cell r="Z13">
            <v>1</v>
          </cell>
          <cell r="AA13">
            <v>1</v>
          </cell>
          <cell r="AB13">
            <v>0</v>
          </cell>
          <cell r="AC13" t="str">
            <v>×</v>
          </cell>
          <cell r="AD13" t="str">
            <v>×</v>
          </cell>
          <cell r="AE13" t="e">
            <v>#N/A</v>
          </cell>
          <cell r="AF13" t="str">
            <v>○</v>
          </cell>
          <cell r="AG13" t="str">
            <v>○</v>
          </cell>
          <cell r="AH13" t="e">
            <v>#N/A</v>
          </cell>
          <cell r="AI13" t="e">
            <v>#N/A</v>
          </cell>
          <cell r="AJ13">
            <v>12</v>
          </cell>
          <cell r="AK13" t="str">
            <v/>
          </cell>
        </row>
        <row r="14">
          <cell r="A14">
            <v>13</v>
          </cell>
          <cell r="B14">
            <v>7</v>
          </cell>
          <cell r="C14" t="str">
            <v>○</v>
          </cell>
          <cell r="D14">
            <v>3001</v>
          </cell>
          <cell r="E14" t="str">
            <v>　伴</v>
          </cell>
          <cell r="F14" t="str">
            <v>多度津</v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>
            <v>1</v>
          </cell>
          <cell r="L14">
            <v>4</v>
          </cell>
          <cell r="M14">
            <v>4</v>
          </cell>
          <cell r="N14">
            <v>13</v>
          </cell>
          <cell r="O14">
            <v>13</v>
          </cell>
          <cell r="P14">
            <v>13</v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>
            <v>4</v>
          </cell>
          <cell r="X14">
            <v>2</v>
          </cell>
          <cell r="Y14">
            <v>1</v>
          </cell>
          <cell r="Z14">
            <v>1</v>
          </cell>
          <cell r="AA14">
            <v>1</v>
          </cell>
          <cell r="AB14">
            <v>1</v>
          </cell>
          <cell r="AC14" t="str">
            <v>×</v>
          </cell>
          <cell r="AD14" t="str">
            <v>×</v>
          </cell>
          <cell r="AE14" t="e">
            <v>#N/A</v>
          </cell>
          <cell r="AF14" t="str">
            <v>○</v>
          </cell>
          <cell r="AG14" t="str">
            <v>○</v>
          </cell>
          <cell r="AH14" t="e">
            <v>#N/A</v>
          </cell>
          <cell r="AI14" t="e">
            <v>#N/A</v>
          </cell>
          <cell r="AJ14">
            <v>13</v>
          </cell>
          <cell r="AK14" t="str">
            <v/>
          </cell>
        </row>
        <row r="15">
          <cell r="A15">
            <v>14</v>
          </cell>
          <cell r="B15">
            <v>7</v>
          </cell>
          <cell r="C15" t="str">
            <v>○</v>
          </cell>
          <cell r="D15">
            <v>3205</v>
          </cell>
          <cell r="E15" t="str">
            <v>細　川</v>
          </cell>
          <cell r="F15" t="str">
            <v>尽　誠</v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>
            <v>2</v>
          </cell>
          <cell r="L15">
            <v>3</v>
          </cell>
          <cell r="M15">
            <v>3</v>
          </cell>
          <cell r="N15">
            <v>14</v>
          </cell>
          <cell r="O15">
            <v>14</v>
          </cell>
          <cell r="P15">
            <v>14</v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>
            <v>4</v>
          </cell>
          <cell r="X15">
            <v>2</v>
          </cell>
          <cell r="Y15">
            <v>1</v>
          </cell>
          <cell r="Z15">
            <v>1</v>
          </cell>
          <cell r="AA15">
            <v>1</v>
          </cell>
          <cell r="AB15">
            <v>0</v>
          </cell>
          <cell r="AC15" t="str">
            <v>×</v>
          </cell>
          <cell r="AD15" t="str">
            <v>×</v>
          </cell>
          <cell r="AE15" t="e">
            <v>#N/A</v>
          </cell>
          <cell r="AF15" t="str">
            <v>○</v>
          </cell>
          <cell r="AG15" t="str">
            <v>○</v>
          </cell>
          <cell r="AH15" t="e">
            <v>#N/A</v>
          </cell>
          <cell r="AI15" t="e">
            <v>#N/A</v>
          </cell>
          <cell r="AJ15">
            <v>14</v>
          </cell>
          <cell r="AK15" t="str">
            <v/>
          </cell>
        </row>
        <row r="16">
          <cell r="A16">
            <v>15</v>
          </cell>
          <cell r="B16">
            <v>7</v>
          </cell>
          <cell r="C16" t="str">
            <v>○</v>
          </cell>
          <cell r="D16">
            <v>1003</v>
          </cell>
          <cell r="E16" t="str">
            <v>　泉</v>
          </cell>
          <cell r="F16" t="str">
            <v>高中央</v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>
            <v>2</v>
          </cell>
          <cell r="L16">
            <v>2</v>
          </cell>
          <cell r="M16">
            <v>2</v>
          </cell>
          <cell r="N16">
            <v>15</v>
          </cell>
          <cell r="O16">
            <v>15</v>
          </cell>
          <cell r="P16">
            <v>15</v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>
            <v>4</v>
          </cell>
          <cell r="X16">
            <v>2</v>
          </cell>
          <cell r="Y16">
            <v>1</v>
          </cell>
          <cell r="Z16">
            <v>1</v>
          </cell>
          <cell r="AA16">
            <v>0</v>
          </cell>
          <cell r="AB16">
            <v>0</v>
          </cell>
          <cell r="AC16" t="str">
            <v>×</v>
          </cell>
          <cell r="AD16" t="str">
            <v>×</v>
          </cell>
          <cell r="AE16" t="e">
            <v>#N/A</v>
          </cell>
          <cell r="AF16" t="str">
            <v>○</v>
          </cell>
          <cell r="AG16" t="str">
            <v>○</v>
          </cell>
          <cell r="AH16" t="e">
            <v>#N/A</v>
          </cell>
          <cell r="AI16" t="e">
            <v>#N/A</v>
          </cell>
          <cell r="AJ16">
            <v>15</v>
          </cell>
          <cell r="AK16" t="str">
            <v/>
          </cell>
        </row>
        <row r="17">
          <cell r="A17">
            <v>16</v>
          </cell>
          <cell r="B17">
            <v>7</v>
          </cell>
          <cell r="C17" t="str">
            <v>○</v>
          </cell>
          <cell r="D17">
            <v>3206</v>
          </cell>
          <cell r="E17" t="str">
            <v>礒　野</v>
          </cell>
          <cell r="F17" t="str">
            <v>尽　誠</v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>
            <v>1</v>
          </cell>
          <cell r="L17">
            <v>1</v>
          </cell>
          <cell r="M17">
            <v>1</v>
          </cell>
          <cell r="N17">
            <v>16</v>
          </cell>
          <cell r="O17">
            <v>16</v>
          </cell>
          <cell r="P17">
            <v>16</v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>
            <v>4</v>
          </cell>
          <cell r="X17">
            <v>2</v>
          </cell>
          <cell r="Y17">
            <v>1</v>
          </cell>
          <cell r="Z17">
            <v>1</v>
          </cell>
          <cell r="AA17">
            <v>0</v>
          </cell>
          <cell r="AB17">
            <v>0</v>
          </cell>
          <cell r="AC17" t="str">
            <v>×</v>
          </cell>
          <cell r="AD17" t="str">
            <v>×</v>
          </cell>
          <cell r="AE17" t="e">
            <v>#N/A</v>
          </cell>
          <cell r="AF17" t="str">
            <v>○</v>
          </cell>
          <cell r="AG17" t="str">
            <v>○</v>
          </cell>
          <cell r="AH17" t="e">
            <v>#N/A</v>
          </cell>
          <cell r="AI17" t="e">
            <v>#N/A</v>
          </cell>
          <cell r="AJ17">
            <v>16</v>
          </cell>
          <cell r="AK17" t="str">
            <v/>
          </cell>
        </row>
        <row r="18">
          <cell r="A18">
            <v>17</v>
          </cell>
          <cell r="B18">
            <v>6</v>
          </cell>
          <cell r="C18" t="str">
            <v>○</v>
          </cell>
          <cell r="D18">
            <v>1006</v>
          </cell>
          <cell r="E18" t="str">
            <v>安　倍</v>
          </cell>
          <cell r="F18" t="str">
            <v>高中央</v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>
            <v>1</v>
          </cell>
          <cell r="L18">
            <v>1</v>
          </cell>
          <cell r="M18">
            <v>1</v>
          </cell>
          <cell r="N18">
            <v>16</v>
          </cell>
          <cell r="O18">
            <v>17</v>
          </cell>
          <cell r="P18">
            <v>17</v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>
            <v>4</v>
          </cell>
          <cell r="X18">
            <v>2</v>
          </cell>
          <cell r="Y18">
            <v>1</v>
          </cell>
          <cell r="Z18">
            <v>1</v>
          </cell>
          <cell r="AA18">
            <v>1</v>
          </cell>
          <cell r="AB18">
            <v>0</v>
          </cell>
          <cell r="AC18" t="str">
            <v>×</v>
          </cell>
          <cell r="AD18" t="str">
            <v>×</v>
          </cell>
          <cell r="AE18" t="e">
            <v>#N/A</v>
          </cell>
          <cell r="AF18" t="str">
            <v>○</v>
          </cell>
          <cell r="AG18" t="str">
            <v>○</v>
          </cell>
          <cell r="AH18" t="e">
            <v>#N/A</v>
          </cell>
          <cell r="AI18" t="e">
            <v>#N/A</v>
          </cell>
          <cell r="AJ18">
            <v>17</v>
          </cell>
          <cell r="AK18" t="str">
            <v/>
          </cell>
        </row>
        <row r="19">
          <cell r="A19">
            <v>18</v>
          </cell>
          <cell r="B19">
            <v>6</v>
          </cell>
          <cell r="C19" t="str">
            <v>○</v>
          </cell>
          <cell r="D19">
            <v>1401</v>
          </cell>
          <cell r="E19" t="str">
            <v>吉　野</v>
          </cell>
          <cell r="F19" t="str">
            <v>高桜井</v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>
            <v>2</v>
          </cell>
          <cell r="L19">
            <v>2</v>
          </cell>
          <cell r="M19">
            <v>2</v>
          </cell>
          <cell r="N19">
            <v>15</v>
          </cell>
          <cell r="O19">
            <v>18</v>
          </cell>
          <cell r="P19">
            <v>18</v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>
            <v>4</v>
          </cell>
          <cell r="X19">
            <v>2</v>
          </cell>
          <cell r="Y19">
            <v>1</v>
          </cell>
          <cell r="Z19">
            <v>1</v>
          </cell>
          <cell r="AA19">
            <v>1</v>
          </cell>
          <cell r="AB19">
            <v>1</v>
          </cell>
          <cell r="AC19" t="str">
            <v>×</v>
          </cell>
          <cell r="AD19" t="str">
            <v>×</v>
          </cell>
          <cell r="AE19" t="e">
            <v>#N/A</v>
          </cell>
          <cell r="AF19" t="str">
            <v>○</v>
          </cell>
          <cell r="AG19" t="str">
            <v>○</v>
          </cell>
          <cell r="AH19" t="e">
            <v>#N/A</v>
          </cell>
          <cell r="AI19" t="e">
            <v>#N/A</v>
          </cell>
          <cell r="AJ19">
            <v>18</v>
          </cell>
          <cell r="AK19" t="str">
            <v/>
          </cell>
        </row>
        <row r="20">
          <cell r="A20">
            <v>19</v>
          </cell>
          <cell r="B20">
            <v>6</v>
          </cell>
          <cell r="C20" t="str">
            <v>○</v>
          </cell>
          <cell r="D20">
            <v>801</v>
          </cell>
          <cell r="E20" t="str">
            <v>髙　橋</v>
          </cell>
          <cell r="F20" t="str">
            <v>高松北</v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>
            <v>2</v>
          </cell>
          <cell r="L20">
            <v>3</v>
          </cell>
          <cell r="M20">
            <v>3</v>
          </cell>
          <cell r="N20">
            <v>14</v>
          </cell>
          <cell r="O20">
            <v>19</v>
          </cell>
          <cell r="P20">
            <v>19</v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>
            <v>4</v>
          </cell>
          <cell r="X20">
            <v>2</v>
          </cell>
          <cell r="Y20">
            <v>1</v>
          </cell>
          <cell r="Z20">
            <v>1</v>
          </cell>
          <cell r="AA20">
            <v>0</v>
          </cell>
          <cell r="AB20">
            <v>0</v>
          </cell>
          <cell r="AC20" t="str">
            <v>×</v>
          </cell>
          <cell r="AD20" t="str">
            <v>×</v>
          </cell>
          <cell r="AE20" t="e">
            <v>#N/A</v>
          </cell>
          <cell r="AF20" t="str">
            <v>○</v>
          </cell>
          <cell r="AG20" t="str">
            <v>○</v>
          </cell>
          <cell r="AH20" t="e">
            <v>#N/A</v>
          </cell>
          <cell r="AI20" t="e">
            <v>#N/A</v>
          </cell>
          <cell r="AJ20">
            <v>19</v>
          </cell>
          <cell r="AK20" t="str">
            <v/>
          </cell>
        </row>
        <row r="21">
          <cell r="A21">
            <v>20</v>
          </cell>
          <cell r="B21">
            <v>6</v>
          </cell>
          <cell r="C21" t="str">
            <v>○</v>
          </cell>
          <cell r="D21">
            <v>2403</v>
          </cell>
          <cell r="E21" t="str">
            <v>石　井</v>
          </cell>
          <cell r="F21" t="str">
            <v>坂　出</v>
          </cell>
          <cell r="G21">
            <v>237</v>
          </cell>
          <cell r="H21">
            <v>3707</v>
          </cell>
          <cell r="I21" t="str">
            <v>井　原</v>
          </cell>
          <cell r="J21">
            <v>37</v>
          </cell>
          <cell r="K21">
            <v>1</v>
          </cell>
          <cell r="L21">
            <v>4</v>
          </cell>
          <cell r="M21">
            <v>4</v>
          </cell>
          <cell r="N21">
            <v>13</v>
          </cell>
          <cell r="O21">
            <v>20</v>
          </cell>
          <cell r="P21">
            <v>20</v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>
            <v>4</v>
          </cell>
          <cell r="X21">
            <v>2</v>
          </cell>
          <cell r="Y21">
            <v>1</v>
          </cell>
          <cell r="Z21">
            <v>1</v>
          </cell>
          <cell r="AA21">
            <v>0</v>
          </cell>
          <cell r="AB21">
            <v>0</v>
          </cell>
          <cell r="AC21" t="str">
            <v>×</v>
          </cell>
          <cell r="AD21" t="str">
            <v>×</v>
          </cell>
          <cell r="AE21" t="e">
            <v>#N/A</v>
          </cell>
          <cell r="AF21" t="str">
            <v>○</v>
          </cell>
          <cell r="AG21" t="str">
            <v>○</v>
          </cell>
          <cell r="AH21" t="e">
            <v>#N/A</v>
          </cell>
          <cell r="AI21" t="e">
            <v>#N/A</v>
          </cell>
          <cell r="AJ21">
            <v>20</v>
          </cell>
          <cell r="AK21" t="str">
            <v/>
          </cell>
        </row>
        <row r="22">
          <cell r="A22">
            <v>21</v>
          </cell>
          <cell r="B22">
            <v>6</v>
          </cell>
          <cell r="C22" t="str">
            <v>○</v>
          </cell>
          <cell r="D22">
            <v>3208</v>
          </cell>
          <cell r="E22" t="str">
            <v>中　平</v>
          </cell>
          <cell r="F22" t="str">
            <v>尽　誠</v>
          </cell>
          <cell r="G22">
            <v>236</v>
          </cell>
          <cell r="H22">
            <v>2607</v>
          </cell>
          <cell r="I22" t="str">
            <v>香　川</v>
          </cell>
          <cell r="J22">
            <v>26</v>
          </cell>
          <cell r="K22">
            <v>1</v>
          </cell>
          <cell r="L22">
            <v>4</v>
          </cell>
          <cell r="M22">
            <v>5</v>
          </cell>
          <cell r="N22">
            <v>12</v>
          </cell>
          <cell r="O22">
            <v>21</v>
          </cell>
          <cell r="P22">
            <v>21</v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>
            <v>4</v>
          </cell>
          <cell r="X22">
            <v>2</v>
          </cell>
          <cell r="Y22">
            <v>1</v>
          </cell>
          <cell r="Z22">
            <v>1</v>
          </cell>
          <cell r="AA22">
            <v>0</v>
          </cell>
          <cell r="AB22">
            <v>0</v>
          </cell>
          <cell r="AC22" t="str">
            <v>×</v>
          </cell>
          <cell r="AD22" t="str">
            <v>×</v>
          </cell>
          <cell r="AE22" t="e">
            <v>#N/A</v>
          </cell>
          <cell r="AF22" t="str">
            <v>○</v>
          </cell>
          <cell r="AG22" t="str">
            <v>○</v>
          </cell>
          <cell r="AH22" t="e">
            <v>#N/A</v>
          </cell>
          <cell r="AI22" t="e">
            <v>#N/A</v>
          </cell>
          <cell r="AJ22">
            <v>21</v>
          </cell>
          <cell r="AK22" t="str">
            <v/>
          </cell>
        </row>
        <row r="23">
          <cell r="A23">
            <v>22</v>
          </cell>
          <cell r="B23">
            <v>6</v>
          </cell>
          <cell r="C23" t="str">
            <v>○</v>
          </cell>
          <cell r="D23">
            <v>2104</v>
          </cell>
          <cell r="E23" t="str">
            <v>中　野</v>
          </cell>
          <cell r="F23" t="str">
            <v>高松西</v>
          </cell>
          <cell r="G23">
            <v>235</v>
          </cell>
          <cell r="H23">
            <v>1707</v>
          </cell>
          <cell r="I23" t="str">
            <v>宮　岡</v>
          </cell>
          <cell r="J23">
            <v>17</v>
          </cell>
          <cell r="K23">
            <v>2</v>
          </cell>
          <cell r="L23">
            <v>3</v>
          </cell>
          <cell r="M23">
            <v>6</v>
          </cell>
          <cell r="N23">
            <v>11</v>
          </cell>
          <cell r="O23">
            <v>22</v>
          </cell>
          <cell r="P23">
            <v>22</v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>
            <v>4</v>
          </cell>
          <cell r="X23">
            <v>2</v>
          </cell>
          <cell r="Y23">
            <v>1</v>
          </cell>
          <cell r="Z23">
            <v>1</v>
          </cell>
          <cell r="AA23">
            <v>1</v>
          </cell>
          <cell r="AB23">
            <v>1</v>
          </cell>
          <cell r="AC23" t="str">
            <v>×</v>
          </cell>
          <cell r="AD23" t="str">
            <v>×</v>
          </cell>
          <cell r="AE23" t="e">
            <v>#N/A</v>
          </cell>
          <cell r="AF23" t="str">
            <v>○</v>
          </cell>
          <cell r="AG23" t="str">
            <v>○</v>
          </cell>
          <cell r="AH23" t="e">
            <v>#N/A</v>
          </cell>
          <cell r="AI23" t="e">
            <v>#N/A</v>
          </cell>
          <cell r="AJ23">
            <v>22</v>
          </cell>
          <cell r="AK23" t="str">
            <v/>
          </cell>
        </row>
        <row r="24">
          <cell r="A24">
            <v>23</v>
          </cell>
          <cell r="B24">
            <v>6</v>
          </cell>
          <cell r="C24" t="str">
            <v>○</v>
          </cell>
          <cell r="D24">
            <v>1802</v>
          </cell>
          <cell r="E24" t="str">
            <v>數　野</v>
          </cell>
          <cell r="F24" t="str">
            <v>高工芸</v>
          </cell>
          <cell r="G24">
            <v>234</v>
          </cell>
          <cell r="H24">
            <v>707</v>
          </cell>
          <cell r="I24" t="str">
            <v>齋　藤</v>
          </cell>
          <cell r="J24">
            <v>7</v>
          </cell>
          <cell r="K24">
            <v>2</v>
          </cell>
          <cell r="L24">
            <v>2</v>
          </cell>
          <cell r="M24">
            <v>7</v>
          </cell>
          <cell r="N24">
            <v>10</v>
          </cell>
          <cell r="O24">
            <v>23</v>
          </cell>
          <cell r="P24">
            <v>23</v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>
            <v>4</v>
          </cell>
          <cell r="X24">
            <v>2</v>
          </cell>
          <cell r="Y24">
            <v>1</v>
          </cell>
          <cell r="Z24">
            <v>0</v>
          </cell>
          <cell r="AA24">
            <v>0</v>
          </cell>
          <cell r="AB24">
            <v>0</v>
          </cell>
          <cell r="AC24" t="str">
            <v>○</v>
          </cell>
          <cell r="AD24" t="str">
            <v>×</v>
          </cell>
          <cell r="AE24" t="e">
            <v>#N/A</v>
          </cell>
          <cell r="AF24" t="str">
            <v>○</v>
          </cell>
          <cell r="AG24" t="str">
            <v>○</v>
          </cell>
          <cell r="AH24" t="e">
            <v>#N/A</v>
          </cell>
          <cell r="AI24" t="e">
            <v>#N/A</v>
          </cell>
          <cell r="AJ24">
            <v>23</v>
          </cell>
          <cell r="AK24" t="str">
            <v/>
          </cell>
        </row>
        <row r="25">
          <cell r="A25">
            <v>24</v>
          </cell>
          <cell r="B25">
            <v>6</v>
          </cell>
          <cell r="C25" t="str">
            <v>○</v>
          </cell>
          <cell r="D25">
            <v>1801</v>
          </cell>
          <cell r="E25" t="str">
            <v>谷　村</v>
          </cell>
          <cell r="F25" t="str">
            <v>高工芸</v>
          </cell>
          <cell r="G25">
            <v>233</v>
          </cell>
          <cell r="H25">
            <v>1307</v>
          </cell>
          <cell r="I25" t="str">
            <v>永　吉</v>
          </cell>
          <cell r="J25">
            <v>13</v>
          </cell>
          <cell r="K25">
            <v>1</v>
          </cell>
          <cell r="L25">
            <v>1</v>
          </cell>
          <cell r="M25">
            <v>8</v>
          </cell>
          <cell r="N25">
            <v>9</v>
          </cell>
          <cell r="O25">
            <v>24</v>
          </cell>
          <cell r="P25">
            <v>24</v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>
            <v>4</v>
          </cell>
          <cell r="X25">
            <v>2</v>
          </cell>
          <cell r="Y25">
            <v>1</v>
          </cell>
          <cell r="Z25">
            <v>0</v>
          </cell>
          <cell r="AA25">
            <v>0</v>
          </cell>
          <cell r="AB25">
            <v>0</v>
          </cell>
          <cell r="AC25" t="str">
            <v>○</v>
          </cell>
          <cell r="AD25" t="str">
            <v>×</v>
          </cell>
          <cell r="AE25" t="e">
            <v>#N/A</v>
          </cell>
          <cell r="AF25" t="str">
            <v>○</v>
          </cell>
          <cell r="AG25" t="str">
            <v>○</v>
          </cell>
          <cell r="AH25" t="e">
            <v>#N/A</v>
          </cell>
          <cell r="AI25" t="e">
            <v>#N/A</v>
          </cell>
          <cell r="AJ25">
            <v>24</v>
          </cell>
          <cell r="AK25" t="str">
            <v/>
          </cell>
        </row>
        <row r="26">
          <cell r="A26">
            <v>25</v>
          </cell>
          <cell r="B26">
            <v>6</v>
          </cell>
          <cell r="C26" t="str">
            <v>○</v>
          </cell>
          <cell r="D26">
            <v>2402</v>
          </cell>
          <cell r="E26" t="str">
            <v>　伴</v>
          </cell>
          <cell r="F26" t="str">
            <v>坂　出</v>
          </cell>
          <cell r="G26">
            <v>232</v>
          </cell>
          <cell r="H26">
            <v>907</v>
          </cell>
          <cell r="I26" t="str">
            <v>北　田</v>
          </cell>
          <cell r="J26">
            <v>9</v>
          </cell>
          <cell r="K26">
            <v>1</v>
          </cell>
          <cell r="L26">
            <v>1</v>
          </cell>
          <cell r="M26">
            <v>8</v>
          </cell>
          <cell r="N26">
            <v>8</v>
          </cell>
          <cell r="O26">
            <v>25</v>
          </cell>
          <cell r="P26">
            <v>25</v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>
            <v>4</v>
          </cell>
          <cell r="X26">
            <v>2</v>
          </cell>
          <cell r="Y26">
            <v>1</v>
          </cell>
          <cell r="Z26">
            <v>1</v>
          </cell>
          <cell r="AA26">
            <v>1</v>
          </cell>
          <cell r="AB26">
            <v>0</v>
          </cell>
          <cell r="AC26" t="str">
            <v>×</v>
          </cell>
          <cell r="AD26" t="str">
            <v>×</v>
          </cell>
          <cell r="AE26" t="e">
            <v>#N/A</v>
          </cell>
          <cell r="AF26" t="str">
            <v>○</v>
          </cell>
          <cell r="AG26" t="str">
            <v>○</v>
          </cell>
          <cell r="AH26" t="e">
            <v>#N/A</v>
          </cell>
          <cell r="AI26" t="e">
            <v>#N/A</v>
          </cell>
          <cell r="AJ26">
            <v>25</v>
          </cell>
          <cell r="AK26" t="str">
            <v/>
          </cell>
        </row>
        <row r="27">
          <cell r="A27">
            <v>26</v>
          </cell>
          <cell r="B27">
            <v>6</v>
          </cell>
          <cell r="C27" t="str">
            <v>○</v>
          </cell>
          <cell r="D27">
            <v>2102</v>
          </cell>
          <cell r="E27" t="str">
            <v>山　口</v>
          </cell>
          <cell r="F27" t="str">
            <v>高松西</v>
          </cell>
          <cell r="G27">
            <v>231</v>
          </cell>
          <cell r="H27">
            <v>1607</v>
          </cell>
          <cell r="I27" t="str">
            <v>小　川</v>
          </cell>
          <cell r="J27">
            <v>16</v>
          </cell>
          <cell r="K27">
            <v>2</v>
          </cell>
          <cell r="L27">
            <v>2</v>
          </cell>
          <cell r="M27">
            <v>7</v>
          </cell>
          <cell r="N27">
            <v>7</v>
          </cell>
          <cell r="O27">
            <v>26</v>
          </cell>
          <cell r="P27">
            <v>26</v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>
            <v>4</v>
          </cell>
          <cell r="X27">
            <v>2</v>
          </cell>
          <cell r="Y27">
            <v>1</v>
          </cell>
          <cell r="Z27">
            <v>1</v>
          </cell>
          <cell r="AA27">
            <v>1</v>
          </cell>
          <cell r="AB27">
            <v>0</v>
          </cell>
          <cell r="AC27" t="str">
            <v>×</v>
          </cell>
          <cell r="AD27" t="str">
            <v>×</v>
          </cell>
          <cell r="AE27" t="e">
            <v>#N/A</v>
          </cell>
          <cell r="AF27" t="str">
            <v>○</v>
          </cell>
          <cell r="AG27" t="str">
            <v>○</v>
          </cell>
          <cell r="AH27" t="e">
            <v>#N/A</v>
          </cell>
          <cell r="AI27" t="e">
            <v>#N/A</v>
          </cell>
          <cell r="AJ27">
            <v>26</v>
          </cell>
          <cell r="AK27" t="str">
            <v/>
          </cell>
        </row>
        <row r="28">
          <cell r="A28">
            <v>27</v>
          </cell>
          <cell r="B28">
            <v>6</v>
          </cell>
          <cell r="C28" t="str">
            <v>○</v>
          </cell>
          <cell r="D28">
            <v>2404</v>
          </cell>
          <cell r="E28" t="str">
            <v>小　野</v>
          </cell>
          <cell r="F28" t="str">
            <v>坂　出</v>
          </cell>
          <cell r="G28">
            <v>230</v>
          </cell>
          <cell r="H28">
            <v>207</v>
          </cell>
          <cell r="I28" t="str">
            <v>田　中</v>
          </cell>
          <cell r="J28">
            <v>2</v>
          </cell>
          <cell r="K28">
            <v>2</v>
          </cell>
          <cell r="L28">
            <v>3</v>
          </cell>
          <cell r="M28">
            <v>6</v>
          </cell>
          <cell r="N28">
            <v>6</v>
          </cell>
          <cell r="O28">
            <v>27</v>
          </cell>
          <cell r="P28">
            <v>27</v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>
            <v>4</v>
          </cell>
          <cell r="X28">
            <v>2</v>
          </cell>
          <cell r="Y28">
            <v>1</v>
          </cell>
          <cell r="Z28">
            <v>0</v>
          </cell>
          <cell r="AA28">
            <v>0</v>
          </cell>
          <cell r="AB28">
            <v>0</v>
          </cell>
          <cell r="AC28" t="str">
            <v>○</v>
          </cell>
          <cell r="AD28" t="str">
            <v>×</v>
          </cell>
          <cell r="AE28" t="e">
            <v>#N/A</v>
          </cell>
          <cell r="AF28" t="str">
            <v>○</v>
          </cell>
          <cell r="AG28" t="str">
            <v>○</v>
          </cell>
          <cell r="AH28" t="e">
            <v>#N/A</v>
          </cell>
          <cell r="AI28" t="e">
            <v>#N/A</v>
          </cell>
          <cell r="AJ28">
            <v>27</v>
          </cell>
          <cell r="AK28" t="str">
            <v/>
          </cell>
        </row>
        <row r="29">
          <cell r="A29">
            <v>28</v>
          </cell>
          <cell r="B29">
            <v>6</v>
          </cell>
          <cell r="C29" t="str">
            <v>○</v>
          </cell>
          <cell r="D29">
            <v>1202</v>
          </cell>
          <cell r="E29" t="str">
            <v>松　山立</v>
          </cell>
          <cell r="F29" t="str">
            <v>高　松</v>
          </cell>
          <cell r="G29">
            <v>229</v>
          </cell>
          <cell r="H29">
            <v>2707</v>
          </cell>
          <cell r="I29" t="str">
            <v>吉　田</v>
          </cell>
          <cell r="J29">
            <v>27</v>
          </cell>
          <cell r="K29">
            <v>1</v>
          </cell>
          <cell r="L29">
            <v>4</v>
          </cell>
          <cell r="M29">
            <v>5</v>
          </cell>
          <cell r="N29">
            <v>5</v>
          </cell>
          <cell r="O29">
            <v>28</v>
          </cell>
          <cell r="P29">
            <v>28</v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>
            <v>4</v>
          </cell>
          <cell r="X29">
            <v>2</v>
          </cell>
          <cell r="Y29">
            <v>1</v>
          </cell>
          <cell r="Z29">
            <v>0</v>
          </cell>
          <cell r="AA29">
            <v>0</v>
          </cell>
          <cell r="AB29">
            <v>0</v>
          </cell>
          <cell r="AC29" t="str">
            <v>○</v>
          </cell>
          <cell r="AD29" t="str">
            <v>×</v>
          </cell>
          <cell r="AE29" t="e">
            <v>#N/A</v>
          </cell>
          <cell r="AF29" t="str">
            <v>×</v>
          </cell>
          <cell r="AG29" t="str">
            <v>○</v>
          </cell>
          <cell r="AH29" t="e">
            <v>#N/A</v>
          </cell>
          <cell r="AI29" t="e">
            <v>#N/A</v>
          </cell>
          <cell r="AJ29">
            <v>28</v>
          </cell>
          <cell r="AK29" t="str">
            <v/>
          </cell>
        </row>
        <row r="30">
          <cell r="A30">
            <v>29</v>
          </cell>
          <cell r="B30">
            <v>6</v>
          </cell>
          <cell r="C30" t="str">
            <v>○</v>
          </cell>
          <cell r="D30">
            <v>1004</v>
          </cell>
          <cell r="E30" t="str">
            <v>岸　下</v>
          </cell>
          <cell r="F30" t="str">
            <v>高中央</v>
          </cell>
          <cell r="G30">
            <v>228</v>
          </cell>
          <cell r="H30">
            <v>3807</v>
          </cell>
          <cell r="I30" t="str">
            <v>柳　瀬</v>
          </cell>
          <cell r="J30">
            <v>38</v>
          </cell>
          <cell r="K30">
            <v>1</v>
          </cell>
          <cell r="L30">
            <v>4</v>
          </cell>
          <cell r="M30">
            <v>4</v>
          </cell>
          <cell r="N30">
            <v>4</v>
          </cell>
          <cell r="O30">
            <v>29</v>
          </cell>
          <cell r="P30">
            <v>29</v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>
            <v>4</v>
          </cell>
          <cell r="X30">
            <v>2</v>
          </cell>
          <cell r="Y30">
            <v>1</v>
          </cell>
          <cell r="Z30">
            <v>0</v>
          </cell>
          <cell r="AA30">
            <v>0</v>
          </cell>
          <cell r="AB30">
            <v>0</v>
          </cell>
          <cell r="AC30" t="str">
            <v>○</v>
          </cell>
          <cell r="AD30" t="str">
            <v>×</v>
          </cell>
          <cell r="AE30" t="e">
            <v>#N/A</v>
          </cell>
          <cell r="AF30" t="str">
            <v>○</v>
          </cell>
          <cell r="AG30" t="str">
            <v>○</v>
          </cell>
          <cell r="AH30" t="e">
            <v>#N/A</v>
          </cell>
          <cell r="AI30" t="e">
            <v>#N/A</v>
          </cell>
          <cell r="AJ30">
            <v>29</v>
          </cell>
          <cell r="AK30" t="str">
            <v/>
          </cell>
        </row>
        <row r="31">
          <cell r="A31">
            <v>30</v>
          </cell>
          <cell r="B31">
            <v>6</v>
          </cell>
          <cell r="C31" t="str">
            <v>○</v>
          </cell>
          <cell r="D31">
            <v>3701</v>
          </cell>
          <cell r="E31" t="str">
            <v>金　山</v>
          </cell>
          <cell r="F31" t="str">
            <v>観　一</v>
          </cell>
          <cell r="G31">
            <v>227</v>
          </cell>
          <cell r="H31">
            <v>2306</v>
          </cell>
          <cell r="I31" t="str">
            <v>谷　口</v>
          </cell>
          <cell r="J31">
            <v>23</v>
          </cell>
          <cell r="K31">
            <v>2</v>
          </cell>
          <cell r="L31">
            <v>3</v>
          </cell>
          <cell r="M31">
            <v>3</v>
          </cell>
          <cell r="N31">
            <v>3</v>
          </cell>
          <cell r="O31">
            <v>30</v>
          </cell>
          <cell r="P31">
            <v>30</v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>
            <v>4</v>
          </cell>
          <cell r="X31">
            <v>2</v>
          </cell>
          <cell r="Y31">
            <v>1</v>
          </cell>
          <cell r="Z31">
            <v>0</v>
          </cell>
          <cell r="AA31">
            <v>0</v>
          </cell>
          <cell r="AB31">
            <v>0</v>
          </cell>
          <cell r="AC31" t="str">
            <v>○</v>
          </cell>
          <cell r="AD31" t="str">
            <v>×</v>
          </cell>
          <cell r="AE31" t="e">
            <v>#N/A</v>
          </cell>
          <cell r="AF31" t="str">
            <v>○</v>
          </cell>
          <cell r="AG31" t="str">
            <v>○</v>
          </cell>
          <cell r="AH31" t="e">
            <v>#N/A</v>
          </cell>
          <cell r="AI31" t="e">
            <v>#N/A</v>
          </cell>
          <cell r="AJ31">
            <v>30</v>
          </cell>
          <cell r="AK31" t="str">
            <v/>
          </cell>
        </row>
        <row r="32">
          <cell r="A32">
            <v>31</v>
          </cell>
          <cell r="B32">
            <v>6</v>
          </cell>
          <cell r="C32" t="str">
            <v>○</v>
          </cell>
          <cell r="D32">
            <v>1201</v>
          </cell>
          <cell r="E32" t="str">
            <v>松　山侑</v>
          </cell>
          <cell r="F32" t="str">
            <v>高　松</v>
          </cell>
          <cell r="G32">
            <v>226</v>
          </cell>
          <cell r="H32">
            <v>2107</v>
          </cell>
          <cell r="I32" t="str">
            <v>上　池</v>
          </cell>
          <cell r="J32">
            <v>21</v>
          </cell>
          <cell r="K32">
            <v>2</v>
          </cell>
          <cell r="L32">
            <v>2</v>
          </cell>
          <cell r="M32">
            <v>2</v>
          </cell>
          <cell r="N32">
            <v>2</v>
          </cell>
          <cell r="O32">
            <v>31</v>
          </cell>
          <cell r="P32">
            <v>31</v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>
            <v>4</v>
          </cell>
          <cell r="X32">
            <v>2</v>
          </cell>
          <cell r="Y32">
            <v>1</v>
          </cell>
          <cell r="Z32">
            <v>0</v>
          </cell>
          <cell r="AA32">
            <v>0</v>
          </cell>
          <cell r="AB32">
            <v>0</v>
          </cell>
          <cell r="AC32" t="str">
            <v>○</v>
          </cell>
          <cell r="AD32" t="str">
            <v>×</v>
          </cell>
          <cell r="AE32" t="e">
            <v>#N/A</v>
          </cell>
          <cell r="AF32" t="str">
            <v>×</v>
          </cell>
          <cell r="AG32" t="str">
            <v>○</v>
          </cell>
          <cell r="AH32" t="e">
            <v>#N/A</v>
          </cell>
          <cell r="AI32" t="e">
            <v>#N/A</v>
          </cell>
          <cell r="AJ32">
            <v>31</v>
          </cell>
          <cell r="AK32" t="str">
            <v/>
          </cell>
        </row>
        <row r="33">
          <cell r="A33">
            <v>32</v>
          </cell>
          <cell r="B33">
            <v>6</v>
          </cell>
          <cell r="C33" t="str">
            <v>○</v>
          </cell>
          <cell r="D33">
            <v>1105</v>
          </cell>
          <cell r="E33" t="str">
            <v>中　西</v>
          </cell>
          <cell r="F33" t="str">
            <v>高松商</v>
          </cell>
          <cell r="G33">
            <v>225</v>
          </cell>
          <cell r="H33">
            <v>1606</v>
          </cell>
          <cell r="I33" t="str">
            <v>大　西</v>
          </cell>
          <cell r="J33">
            <v>16</v>
          </cell>
          <cell r="K33">
            <v>1</v>
          </cell>
          <cell r="L33">
            <v>1</v>
          </cell>
          <cell r="M33">
            <v>1</v>
          </cell>
          <cell r="N33">
            <v>1</v>
          </cell>
          <cell r="O33">
            <v>32</v>
          </cell>
          <cell r="P33">
            <v>32</v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>
            <v>4</v>
          </cell>
          <cell r="X33">
            <v>2</v>
          </cell>
          <cell r="Y33">
            <v>1</v>
          </cell>
          <cell r="Z33">
            <v>0</v>
          </cell>
          <cell r="AA33">
            <v>0</v>
          </cell>
          <cell r="AB33">
            <v>0</v>
          </cell>
          <cell r="AC33" t="str">
            <v>○</v>
          </cell>
          <cell r="AD33" t="str">
            <v>×</v>
          </cell>
          <cell r="AE33" t="e">
            <v>#N/A</v>
          </cell>
          <cell r="AF33" t="str">
            <v>○</v>
          </cell>
          <cell r="AG33" t="str">
            <v>○</v>
          </cell>
          <cell r="AH33" t="e">
            <v>#N/A</v>
          </cell>
          <cell r="AI33" t="e">
            <v>#N/A</v>
          </cell>
          <cell r="AJ33">
            <v>32</v>
          </cell>
          <cell r="AK33" t="str">
            <v/>
          </cell>
        </row>
        <row r="34">
          <cell r="A34">
            <v>33</v>
          </cell>
          <cell r="B34">
            <v>5</v>
          </cell>
          <cell r="C34" t="str">
            <v>①</v>
          </cell>
          <cell r="D34">
            <v>3502</v>
          </cell>
          <cell r="E34" t="str">
            <v>吉　見</v>
          </cell>
          <cell r="F34" t="str">
            <v>香川西</v>
          </cell>
          <cell r="G34">
            <v>224</v>
          </cell>
          <cell r="H34">
            <v>1406</v>
          </cell>
          <cell r="I34" t="str">
            <v>松　本</v>
          </cell>
          <cell r="J34">
            <v>14</v>
          </cell>
          <cell r="K34">
            <v>1</v>
          </cell>
          <cell r="L34">
            <v>1</v>
          </cell>
          <cell r="M34">
            <v>1</v>
          </cell>
          <cell r="N34">
            <v>1</v>
          </cell>
          <cell r="O34">
            <v>32</v>
          </cell>
          <cell r="P34">
            <v>33</v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>
            <v>4</v>
          </cell>
          <cell r="X34">
            <v>2</v>
          </cell>
          <cell r="Y34">
            <v>1</v>
          </cell>
          <cell r="Z34">
            <v>0</v>
          </cell>
          <cell r="AA34">
            <v>0</v>
          </cell>
          <cell r="AB34">
            <v>0</v>
          </cell>
          <cell r="AC34" t="str">
            <v>○</v>
          </cell>
          <cell r="AD34" t="str">
            <v>×</v>
          </cell>
          <cell r="AE34" t="e">
            <v>#N/A</v>
          </cell>
          <cell r="AF34" t="str">
            <v>×</v>
          </cell>
          <cell r="AG34" t="str">
            <v>○</v>
          </cell>
          <cell r="AH34" t="e">
            <v>#N/A</v>
          </cell>
          <cell r="AI34" t="e">
            <v>#N/A</v>
          </cell>
          <cell r="AJ34">
            <v>33</v>
          </cell>
          <cell r="AK34" t="str">
            <v/>
          </cell>
        </row>
        <row r="35">
          <cell r="A35">
            <v>34</v>
          </cell>
          <cell r="B35">
            <v>5</v>
          </cell>
          <cell r="C35" t="str">
            <v>①</v>
          </cell>
          <cell r="D35">
            <v>3002</v>
          </cell>
          <cell r="E35" t="str">
            <v>宮　崎</v>
          </cell>
          <cell r="F35" t="str">
            <v>多度津</v>
          </cell>
          <cell r="G35">
            <v>223</v>
          </cell>
          <cell r="H35">
            <v>607</v>
          </cell>
          <cell r="I35" t="str">
            <v>藤　澤</v>
          </cell>
          <cell r="J35">
            <v>6</v>
          </cell>
          <cell r="K35">
            <v>2</v>
          </cell>
          <cell r="L35">
            <v>2</v>
          </cell>
          <cell r="M35">
            <v>2</v>
          </cell>
          <cell r="N35">
            <v>2</v>
          </cell>
          <cell r="O35">
            <v>31</v>
          </cell>
          <cell r="P35">
            <v>34</v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>
            <v>4</v>
          </cell>
          <cell r="X35">
            <v>2</v>
          </cell>
          <cell r="Y35">
            <v>1</v>
          </cell>
          <cell r="Z35">
            <v>0</v>
          </cell>
          <cell r="AA35">
            <v>0</v>
          </cell>
          <cell r="AB35">
            <v>0</v>
          </cell>
          <cell r="AC35" t="str">
            <v>○</v>
          </cell>
          <cell r="AD35" t="str">
            <v>×</v>
          </cell>
          <cell r="AE35" t="e">
            <v>#N/A</v>
          </cell>
          <cell r="AF35" t="str">
            <v>○</v>
          </cell>
          <cell r="AG35" t="str">
            <v>○</v>
          </cell>
          <cell r="AH35" t="e">
            <v>#N/A</v>
          </cell>
          <cell r="AI35" t="e">
            <v>#N/A</v>
          </cell>
          <cell r="AJ35">
            <v>34</v>
          </cell>
          <cell r="AK35" t="str">
            <v/>
          </cell>
        </row>
        <row r="36">
          <cell r="A36">
            <v>35</v>
          </cell>
          <cell r="B36">
            <v>5</v>
          </cell>
          <cell r="C36" t="str">
            <v>①</v>
          </cell>
          <cell r="D36">
            <v>4001</v>
          </cell>
          <cell r="E36" t="str">
            <v>山　地</v>
          </cell>
          <cell r="F36" t="str">
            <v>高専高</v>
          </cell>
          <cell r="G36">
            <v>222</v>
          </cell>
          <cell r="H36">
            <v>706</v>
          </cell>
          <cell r="I36" t="str">
            <v>福　田</v>
          </cell>
          <cell r="J36">
            <v>7</v>
          </cell>
          <cell r="K36">
            <v>2</v>
          </cell>
          <cell r="L36">
            <v>3</v>
          </cell>
          <cell r="M36">
            <v>3</v>
          </cell>
          <cell r="N36">
            <v>3</v>
          </cell>
          <cell r="O36">
            <v>30</v>
          </cell>
          <cell r="P36">
            <v>35</v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>
            <v>4</v>
          </cell>
          <cell r="X36">
            <v>2</v>
          </cell>
          <cell r="Y36">
            <v>1</v>
          </cell>
          <cell r="Z36">
            <v>0</v>
          </cell>
          <cell r="AA36">
            <v>0</v>
          </cell>
          <cell r="AB36">
            <v>0</v>
          </cell>
          <cell r="AC36" t="str">
            <v>○</v>
          </cell>
          <cell r="AD36" t="str">
            <v>×</v>
          </cell>
          <cell r="AE36" t="e">
            <v>#N/A</v>
          </cell>
          <cell r="AF36" t="str">
            <v>○</v>
          </cell>
          <cell r="AG36" t="str">
            <v>○</v>
          </cell>
          <cell r="AH36" t="e">
            <v>#N/A</v>
          </cell>
          <cell r="AI36" t="e">
            <v>#N/A</v>
          </cell>
          <cell r="AJ36">
            <v>35</v>
          </cell>
          <cell r="AK36" t="str">
            <v/>
          </cell>
        </row>
        <row r="37">
          <cell r="A37">
            <v>36</v>
          </cell>
          <cell r="B37">
            <v>5</v>
          </cell>
          <cell r="C37" t="str">
            <v>①</v>
          </cell>
          <cell r="D37">
            <v>4101</v>
          </cell>
          <cell r="E37" t="str">
            <v>秋　田</v>
          </cell>
          <cell r="F37" t="str">
            <v>高専詫</v>
          </cell>
          <cell r="G37">
            <v>221</v>
          </cell>
          <cell r="H37">
            <v>806</v>
          </cell>
          <cell r="I37" t="str">
            <v>山　下</v>
          </cell>
          <cell r="J37">
            <v>8</v>
          </cell>
          <cell r="K37">
            <v>1</v>
          </cell>
          <cell r="L37">
            <v>4</v>
          </cell>
          <cell r="M37">
            <v>4</v>
          </cell>
          <cell r="N37">
            <v>4</v>
          </cell>
          <cell r="O37">
            <v>29</v>
          </cell>
          <cell r="P37">
            <v>36</v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>
            <v>4</v>
          </cell>
          <cell r="X37">
            <v>2</v>
          </cell>
          <cell r="Y37">
            <v>1</v>
          </cell>
          <cell r="Z37">
            <v>0</v>
          </cell>
          <cell r="AA37">
            <v>0</v>
          </cell>
          <cell r="AB37">
            <v>0</v>
          </cell>
          <cell r="AC37" t="str">
            <v>○</v>
          </cell>
          <cell r="AD37" t="str">
            <v>×</v>
          </cell>
          <cell r="AE37" t="e">
            <v>#N/A</v>
          </cell>
          <cell r="AF37" t="str">
            <v>○</v>
          </cell>
          <cell r="AG37" t="str">
            <v>○</v>
          </cell>
          <cell r="AH37" t="e">
            <v>#N/A</v>
          </cell>
          <cell r="AI37" t="e">
            <v>#N/A</v>
          </cell>
          <cell r="AJ37">
            <v>36</v>
          </cell>
          <cell r="AK37" t="str">
            <v/>
          </cell>
        </row>
        <row r="38">
          <cell r="A38">
            <v>37</v>
          </cell>
          <cell r="B38">
            <v>5</v>
          </cell>
          <cell r="C38" t="str">
            <v>①</v>
          </cell>
          <cell r="D38">
            <v>201</v>
          </cell>
          <cell r="E38" t="str">
            <v>山　下</v>
          </cell>
          <cell r="F38" t="str">
            <v>三本松</v>
          </cell>
          <cell r="G38">
            <v>220</v>
          </cell>
          <cell r="H38">
            <v>3306</v>
          </cell>
          <cell r="I38" t="str">
            <v>宮　本</v>
          </cell>
          <cell r="J38">
            <v>33</v>
          </cell>
          <cell r="K38">
            <v>1</v>
          </cell>
          <cell r="L38">
            <v>4</v>
          </cell>
          <cell r="M38">
            <v>5</v>
          </cell>
          <cell r="N38">
            <v>5</v>
          </cell>
          <cell r="O38">
            <v>28</v>
          </cell>
          <cell r="P38">
            <v>37</v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>
            <v>4</v>
          </cell>
          <cell r="X38">
            <v>2</v>
          </cell>
          <cell r="Y38">
            <v>1</v>
          </cell>
          <cell r="Z38">
            <v>0</v>
          </cell>
          <cell r="AA38">
            <v>0</v>
          </cell>
          <cell r="AB38">
            <v>0</v>
          </cell>
          <cell r="AC38" t="str">
            <v>○</v>
          </cell>
          <cell r="AD38" t="str">
            <v>×</v>
          </cell>
          <cell r="AE38" t="e">
            <v>#N/A</v>
          </cell>
          <cell r="AF38" t="str">
            <v>○</v>
          </cell>
          <cell r="AG38" t="str">
            <v>○</v>
          </cell>
          <cell r="AH38" t="e">
            <v>#N/A</v>
          </cell>
          <cell r="AI38" t="e">
            <v>#N/A</v>
          </cell>
          <cell r="AJ38">
            <v>37</v>
          </cell>
          <cell r="AK38" t="str">
            <v/>
          </cell>
        </row>
        <row r="39">
          <cell r="A39">
            <v>38</v>
          </cell>
          <cell r="B39">
            <v>5</v>
          </cell>
          <cell r="C39" t="str">
            <v>①</v>
          </cell>
          <cell r="D39">
            <v>1203</v>
          </cell>
          <cell r="E39" t="str">
            <v>大　野</v>
          </cell>
          <cell r="F39" t="str">
            <v>高　松</v>
          </cell>
          <cell r="G39">
            <v>219</v>
          </cell>
          <cell r="H39">
            <v>504</v>
          </cell>
          <cell r="I39" t="str">
            <v>真　鍋</v>
          </cell>
          <cell r="J39">
            <v>5</v>
          </cell>
          <cell r="K39">
            <v>2</v>
          </cell>
          <cell r="L39">
            <v>3</v>
          </cell>
          <cell r="M39">
            <v>6</v>
          </cell>
          <cell r="N39">
            <v>6</v>
          </cell>
          <cell r="O39">
            <v>27</v>
          </cell>
          <cell r="P39">
            <v>38</v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>
            <v>4</v>
          </cell>
          <cell r="X39">
            <v>2</v>
          </cell>
          <cell r="Y39">
            <v>1</v>
          </cell>
          <cell r="Z39">
            <v>0</v>
          </cell>
          <cell r="AA39">
            <v>0</v>
          </cell>
          <cell r="AB39">
            <v>0</v>
          </cell>
          <cell r="AC39" t="str">
            <v>○</v>
          </cell>
          <cell r="AD39" t="str">
            <v>×</v>
          </cell>
          <cell r="AE39" t="e">
            <v>#N/A</v>
          </cell>
          <cell r="AF39" t="str">
            <v>○</v>
          </cell>
          <cell r="AG39" t="str">
            <v>○</v>
          </cell>
          <cell r="AH39" t="e">
            <v>#N/A</v>
          </cell>
          <cell r="AI39" t="e">
            <v>#N/A</v>
          </cell>
          <cell r="AJ39">
            <v>38</v>
          </cell>
          <cell r="AK39" t="str">
            <v/>
          </cell>
        </row>
        <row r="40">
          <cell r="A40">
            <v>39</v>
          </cell>
          <cell r="B40">
            <v>5</v>
          </cell>
          <cell r="C40" t="str">
            <v>①</v>
          </cell>
          <cell r="D40">
            <v>1104</v>
          </cell>
          <cell r="E40" t="str">
            <v>藤　阪</v>
          </cell>
          <cell r="F40" t="str">
            <v>高松商</v>
          </cell>
          <cell r="G40">
            <v>218</v>
          </cell>
          <cell r="H40">
            <v>2704</v>
          </cell>
          <cell r="I40" t="str">
            <v>筒　井</v>
          </cell>
          <cell r="J40">
            <v>27</v>
          </cell>
          <cell r="K40">
            <v>2</v>
          </cell>
          <cell r="L40">
            <v>2</v>
          </cell>
          <cell r="M40">
            <v>7</v>
          </cell>
          <cell r="N40">
            <v>7</v>
          </cell>
          <cell r="O40">
            <v>26</v>
          </cell>
          <cell r="P40">
            <v>39</v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>
            <v>4</v>
          </cell>
          <cell r="X40">
            <v>2</v>
          </cell>
          <cell r="Y40">
            <v>1</v>
          </cell>
          <cell r="Z40">
            <v>1</v>
          </cell>
          <cell r="AA40">
            <v>1</v>
          </cell>
          <cell r="AB40">
            <v>1</v>
          </cell>
          <cell r="AC40" t="str">
            <v>×</v>
          </cell>
          <cell r="AD40" t="str">
            <v>×</v>
          </cell>
          <cell r="AE40" t="e">
            <v>#N/A</v>
          </cell>
          <cell r="AF40" t="str">
            <v>×</v>
          </cell>
          <cell r="AG40" t="str">
            <v>○</v>
          </cell>
          <cell r="AH40" t="e">
            <v>#N/A</v>
          </cell>
          <cell r="AI40" t="e">
            <v>#N/A</v>
          </cell>
          <cell r="AJ40">
            <v>39</v>
          </cell>
          <cell r="AK40" t="str">
            <v/>
          </cell>
        </row>
        <row r="41">
          <cell r="A41">
            <v>40</v>
          </cell>
          <cell r="B41">
            <v>5</v>
          </cell>
          <cell r="C41" t="str">
            <v>①</v>
          </cell>
          <cell r="D41">
            <v>101</v>
          </cell>
          <cell r="E41" t="str">
            <v>　萩</v>
          </cell>
          <cell r="F41" t="str">
            <v>小中央</v>
          </cell>
          <cell r="G41">
            <v>217</v>
          </cell>
          <cell r="H41">
            <v>2004</v>
          </cell>
          <cell r="I41" t="str">
            <v>　縄</v>
          </cell>
          <cell r="J41">
            <v>20</v>
          </cell>
          <cell r="K41">
            <v>1</v>
          </cell>
          <cell r="L41">
            <v>1</v>
          </cell>
          <cell r="M41">
            <v>8</v>
          </cell>
          <cell r="N41">
            <v>8</v>
          </cell>
          <cell r="O41">
            <v>25</v>
          </cell>
          <cell r="P41">
            <v>40</v>
          </cell>
          <cell r="Q41">
            <v>1</v>
          </cell>
          <cell r="R41">
            <v>1</v>
          </cell>
          <cell r="S41">
            <v>8</v>
          </cell>
          <cell r="T41">
            <v>8</v>
          </cell>
          <cell r="U41">
            <v>25</v>
          </cell>
          <cell r="V41">
            <v>40</v>
          </cell>
          <cell r="W41">
            <v>4</v>
          </cell>
          <cell r="X41">
            <v>2</v>
          </cell>
          <cell r="Y41">
            <v>1</v>
          </cell>
          <cell r="Z41">
            <v>1</v>
          </cell>
          <cell r="AA41">
            <v>1</v>
          </cell>
          <cell r="AB41">
            <v>1</v>
          </cell>
          <cell r="AC41" t="str">
            <v>×</v>
          </cell>
          <cell r="AD41" t="str">
            <v>×</v>
          </cell>
          <cell r="AE41" t="e">
            <v>#N/A</v>
          </cell>
          <cell r="AF41" t="str">
            <v>×</v>
          </cell>
          <cell r="AG41" t="str">
            <v>○</v>
          </cell>
          <cell r="AH41" t="e">
            <v>#N/A</v>
          </cell>
          <cell r="AI41" t="e">
            <v>#N/A</v>
          </cell>
          <cell r="AJ41">
            <v>40</v>
          </cell>
          <cell r="AK41" t="str">
            <v/>
          </cell>
        </row>
        <row r="42">
          <cell r="A42">
            <v>41</v>
          </cell>
          <cell r="B42">
            <v>5</v>
          </cell>
          <cell r="C42" t="str">
            <v>○</v>
          </cell>
          <cell r="D42">
            <v>2702</v>
          </cell>
          <cell r="E42" t="str">
            <v>田　岡</v>
          </cell>
          <cell r="F42" t="str">
            <v>丸　亀</v>
          </cell>
          <cell r="G42">
            <v>216</v>
          </cell>
          <cell r="H42">
            <v>4006</v>
          </cell>
          <cell r="I42" t="str">
            <v>赤　澤</v>
          </cell>
          <cell r="J42">
            <v>40</v>
          </cell>
          <cell r="K42">
            <v>1</v>
          </cell>
          <cell r="L42">
            <v>1</v>
          </cell>
          <cell r="M42">
            <v>8</v>
          </cell>
          <cell r="N42">
            <v>9</v>
          </cell>
          <cell r="O42">
            <v>24</v>
          </cell>
          <cell r="P42">
            <v>41</v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>
            <v>4</v>
          </cell>
          <cell r="X42">
            <v>2</v>
          </cell>
          <cell r="Y42">
            <v>1</v>
          </cell>
          <cell r="Z42">
            <v>0</v>
          </cell>
          <cell r="AA42">
            <v>0</v>
          </cell>
          <cell r="AB42">
            <v>0</v>
          </cell>
          <cell r="AC42" t="str">
            <v>○</v>
          </cell>
          <cell r="AD42" t="str">
            <v>×</v>
          </cell>
          <cell r="AE42" t="e">
            <v>#N/A</v>
          </cell>
          <cell r="AF42" t="str">
            <v>×</v>
          </cell>
          <cell r="AG42" t="str">
            <v>○</v>
          </cell>
          <cell r="AH42" t="e">
            <v>#N/A</v>
          </cell>
          <cell r="AI42" t="e">
            <v>#N/A</v>
          </cell>
          <cell r="AJ42">
            <v>41</v>
          </cell>
          <cell r="AK42" t="str">
            <v/>
          </cell>
        </row>
        <row r="43">
          <cell r="A43">
            <v>42</v>
          </cell>
          <cell r="B43">
            <v>5</v>
          </cell>
          <cell r="C43" t="str">
            <v>○</v>
          </cell>
          <cell r="D43">
            <v>3207</v>
          </cell>
          <cell r="E43" t="str">
            <v>伊　藤</v>
          </cell>
          <cell r="F43" t="str">
            <v>尽　誠</v>
          </cell>
          <cell r="G43">
            <v>215</v>
          </cell>
          <cell r="H43">
            <v>604</v>
          </cell>
          <cell r="I43" t="str">
            <v>中　地</v>
          </cell>
          <cell r="J43">
            <v>6</v>
          </cell>
          <cell r="K43">
            <v>2</v>
          </cell>
          <cell r="L43">
            <v>2</v>
          </cell>
          <cell r="M43">
            <v>7</v>
          </cell>
          <cell r="N43">
            <v>10</v>
          </cell>
          <cell r="O43">
            <v>23</v>
          </cell>
          <cell r="P43">
            <v>42</v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>
            <v>4</v>
          </cell>
          <cell r="X43">
            <v>2</v>
          </cell>
          <cell r="Y43">
            <v>1</v>
          </cell>
          <cell r="Z43">
            <v>0</v>
          </cell>
          <cell r="AA43">
            <v>0</v>
          </cell>
          <cell r="AB43">
            <v>0</v>
          </cell>
          <cell r="AC43" t="str">
            <v>○</v>
          </cell>
          <cell r="AD43" t="str">
            <v>×</v>
          </cell>
          <cell r="AE43" t="e">
            <v>#N/A</v>
          </cell>
          <cell r="AF43" t="str">
            <v>○</v>
          </cell>
          <cell r="AG43" t="str">
            <v>○</v>
          </cell>
          <cell r="AH43" t="e">
            <v>#N/A</v>
          </cell>
          <cell r="AI43" t="e">
            <v>#N/A</v>
          </cell>
          <cell r="AJ43">
            <v>42</v>
          </cell>
          <cell r="AK43" t="str">
            <v/>
          </cell>
        </row>
        <row r="44">
          <cell r="A44">
            <v>43</v>
          </cell>
          <cell r="B44">
            <v>5</v>
          </cell>
          <cell r="C44" t="str">
            <v>○</v>
          </cell>
          <cell r="D44">
            <v>3501</v>
          </cell>
          <cell r="E44" t="str">
            <v>西　田</v>
          </cell>
          <cell r="F44" t="str">
            <v>香川西</v>
          </cell>
          <cell r="G44">
            <v>214</v>
          </cell>
          <cell r="H44">
            <v>4104</v>
          </cell>
          <cell r="I44" t="str">
            <v>真　鍋</v>
          </cell>
          <cell r="J44">
            <v>41</v>
          </cell>
          <cell r="K44">
            <v>2</v>
          </cell>
          <cell r="L44">
            <v>3</v>
          </cell>
          <cell r="M44">
            <v>6</v>
          </cell>
          <cell r="N44">
            <v>11</v>
          </cell>
          <cell r="O44">
            <v>22</v>
          </cell>
          <cell r="P44">
            <v>43</v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>
            <v>4</v>
          </cell>
          <cell r="X44">
            <v>2</v>
          </cell>
          <cell r="Y44">
            <v>1</v>
          </cell>
          <cell r="Z44">
            <v>1</v>
          </cell>
          <cell r="AA44">
            <v>1</v>
          </cell>
          <cell r="AB44">
            <v>0</v>
          </cell>
          <cell r="AC44" t="str">
            <v>×</v>
          </cell>
          <cell r="AD44" t="str">
            <v>×</v>
          </cell>
          <cell r="AE44" t="e">
            <v>#N/A</v>
          </cell>
          <cell r="AF44" t="str">
            <v>○</v>
          </cell>
          <cell r="AG44" t="str">
            <v>○</v>
          </cell>
          <cell r="AH44" t="e">
            <v>#N/A</v>
          </cell>
          <cell r="AI44" t="e">
            <v>#N/A</v>
          </cell>
          <cell r="AJ44">
            <v>43</v>
          </cell>
          <cell r="AK44" t="str">
            <v/>
          </cell>
        </row>
        <row r="45">
          <cell r="A45">
            <v>44</v>
          </cell>
          <cell r="B45">
            <v>5</v>
          </cell>
          <cell r="C45" t="str">
            <v>○</v>
          </cell>
          <cell r="D45">
            <v>2401</v>
          </cell>
          <cell r="E45" t="str">
            <v>渡　邊</v>
          </cell>
          <cell r="F45" t="str">
            <v>坂　出</v>
          </cell>
          <cell r="G45">
            <v>213</v>
          </cell>
          <cell r="H45">
            <v>2906</v>
          </cell>
          <cell r="I45" t="str">
            <v>水　本</v>
          </cell>
          <cell r="J45">
            <v>29</v>
          </cell>
          <cell r="K45">
            <v>1</v>
          </cell>
          <cell r="L45">
            <v>4</v>
          </cell>
          <cell r="M45">
            <v>5</v>
          </cell>
          <cell r="N45">
            <v>12</v>
          </cell>
          <cell r="O45">
            <v>21</v>
          </cell>
          <cell r="P45">
            <v>44</v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>
            <v>4</v>
          </cell>
          <cell r="X45">
            <v>2</v>
          </cell>
          <cell r="Y45">
            <v>1</v>
          </cell>
          <cell r="Z45">
            <v>1</v>
          </cell>
          <cell r="AA45">
            <v>0</v>
          </cell>
          <cell r="AB45">
            <v>0</v>
          </cell>
          <cell r="AC45" t="str">
            <v>×</v>
          </cell>
          <cell r="AD45" t="str">
            <v>×</v>
          </cell>
          <cell r="AE45" t="e">
            <v>#N/A</v>
          </cell>
          <cell r="AF45" t="str">
            <v>×</v>
          </cell>
          <cell r="AG45" t="str">
            <v>○</v>
          </cell>
          <cell r="AH45" t="e">
            <v>#N/A</v>
          </cell>
          <cell r="AI45" t="e">
            <v>#N/A</v>
          </cell>
          <cell r="AJ45">
            <v>44</v>
          </cell>
          <cell r="AK45" t="str">
            <v/>
          </cell>
        </row>
        <row r="46">
          <cell r="A46">
            <v>45</v>
          </cell>
          <cell r="B46">
            <v>5</v>
          </cell>
          <cell r="C46" t="str">
            <v>①</v>
          </cell>
          <cell r="D46">
            <v>1803</v>
          </cell>
          <cell r="E46" t="str">
            <v>片　座</v>
          </cell>
          <cell r="F46" t="str">
            <v>高工芸</v>
          </cell>
          <cell r="G46">
            <v>212</v>
          </cell>
          <cell r="H46">
            <v>3504</v>
          </cell>
          <cell r="I46" t="str">
            <v>大　美</v>
          </cell>
          <cell r="J46">
            <v>35</v>
          </cell>
          <cell r="K46">
            <v>1</v>
          </cell>
          <cell r="L46">
            <v>4</v>
          </cell>
          <cell r="M46">
            <v>4</v>
          </cell>
          <cell r="N46">
            <v>13</v>
          </cell>
          <cell r="O46">
            <v>20</v>
          </cell>
          <cell r="P46">
            <v>45</v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>
            <v>4</v>
          </cell>
          <cell r="X46">
            <v>2</v>
          </cell>
          <cell r="Y46">
            <v>1</v>
          </cell>
          <cell r="Z46">
            <v>1</v>
          </cell>
          <cell r="AA46">
            <v>0</v>
          </cell>
          <cell r="AB46">
            <v>0</v>
          </cell>
          <cell r="AC46" t="str">
            <v>×</v>
          </cell>
          <cell r="AD46" t="str">
            <v>×</v>
          </cell>
          <cell r="AE46" t="e">
            <v>#N/A</v>
          </cell>
          <cell r="AF46" t="str">
            <v>○</v>
          </cell>
          <cell r="AG46" t="str">
            <v>○</v>
          </cell>
          <cell r="AH46" t="e">
            <v>#N/A</v>
          </cell>
          <cell r="AI46" t="e">
            <v>#N/A</v>
          </cell>
          <cell r="AJ46">
            <v>45</v>
          </cell>
          <cell r="AK46" t="str">
            <v/>
          </cell>
        </row>
        <row r="47">
          <cell r="A47">
            <v>46</v>
          </cell>
          <cell r="B47">
            <v>5</v>
          </cell>
          <cell r="C47" t="str">
            <v>①</v>
          </cell>
          <cell r="D47">
            <v>1804</v>
          </cell>
          <cell r="E47" t="str">
            <v>藤　重</v>
          </cell>
          <cell r="F47" t="str">
            <v>高工芸</v>
          </cell>
          <cell r="G47">
            <v>211</v>
          </cell>
          <cell r="H47">
            <v>1504</v>
          </cell>
          <cell r="I47" t="str">
            <v>柴　田</v>
          </cell>
          <cell r="J47">
            <v>15</v>
          </cell>
          <cell r="K47">
            <v>2</v>
          </cell>
          <cell r="L47">
            <v>3</v>
          </cell>
          <cell r="M47">
            <v>3</v>
          </cell>
          <cell r="N47">
            <v>14</v>
          </cell>
          <cell r="O47">
            <v>19</v>
          </cell>
          <cell r="P47">
            <v>46</v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>
            <v>4</v>
          </cell>
          <cell r="X47">
            <v>2</v>
          </cell>
          <cell r="Y47">
            <v>1</v>
          </cell>
          <cell r="Z47">
            <v>1</v>
          </cell>
          <cell r="AA47">
            <v>0</v>
          </cell>
          <cell r="AB47">
            <v>0</v>
          </cell>
          <cell r="AC47" t="str">
            <v>×</v>
          </cell>
          <cell r="AD47" t="str">
            <v>×</v>
          </cell>
          <cell r="AE47" t="e">
            <v>#N/A</v>
          </cell>
          <cell r="AF47" t="str">
            <v>○</v>
          </cell>
          <cell r="AG47" t="str">
            <v>○</v>
          </cell>
          <cell r="AH47" t="e">
            <v>#N/A</v>
          </cell>
          <cell r="AI47" t="e">
            <v>#N/A</v>
          </cell>
          <cell r="AJ47">
            <v>46</v>
          </cell>
          <cell r="AK47" t="str">
            <v/>
          </cell>
        </row>
        <row r="48">
          <cell r="A48">
            <v>47</v>
          </cell>
          <cell r="B48">
            <v>5</v>
          </cell>
          <cell r="C48" t="str">
            <v>①</v>
          </cell>
          <cell r="D48">
            <v>1601</v>
          </cell>
          <cell r="E48" t="str">
            <v>鵜　川</v>
          </cell>
          <cell r="F48" t="str">
            <v>香中央</v>
          </cell>
          <cell r="G48">
            <v>210</v>
          </cell>
          <cell r="H48">
            <v>4005</v>
          </cell>
          <cell r="I48" t="str">
            <v>小　川</v>
          </cell>
          <cell r="J48">
            <v>40</v>
          </cell>
          <cell r="K48">
            <v>2</v>
          </cell>
          <cell r="L48">
            <v>2</v>
          </cell>
          <cell r="M48">
            <v>2</v>
          </cell>
          <cell r="N48">
            <v>15</v>
          </cell>
          <cell r="O48">
            <v>18</v>
          </cell>
          <cell r="P48">
            <v>47</v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>
            <v>4</v>
          </cell>
          <cell r="X48">
            <v>2</v>
          </cell>
          <cell r="Y48">
            <v>1</v>
          </cell>
          <cell r="Z48">
            <v>1</v>
          </cell>
          <cell r="AA48">
            <v>1</v>
          </cell>
          <cell r="AB48">
            <v>0</v>
          </cell>
          <cell r="AC48" t="str">
            <v>×</v>
          </cell>
          <cell r="AD48" t="str">
            <v>×</v>
          </cell>
          <cell r="AE48" t="e">
            <v>#N/A</v>
          </cell>
          <cell r="AF48" t="str">
            <v>×</v>
          </cell>
          <cell r="AG48" t="str">
            <v>○</v>
          </cell>
          <cell r="AH48" t="e">
            <v>#N/A</v>
          </cell>
          <cell r="AI48" t="e">
            <v>#N/A</v>
          </cell>
          <cell r="AJ48">
            <v>47</v>
          </cell>
          <cell r="AK48" t="str">
            <v/>
          </cell>
        </row>
        <row r="49">
          <cell r="A49">
            <v>48</v>
          </cell>
          <cell r="B49">
            <v>5</v>
          </cell>
          <cell r="C49" t="str">
            <v>①</v>
          </cell>
          <cell r="D49">
            <v>1301</v>
          </cell>
          <cell r="E49" t="str">
            <v>辰　井瞭</v>
          </cell>
          <cell r="F49" t="str">
            <v>高松一</v>
          </cell>
          <cell r="G49">
            <v>209</v>
          </cell>
          <cell r="H49">
            <v>2606</v>
          </cell>
          <cell r="I49" t="str">
            <v>尾　路</v>
          </cell>
          <cell r="J49">
            <v>26</v>
          </cell>
          <cell r="K49">
            <v>1</v>
          </cell>
          <cell r="L49">
            <v>1</v>
          </cell>
          <cell r="M49">
            <v>1</v>
          </cell>
          <cell r="N49">
            <v>16</v>
          </cell>
          <cell r="O49">
            <v>17</v>
          </cell>
          <cell r="P49">
            <v>48</v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>
            <v>4</v>
          </cell>
          <cell r="X49">
            <v>2</v>
          </cell>
          <cell r="Y49">
            <v>1</v>
          </cell>
          <cell r="Z49">
            <v>1</v>
          </cell>
          <cell r="AA49">
            <v>1</v>
          </cell>
          <cell r="AB49">
            <v>1</v>
          </cell>
          <cell r="AC49" t="str">
            <v>×</v>
          </cell>
          <cell r="AD49" t="str">
            <v>×</v>
          </cell>
          <cell r="AE49" t="e">
            <v>#N/A</v>
          </cell>
          <cell r="AF49" t="str">
            <v>○</v>
          </cell>
          <cell r="AG49" t="str">
            <v>○</v>
          </cell>
          <cell r="AH49" t="e">
            <v>#N/A</v>
          </cell>
          <cell r="AI49" t="e">
            <v>#N/A</v>
          </cell>
          <cell r="AJ49">
            <v>48</v>
          </cell>
          <cell r="AK49" t="str">
            <v/>
          </cell>
        </row>
        <row r="50">
          <cell r="A50">
            <v>49</v>
          </cell>
          <cell r="B50">
            <v>5</v>
          </cell>
          <cell r="C50" t="str">
            <v>①</v>
          </cell>
          <cell r="D50">
            <v>3801</v>
          </cell>
          <cell r="E50" t="str">
            <v>藤　川</v>
          </cell>
          <cell r="F50" t="str">
            <v>観総合</v>
          </cell>
          <cell r="G50">
            <v>208</v>
          </cell>
          <cell r="H50">
            <v>4004</v>
          </cell>
          <cell r="I50" t="str">
            <v>宮　西</v>
          </cell>
          <cell r="J50">
            <v>40</v>
          </cell>
          <cell r="K50">
            <v>1</v>
          </cell>
          <cell r="L50">
            <v>1</v>
          </cell>
          <cell r="M50">
            <v>1</v>
          </cell>
          <cell r="N50">
            <v>16</v>
          </cell>
          <cell r="O50">
            <v>16</v>
          </cell>
          <cell r="P50">
            <v>49</v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>
            <v>4</v>
          </cell>
          <cell r="X50">
            <v>2</v>
          </cell>
          <cell r="Y50">
            <v>1</v>
          </cell>
          <cell r="Z50">
            <v>1</v>
          </cell>
          <cell r="AA50">
            <v>0</v>
          </cell>
          <cell r="AB50">
            <v>0</v>
          </cell>
          <cell r="AC50" t="str">
            <v>×</v>
          </cell>
          <cell r="AD50" t="str">
            <v>×</v>
          </cell>
          <cell r="AE50" t="e">
            <v>#N/A</v>
          </cell>
          <cell r="AF50" t="str">
            <v>×</v>
          </cell>
          <cell r="AG50" t="str">
            <v>○</v>
          </cell>
          <cell r="AH50" t="e">
            <v>#N/A</v>
          </cell>
          <cell r="AI50" t="e">
            <v>#N/A</v>
          </cell>
          <cell r="AJ50">
            <v>49</v>
          </cell>
          <cell r="AK50" t="str">
            <v/>
          </cell>
        </row>
        <row r="51">
          <cell r="A51">
            <v>50</v>
          </cell>
          <cell r="B51">
            <v>5</v>
          </cell>
          <cell r="C51" t="str">
            <v>①</v>
          </cell>
          <cell r="D51">
            <v>3503</v>
          </cell>
          <cell r="E51" t="str">
            <v>波　賀</v>
          </cell>
          <cell r="F51" t="str">
            <v>香川西</v>
          </cell>
          <cell r="G51">
            <v>207</v>
          </cell>
          <cell r="H51">
            <v>2804</v>
          </cell>
          <cell r="I51" t="str">
            <v>村　井</v>
          </cell>
          <cell r="J51">
            <v>28</v>
          </cell>
          <cell r="K51">
            <v>2</v>
          </cell>
          <cell r="L51">
            <v>2</v>
          </cell>
          <cell r="M51">
            <v>2</v>
          </cell>
          <cell r="N51">
            <v>15</v>
          </cell>
          <cell r="O51">
            <v>15</v>
          </cell>
          <cell r="P51">
            <v>50</v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>
            <v>4</v>
          </cell>
          <cell r="X51">
            <v>2</v>
          </cell>
          <cell r="Y51">
            <v>1</v>
          </cell>
          <cell r="Z51">
            <v>1</v>
          </cell>
          <cell r="AA51">
            <v>0</v>
          </cell>
          <cell r="AB51">
            <v>0</v>
          </cell>
          <cell r="AC51" t="str">
            <v>×</v>
          </cell>
          <cell r="AD51" t="str">
            <v>×</v>
          </cell>
          <cell r="AE51" t="e">
            <v>#N/A</v>
          </cell>
          <cell r="AF51" t="str">
            <v>○</v>
          </cell>
          <cell r="AG51" t="str">
            <v>○</v>
          </cell>
          <cell r="AH51" t="e">
            <v>#N/A</v>
          </cell>
          <cell r="AI51" t="e">
            <v>#N/A</v>
          </cell>
          <cell r="AJ51">
            <v>50</v>
          </cell>
          <cell r="AK51" t="str">
            <v/>
          </cell>
        </row>
        <row r="52">
          <cell r="A52">
            <v>51</v>
          </cell>
          <cell r="B52">
            <v>5</v>
          </cell>
          <cell r="C52" t="str">
            <v>①</v>
          </cell>
          <cell r="D52">
            <v>2701</v>
          </cell>
          <cell r="E52" t="str">
            <v>高　平</v>
          </cell>
          <cell r="F52" t="str">
            <v>丸　亀</v>
          </cell>
          <cell r="G52">
            <v>206</v>
          </cell>
          <cell r="H52">
            <v>2106</v>
          </cell>
          <cell r="I52" t="str">
            <v>小　橋</v>
          </cell>
          <cell r="J52">
            <v>21</v>
          </cell>
          <cell r="K52">
            <v>2</v>
          </cell>
          <cell r="L52">
            <v>3</v>
          </cell>
          <cell r="M52">
            <v>3</v>
          </cell>
          <cell r="N52">
            <v>14</v>
          </cell>
          <cell r="O52">
            <v>14</v>
          </cell>
          <cell r="P52">
            <v>51</v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>
            <v>4</v>
          </cell>
          <cell r="X52">
            <v>2</v>
          </cell>
          <cell r="Y52">
            <v>1</v>
          </cell>
          <cell r="Z52">
            <v>1</v>
          </cell>
          <cell r="AA52">
            <v>1</v>
          </cell>
          <cell r="AB52">
            <v>1</v>
          </cell>
          <cell r="AC52" t="str">
            <v>×</v>
          </cell>
          <cell r="AD52" t="str">
            <v>×</v>
          </cell>
          <cell r="AE52" t="e">
            <v>#N/A</v>
          </cell>
          <cell r="AF52" t="str">
            <v>×</v>
          </cell>
          <cell r="AG52" t="str">
            <v>○</v>
          </cell>
          <cell r="AH52" t="e">
            <v>#N/A</v>
          </cell>
          <cell r="AI52" t="e">
            <v>#N/A</v>
          </cell>
          <cell r="AJ52">
            <v>51</v>
          </cell>
          <cell r="AK52" t="str">
            <v/>
          </cell>
        </row>
        <row r="53">
          <cell r="A53">
            <v>52</v>
          </cell>
          <cell r="B53">
            <v>5</v>
          </cell>
          <cell r="C53" t="str">
            <v>①</v>
          </cell>
          <cell r="D53">
            <v>3209</v>
          </cell>
          <cell r="E53" t="str">
            <v>　窪</v>
          </cell>
          <cell r="F53" t="str">
            <v>尽　誠</v>
          </cell>
          <cell r="G53">
            <v>205</v>
          </cell>
          <cell r="H53">
            <v>3304</v>
          </cell>
          <cell r="I53" t="str">
            <v>佐　薙</v>
          </cell>
          <cell r="J53">
            <v>33</v>
          </cell>
          <cell r="K53">
            <v>1</v>
          </cell>
          <cell r="L53">
            <v>4</v>
          </cell>
          <cell r="M53">
            <v>4</v>
          </cell>
          <cell r="N53">
            <v>13</v>
          </cell>
          <cell r="O53">
            <v>13</v>
          </cell>
          <cell r="P53">
            <v>52</v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>
            <v>4</v>
          </cell>
          <cell r="X53">
            <v>2</v>
          </cell>
          <cell r="Y53">
            <v>1</v>
          </cell>
          <cell r="Z53">
            <v>1</v>
          </cell>
          <cell r="AA53">
            <v>1</v>
          </cell>
          <cell r="AB53">
            <v>0</v>
          </cell>
          <cell r="AC53" t="str">
            <v>×</v>
          </cell>
          <cell r="AD53" t="str">
            <v>×</v>
          </cell>
          <cell r="AE53" t="e">
            <v>#N/A</v>
          </cell>
          <cell r="AF53" t="str">
            <v>○</v>
          </cell>
          <cell r="AG53" t="str">
            <v>○</v>
          </cell>
          <cell r="AH53" t="e">
            <v>#N/A</v>
          </cell>
          <cell r="AI53" t="e">
            <v>#N/A</v>
          </cell>
          <cell r="AJ53">
            <v>52</v>
          </cell>
          <cell r="AK53" t="str">
            <v/>
          </cell>
        </row>
        <row r="54">
          <cell r="A54">
            <v>53</v>
          </cell>
          <cell r="B54">
            <v>5</v>
          </cell>
          <cell r="C54" t="str">
            <v>①</v>
          </cell>
          <cell r="D54">
            <v>4002</v>
          </cell>
          <cell r="E54" t="str">
            <v>村　川</v>
          </cell>
          <cell r="F54" t="str">
            <v>高専高</v>
          </cell>
          <cell r="G54">
            <v>204</v>
          </cell>
          <cell r="H54">
            <v>104</v>
          </cell>
          <cell r="I54" t="str">
            <v>海　野</v>
          </cell>
          <cell r="J54">
            <v>1</v>
          </cell>
          <cell r="K54">
            <v>1</v>
          </cell>
          <cell r="L54">
            <v>4</v>
          </cell>
          <cell r="M54">
            <v>5</v>
          </cell>
          <cell r="N54">
            <v>12</v>
          </cell>
          <cell r="O54">
            <v>12</v>
          </cell>
          <cell r="P54">
            <v>53</v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>
            <v>4</v>
          </cell>
          <cell r="X54">
            <v>2</v>
          </cell>
          <cell r="Y54">
            <v>1</v>
          </cell>
          <cell r="Z54">
            <v>1</v>
          </cell>
          <cell r="AA54">
            <v>1</v>
          </cell>
          <cell r="AB54">
            <v>1</v>
          </cell>
          <cell r="AC54" t="str">
            <v>×</v>
          </cell>
          <cell r="AD54" t="str">
            <v>×</v>
          </cell>
          <cell r="AE54" t="e">
            <v>#N/A</v>
          </cell>
          <cell r="AF54" t="str">
            <v>○</v>
          </cell>
          <cell r="AG54" t="str">
            <v>○</v>
          </cell>
          <cell r="AH54" t="e">
            <v>#N/A</v>
          </cell>
          <cell r="AI54" t="e">
            <v>#N/A</v>
          </cell>
          <cell r="AJ54">
            <v>53</v>
          </cell>
          <cell r="AK54" t="str">
            <v/>
          </cell>
        </row>
        <row r="55">
          <cell r="A55">
            <v>54</v>
          </cell>
          <cell r="B55">
            <v>5</v>
          </cell>
          <cell r="C55" t="str">
            <v>①</v>
          </cell>
          <cell r="D55">
            <v>1007</v>
          </cell>
          <cell r="E55" t="str">
            <v>谷　本</v>
          </cell>
          <cell r="F55" t="str">
            <v>高中央</v>
          </cell>
          <cell r="G55">
            <v>203</v>
          </cell>
          <cell r="H55">
            <v>3305</v>
          </cell>
          <cell r="I55" t="str">
            <v>大　林</v>
          </cell>
          <cell r="J55">
            <v>33</v>
          </cell>
          <cell r="K55">
            <v>2</v>
          </cell>
          <cell r="L55">
            <v>3</v>
          </cell>
          <cell r="M55">
            <v>6</v>
          </cell>
          <cell r="N55">
            <v>11</v>
          </cell>
          <cell r="O55">
            <v>11</v>
          </cell>
          <cell r="P55">
            <v>54</v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>
            <v>4</v>
          </cell>
          <cell r="X55">
            <v>2</v>
          </cell>
          <cell r="Y55">
            <v>1</v>
          </cell>
          <cell r="Z55">
            <v>1</v>
          </cell>
          <cell r="AA55">
            <v>0</v>
          </cell>
          <cell r="AB55">
            <v>0</v>
          </cell>
          <cell r="AC55" t="str">
            <v>×</v>
          </cell>
          <cell r="AD55" t="str">
            <v>×</v>
          </cell>
          <cell r="AE55" t="e">
            <v>#N/A</v>
          </cell>
          <cell r="AF55" t="str">
            <v>○</v>
          </cell>
          <cell r="AG55" t="str">
            <v>○</v>
          </cell>
          <cell r="AH55" t="e">
            <v>#N/A</v>
          </cell>
          <cell r="AI55" t="e">
            <v>#N/A</v>
          </cell>
          <cell r="AJ55">
            <v>54</v>
          </cell>
          <cell r="AK55" t="str">
            <v/>
          </cell>
        </row>
        <row r="56">
          <cell r="A56">
            <v>55</v>
          </cell>
          <cell r="B56">
            <v>5</v>
          </cell>
          <cell r="C56" t="str">
            <v>①</v>
          </cell>
          <cell r="D56">
            <v>3101</v>
          </cell>
          <cell r="E56" t="str">
            <v>松　下</v>
          </cell>
          <cell r="F56" t="str">
            <v>善　一</v>
          </cell>
          <cell r="G56">
            <v>202</v>
          </cell>
          <cell r="H56">
            <v>4106</v>
          </cell>
          <cell r="I56" t="str">
            <v>渋　谷</v>
          </cell>
          <cell r="J56">
            <v>41</v>
          </cell>
          <cell r="K56">
            <v>2</v>
          </cell>
          <cell r="L56">
            <v>2</v>
          </cell>
          <cell r="M56">
            <v>7</v>
          </cell>
          <cell r="N56">
            <v>10</v>
          </cell>
          <cell r="O56">
            <v>10</v>
          </cell>
          <cell r="P56">
            <v>55</v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>
            <v>4</v>
          </cell>
          <cell r="X56">
            <v>2</v>
          </cell>
          <cell r="Y56">
            <v>1</v>
          </cell>
          <cell r="Z56">
            <v>0</v>
          </cell>
          <cell r="AA56">
            <v>0</v>
          </cell>
          <cell r="AB56">
            <v>0</v>
          </cell>
          <cell r="AC56" t="str">
            <v>○</v>
          </cell>
          <cell r="AD56" t="str">
            <v>×</v>
          </cell>
          <cell r="AE56" t="e">
            <v>#N/A</v>
          </cell>
          <cell r="AF56" t="str">
            <v>○</v>
          </cell>
          <cell r="AG56" t="str">
            <v>○</v>
          </cell>
          <cell r="AH56" t="e">
            <v>#N/A</v>
          </cell>
          <cell r="AI56" t="e">
            <v>#N/A</v>
          </cell>
          <cell r="AJ56">
            <v>55</v>
          </cell>
          <cell r="AK56" t="str">
            <v/>
          </cell>
        </row>
        <row r="57">
          <cell r="A57">
            <v>56</v>
          </cell>
          <cell r="B57">
            <v>5</v>
          </cell>
          <cell r="C57" t="str">
            <v>①</v>
          </cell>
          <cell r="D57">
            <v>1005</v>
          </cell>
          <cell r="E57" t="str">
            <v>金　丸</v>
          </cell>
          <cell r="F57" t="str">
            <v>高中央</v>
          </cell>
          <cell r="G57">
            <v>201</v>
          </cell>
          <cell r="H57">
            <v>2806</v>
          </cell>
          <cell r="I57" t="str">
            <v>真　木</v>
          </cell>
          <cell r="J57">
            <v>28</v>
          </cell>
          <cell r="K57">
            <v>1</v>
          </cell>
          <cell r="L57">
            <v>1</v>
          </cell>
          <cell r="M57">
            <v>8</v>
          </cell>
          <cell r="N57">
            <v>9</v>
          </cell>
          <cell r="O57">
            <v>9</v>
          </cell>
          <cell r="P57">
            <v>56</v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>
            <v>4</v>
          </cell>
          <cell r="X57">
            <v>2</v>
          </cell>
          <cell r="Y57">
            <v>1</v>
          </cell>
          <cell r="Z57">
            <v>0</v>
          </cell>
          <cell r="AA57">
            <v>0</v>
          </cell>
          <cell r="AB57">
            <v>0</v>
          </cell>
          <cell r="AC57" t="str">
            <v>○</v>
          </cell>
          <cell r="AD57" t="str">
            <v>×</v>
          </cell>
          <cell r="AE57" t="e">
            <v>#N/A</v>
          </cell>
          <cell r="AF57" t="str">
            <v>○</v>
          </cell>
          <cell r="AG57" t="str">
            <v>○</v>
          </cell>
          <cell r="AH57" t="e">
            <v>#N/A</v>
          </cell>
          <cell r="AI57" t="e">
            <v>#N/A</v>
          </cell>
          <cell r="AJ57">
            <v>56</v>
          </cell>
          <cell r="AK57" t="str">
            <v/>
          </cell>
        </row>
        <row r="58">
          <cell r="A58">
            <v>57</v>
          </cell>
          <cell r="B58">
            <v>5</v>
          </cell>
          <cell r="C58" t="str">
            <v>①</v>
          </cell>
          <cell r="D58">
            <v>2103</v>
          </cell>
          <cell r="E58" t="str">
            <v>鎌　田</v>
          </cell>
          <cell r="F58" t="str">
            <v>高松西</v>
          </cell>
          <cell r="G58">
            <v>200</v>
          </cell>
          <cell r="H58">
            <v>503</v>
          </cell>
          <cell r="I58" t="str">
            <v>山　下</v>
          </cell>
          <cell r="J58">
            <v>5</v>
          </cell>
          <cell r="K58">
            <v>1</v>
          </cell>
          <cell r="L58">
            <v>1</v>
          </cell>
          <cell r="M58">
            <v>8</v>
          </cell>
          <cell r="N58">
            <v>8</v>
          </cell>
          <cell r="O58">
            <v>8</v>
          </cell>
          <cell r="P58">
            <v>57</v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>
            <v>4</v>
          </cell>
          <cell r="X58">
            <v>2</v>
          </cell>
          <cell r="Y58">
            <v>1</v>
          </cell>
          <cell r="Z58">
            <v>1</v>
          </cell>
          <cell r="AA58">
            <v>0</v>
          </cell>
          <cell r="AB58">
            <v>0</v>
          </cell>
          <cell r="AC58" t="str">
            <v>×</v>
          </cell>
          <cell r="AD58" t="str">
            <v>×</v>
          </cell>
          <cell r="AE58" t="e">
            <v>#N/A</v>
          </cell>
          <cell r="AF58" t="str">
            <v>○</v>
          </cell>
          <cell r="AG58" t="str">
            <v>○</v>
          </cell>
          <cell r="AH58" t="e">
            <v>#N/A</v>
          </cell>
          <cell r="AI58" t="e">
            <v>#N/A</v>
          </cell>
          <cell r="AJ58">
            <v>57</v>
          </cell>
          <cell r="AK58" t="str">
            <v/>
          </cell>
        </row>
        <row r="59">
          <cell r="A59">
            <v>58</v>
          </cell>
          <cell r="B59">
            <v>5</v>
          </cell>
          <cell r="C59" t="str">
            <v>①</v>
          </cell>
          <cell r="D59">
            <v>901</v>
          </cell>
          <cell r="E59" t="str">
            <v>蓮　井</v>
          </cell>
          <cell r="F59" t="str">
            <v>高松東</v>
          </cell>
          <cell r="G59">
            <v>199</v>
          </cell>
          <cell r="H59">
            <v>2605</v>
          </cell>
          <cell r="I59" t="str">
            <v>谷　澤</v>
          </cell>
          <cell r="J59">
            <v>26</v>
          </cell>
          <cell r="K59">
            <v>2</v>
          </cell>
          <cell r="L59">
            <v>2</v>
          </cell>
          <cell r="M59">
            <v>7</v>
          </cell>
          <cell r="N59">
            <v>7</v>
          </cell>
          <cell r="O59">
            <v>7</v>
          </cell>
          <cell r="P59">
            <v>58</v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>
            <v>4</v>
          </cell>
          <cell r="X59">
            <v>2</v>
          </cell>
          <cell r="Y59">
            <v>1</v>
          </cell>
          <cell r="Z59">
            <v>1</v>
          </cell>
          <cell r="AA59">
            <v>0</v>
          </cell>
          <cell r="AB59">
            <v>0</v>
          </cell>
          <cell r="AC59" t="str">
            <v>×</v>
          </cell>
          <cell r="AD59" t="str">
            <v>×</v>
          </cell>
          <cell r="AE59" t="e">
            <v>#N/A</v>
          </cell>
          <cell r="AF59" t="str">
            <v>○</v>
          </cell>
          <cell r="AG59" t="str">
            <v>○</v>
          </cell>
          <cell r="AH59" t="e">
            <v>#N/A</v>
          </cell>
          <cell r="AI59" t="e">
            <v>#N/A</v>
          </cell>
          <cell r="AJ59">
            <v>58</v>
          </cell>
          <cell r="AK59" t="str">
            <v/>
          </cell>
        </row>
        <row r="60">
          <cell r="A60">
            <v>59</v>
          </cell>
          <cell r="B60">
            <v>5</v>
          </cell>
          <cell r="C60" t="str">
            <v>①</v>
          </cell>
          <cell r="D60">
            <v>1106</v>
          </cell>
          <cell r="E60" t="str">
            <v>河　上</v>
          </cell>
          <cell r="F60" t="str">
            <v>高松商</v>
          </cell>
          <cell r="G60">
            <v>198</v>
          </cell>
          <cell r="H60">
            <v>3007</v>
          </cell>
          <cell r="I60" t="str">
            <v>戸　羽</v>
          </cell>
          <cell r="J60">
            <v>30</v>
          </cell>
          <cell r="K60">
            <v>2</v>
          </cell>
          <cell r="L60">
            <v>3</v>
          </cell>
          <cell r="M60">
            <v>6</v>
          </cell>
          <cell r="N60">
            <v>6</v>
          </cell>
          <cell r="O60">
            <v>6</v>
          </cell>
          <cell r="P60">
            <v>59</v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>
            <v>4</v>
          </cell>
          <cell r="X60">
            <v>2</v>
          </cell>
          <cell r="Y60">
            <v>1</v>
          </cell>
          <cell r="Z60">
            <v>0</v>
          </cell>
          <cell r="AA60">
            <v>0</v>
          </cell>
          <cell r="AB60">
            <v>0</v>
          </cell>
          <cell r="AC60" t="str">
            <v>○</v>
          </cell>
          <cell r="AD60" t="str">
            <v>×</v>
          </cell>
          <cell r="AE60" t="e">
            <v>#N/A</v>
          </cell>
          <cell r="AF60" t="str">
            <v>○</v>
          </cell>
          <cell r="AG60" t="str">
            <v>○</v>
          </cell>
          <cell r="AH60" t="e">
            <v>#N/A</v>
          </cell>
          <cell r="AI60" t="e">
            <v>#N/A</v>
          </cell>
          <cell r="AJ60">
            <v>59</v>
          </cell>
          <cell r="AK60" t="str">
            <v/>
          </cell>
        </row>
        <row r="61">
          <cell r="A61">
            <v>60</v>
          </cell>
          <cell r="B61">
            <v>5</v>
          </cell>
          <cell r="C61" t="str">
            <v>①</v>
          </cell>
          <cell r="D61">
            <v>1805</v>
          </cell>
          <cell r="E61" t="str">
            <v>岸　川</v>
          </cell>
          <cell r="F61" t="str">
            <v>高工芸</v>
          </cell>
          <cell r="G61">
            <v>197</v>
          </cell>
          <cell r="H61">
            <v>2805</v>
          </cell>
          <cell r="I61" t="str">
            <v>巴　山</v>
          </cell>
          <cell r="J61">
            <v>28</v>
          </cell>
          <cell r="K61">
            <v>1</v>
          </cell>
          <cell r="L61">
            <v>4</v>
          </cell>
          <cell r="M61">
            <v>5</v>
          </cell>
          <cell r="N61">
            <v>5</v>
          </cell>
          <cell r="O61">
            <v>5</v>
          </cell>
          <cell r="P61">
            <v>60</v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>
            <v>4</v>
          </cell>
          <cell r="X61">
            <v>2</v>
          </cell>
          <cell r="Y61">
            <v>1</v>
          </cell>
          <cell r="Z61">
            <v>0</v>
          </cell>
          <cell r="AA61">
            <v>0</v>
          </cell>
          <cell r="AB61">
            <v>0</v>
          </cell>
          <cell r="AC61" t="str">
            <v>○</v>
          </cell>
          <cell r="AD61" t="str">
            <v>×</v>
          </cell>
          <cell r="AE61" t="e">
            <v>#N/A</v>
          </cell>
          <cell r="AF61" t="str">
            <v>○</v>
          </cell>
          <cell r="AG61" t="str">
            <v>○</v>
          </cell>
          <cell r="AH61" t="e">
            <v>#N/A</v>
          </cell>
          <cell r="AI61" t="e">
            <v>#N/A</v>
          </cell>
          <cell r="AJ61">
            <v>60</v>
          </cell>
          <cell r="AK61" t="str">
            <v/>
          </cell>
        </row>
        <row r="62">
          <cell r="A62">
            <v>61</v>
          </cell>
          <cell r="B62">
            <v>5</v>
          </cell>
          <cell r="C62" t="str">
            <v>①</v>
          </cell>
          <cell r="D62">
            <v>602</v>
          </cell>
          <cell r="E62" t="str">
            <v>柴　垣</v>
          </cell>
          <cell r="F62" t="str">
            <v>志　度</v>
          </cell>
          <cell r="G62">
            <v>196</v>
          </cell>
          <cell r="H62">
            <v>2803</v>
          </cell>
          <cell r="I62" t="str">
            <v>眞　鍋</v>
          </cell>
          <cell r="J62">
            <v>28</v>
          </cell>
          <cell r="K62">
            <v>1</v>
          </cell>
          <cell r="L62">
            <v>4</v>
          </cell>
          <cell r="M62">
            <v>4</v>
          </cell>
          <cell r="N62">
            <v>4</v>
          </cell>
          <cell r="O62">
            <v>4</v>
          </cell>
          <cell r="P62">
            <v>61</v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>
            <v>4</v>
          </cell>
          <cell r="X62">
            <v>2</v>
          </cell>
          <cell r="Y62">
            <v>1</v>
          </cell>
          <cell r="Z62">
            <v>0</v>
          </cell>
          <cell r="AA62">
            <v>0</v>
          </cell>
          <cell r="AB62">
            <v>0</v>
          </cell>
          <cell r="AC62" t="str">
            <v>○</v>
          </cell>
          <cell r="AD62" t="str">
            <v>×</v>
          </cell>
          <cell r="AE62" t="e">
            <v>#N/A</v>
          </cell>
          <cell r="AF62" t="str">
            <v>○</v>
          </cell>
          <cell r="AG62" t="str">
            <v>○</v>
          </cell>
          <cell r="AH62" t="e">
            <v>#N/A</v>
          </cell>
          <cell r="AI62" t="e">
            <v>#N/A</v>
          </cell>
          <cell r="AJ62">
            <v>61</v>
          </cell>
          <cell r="AK62" t="str">
            <v/>
          </cell>
        </row>
        <row r="63">
          <cell r="A63">
            <v>62</v>
          </cell>
          <cell r="B63">
            <v>5</v>
          </cell>
          <cell r="C63" t="str">
            <v>①</v>
          </cell>
          <cell r="D63">
            <v>2601</v>
          </cell>
          <cell r="E63" t="str">
            <v>武　本</v>
          </cell>
          <cell r="F63" t="str">
            <v>坂出工</v>
          </cell>
          <cell r="G63">
            <v>195</v>
          </cell>
          <cell r="H63">
            <v>3405</v>
          </cell>
          <cell r="I63" t="str">
            <v>藤　田</v>
          </cell>
          <cell r="J63">
            <v>34</v>
          </cell>
          <cell r="K63">
            <v>2</v>
          </cell>
          <cell r="L63">
            <v>3</v>
          </cell>
          <cell r="M63">
            <v>3</v>
          </cell>
          <cell r="N63">
            <v>3</v>
          </cell>
          <cell r="O63">
            <v>3</v>
          </cell>
          <cell r="P63">
            <v>62</v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>
            <v>4</v>
          </cell>
          <cell r="X63">
            <v>2</v>
          </cell>
          <cell r="Y63">
            <v>1</v>
          </cell>
          <cell r="Z63">
            <v>0</v>
          </cell>
          <cell r="AA63">
            <v>0</v>
          </cell>
          <cell r="AB63">
            <v>0</v>
          </cell>
          <cell r="AC63" t="str">
            <v>○</v>
          </cell>
          <cell r="AD63" t="str">
            <v>×</v>
          </cell>
          <cell r="AE63" t="e">
            <v>#N/A</v>
          </cell>
          <cell r="AF63" t="str">
            <v>×</v>
          </cell>
          <cell r="AG63" t="str">
            <v>○</v>
          </cell>
          <cell r="AH63" t="e">
            <v>#N/A</v>
          </cell>
          <cell r="AI63" t="e">
            <v>#N/A</v>
          </cell>
          <cell r="AJ63">
            <v>62</v>
          </cell>
          <cell r="AK63" t="str">
            <v/>
          </cell>
        </row>
        <row r="64">
          <cell r="A64">
            <v>63</v>
          </cell>
          <cell r="B64">
            <v>5</v>
          </cell>
          <cell r="C64" t="str">
            <v>①</v>
          </cell>
          <cell r="D64">
            <v>3802</v>
          </cell>
          <cell r="E64" t="str">
            <v>山　本</v>
          </cell>
          <cell r="F64" t="str">
            <v>観総合</v>
          </cell>
          <cell r="G64">
            <v>194</v>
          </cell>
          <cell r="H64">
            <v>3106</v>
          </cell>
          <cell r="I64" t="str">
            <v>藤　原</v>
          </cell>
          <cell r="J64">
            <v>31</v>
          </cell>
          <cell r="K64">
            <v>2</v>
          </cell>
          <cell r="L64">
            <v>2</v>
          </cell>
          <cell r="M64">
            <v>2</v>
          </cell>
          <cell r="N64">
            <v>2</v>
          </cell>
          <cell r="O64">
            <v>2</v>
          </cell>
          <cell r="P64">
            <v>63</v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>
            <v>4</v>
          </cell>
          <cell r="X64">
            <v>2</v>
          </cell>
          <cell r="Y64">
            <v>1</v>
          </cell>
          <cell r="Z64">
            <v>0</v>
          </cell>
          <cell r="AA64">
            <v>0</v>
          </cell>
          <cell r="AB64">
            <v>0</v>
          </cell>
          <cell r="AC64" t="str">
            <v>○</v>
          </cell>
          <cell r="AD64" t="str">
            <v>×</v>
          </cell>
          <cell r="AE64" t="e">
            <v>#N/A</v>
          </cell>
          <cell r="AF64" t="str">
            <v>○</v>
          </cell>
          <cell r="AG64" t="str">
            <v>○</v>
          </cell>
          <cell r="AH64" t="e">
            <v>#N/A</v>
          </cell>
          <cell r="AI64" t="e">
            <v>#N/A</v>
          </cell>
          <cell r="AJ64">
            <v>63</v>
          </cell>
          <cell r="AK64" t="str">
            <v/>
          </cell>
        </row>
        <row r="65">
          <cell r="A65">
            <v>64</v>
          </cell>
          <cell r="B65">
            <v>5</v>
          </cell>
          <cell r="C65" t="str">
            <v>①</v>
          </cell>
          <cell r="D65">
            <v>802</v>
          </cell>
          <cell r="E65" t="str">
            <v>藤　澤</v>
          </cell>
          <cell r="F65" t="str">
            <v>高松北</v>
          </cell>
          <cell r="G65">
            <v>193</v>
          </cell>
          <cell r="H65">
            <v>2904</v>
          </cell>
          <cell r="I65" t="str">
            <v>藤　原</v>
          </cell>
          <cell r="J65">
            <v>29</v>
          </cell>
          <cell r="K65">
            <v>1</v>
          </cell>
          <cell r="L65">
            <v>1</v>
          </cell>
          <cell r="M65">
            <v>1</v>
          </cell>
          <cell r="N65">
            <v>1</v>
          </cell>
          <cell r="O65">
            <v>1</v>
          </cell>
          <cell r="P65">
            <v>64</v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>
            <v>4</v>
          </cell>
          <cell r="X65">
            <v>2</v>
          </cell>
          <cell r="Y65">
            <v>1</v>
          </cell>
          <cell r="Z65">
            <v>0</v>
          </cell>
          <cell r="AA65">
            <v>0</v>
          </cell>
          <cell r="AB65">
            <v>0</v>
          </cell>
          <cell r="AC65" t="str">
            <v>○</v>
          </cell>
          <cell r="AD65" t="str">
            <v>×</v>
          </cell>
          <cell r="AE65" t="e">
            <v>#N/A</v>
          </cell>
          <cell r="AF65" t="str">
            <v>×</v>
          </cell>
          <cell r="AG65" t="str">
            <v>○</v>
          </cell>
          <cell r="AH65" t="e">
            <v>#N/A</v>
          </cell>
          <cell r="AI65" t="e">
            <v>#N/A</v>
          </cell>
          <cell r="AJ65">
            <v>64</v>
          </cell>
          <cell r="AK65" t="str">
            <v/>
          </cell>
        </row>
        <row r="66">
          <cell r="A66">
            <v>65</v>
          </cell>
          <cell r="B66">
            <v>4</v>
          </cell>
          <cell r="C66" t="str">
            <v>①</v>
          </cell>
          <cell r="D66">
            <v>902</v>
          </cell>
          <cell r="E66" t="str">
            <v>黒　川</v>
          </cell>
          <cell r="F66" t="str">
            <v>高松東</v>
          </cell>
          <cell r="G66">
            <v>192</v>
          </cell>
          <cell r="H66">
            <v>2802</v>
          </cell>
          <cell r="I66" t="str">
            <v>赤　木</v>
          </cell>
          <cell r="J66">
            <v>28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64</v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>
            <v>4</v>
          </cell>
          <cell r="X66">
            <v>2</v>
          </cell>
          <cell r="Y66">
            <v>1</v>
          </cell>
          <cell r="Z66">
            <v>0</v>
          </cell>
          <cell r="AA66">
            <v>0</v>
          </cell>
          <cell r="AB66">
            <v>0</v>
          </cell>
          <cell r="AC66" t="str">
            <v>○</v>
          </cell>
          <cell r="AD66" t="str">
            <v>×</v>
          </cell>
          <cell r="AE66" t="e">
            <v>#N/A</v>
          </cell>
          <cell r="AF66" t="str">
            <v>○</v>
          </cell>
          <cell r="AG66" t="str">
            <v>○</v>
          </cell>
          <cell r="AH66" t="e">
            <v>#N/A</v>
          </cell>
          <cell r="AI66" t="e">
            <v>#N/A</v>
          </cell>
          <cell r="AJ66">
            <v>65</v>
          </cell>
          <cell r="AK66" t="str">
            <v/>
          </cell>
        </row>
        <row r="67">
          <cell r="A67">
            <v>66</v>
          </cell>
          <cell r="B67">
            <v>4</v>
          </cell>
          <cell r="C67" t="str">
            <v>①</v>
          </cell>
          <cell r="D67">
            <v>1107</v>
          </cell>
          <cell r="E67" t="str">
            <v>伊　藤</v>
          </cell>
          <cell r="F67" t="str">
            <v>高松商</v>
          </cell>
          <cell r="G67">
            <v>191</v>
          </cell>
          <cell r="H67">
            <v>4102</v>
          </cell>
          <cell r="I67" t="str">
            <v>松　岡</v>
          </cell>
          <cell r="J67">
            <v>41</v>
          </cell>
          <cell r="K67">
            <v>2</v>
          </cell>
          <cell r="L67">
            <v>2</v>
          </cell>
          <cell r="M67">
            <v>2</v>
          </cell>
          <cell r="N67">
            <v>2</v>
          </cell>
          <cell r="O67">
            <v>2</v>
          </cell>
          <cell r="P67">
            <v>63</v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>
            <v>4</v>
          </cell>
          <cell r="X67">
            <v>2</v>
          </cell>
          <cell r="Y67">
            <v>1</v>
          </cell>
          <cell r="Z67">
            <v>0</v>
          </cell>
          <cell r="AA67">
            <v>0</v>
          </cell>
          <cell r="AB67">
            <v>0</v>
          </cell>
          <cell r="AC67" t="str">
            <v>○</v>
          </cell>
          <cell r="AD67" t="str">
            <v>×</v>
          </cell>
          <cell r="AE67" t="e">
            <v>#N/A</v>
          </cell>
          <cell r="AF67" t="str">
            <v>○</v>
          </cell>
          <cell r="AG67" t="str">
            <v>○</v>
          </cell>
          <cell r="AH67" t="e">
            <v>#N/A</v>
          </cell>
          <cell r="AI67" t="e">
            <v>#N/A</v>
          </cell>
          <cell r="AJ67">
            <v>66</v>
          </cell>
          <cell r="AK67" t="str">
            <v/>
          </cell>
        </row>
        <row r="68">
          <cell r="A68">
            <v>67</v>
          </cell>
          <cell r="B68">
            <v>4</v>
          </cell>
          <cell r="C68" t="str">
            <v>①</v>
          </cell>
          <cell r="D68">
            <v>1701</v>
          </cell>
          <cell r="E68" t="str">
            <v>石　川竜</v>
          </cell>
          <cell r="F68" t="str">
            <v>英　明</v>
          </cell>
          <cell r="G68">
            <v>190</v>
          </cell>
          <cell r="H68">
            <v>1108</v>
          </cell>
          <cell r="I68" t="str">
            <v>池　田</v>
          </cell>
          <cell r="J68">
            <v>11</v>
          </cell>
          <cell r="K68">
            <v>2</v>
          </cell>
          <cell r="L68">
            <v>3</v>
          </cell>
          <cell r="M68">
            <v>3</v>
          </cell>
          <cell r="N68">
            <v>3</v>
          </cell>
          <cell r="O68">
            <v>3</v>
          </cell>
          <cell r="P68">
            <v>62</v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>
            <v>4</v>
          </cell>
          <cell r="X68">
            <v>2</v>
          </cell>
          <cell r="Y68">
            <v>1</v>
          </cell>
          <cell r="Z68">
            <v>0</v>
          </cell>
          <cell r="AA68">
            <v>0</v>
          </cell>
          <cell r="AB68">
            <v>0</v>
          </cell>
          <cell r="AC68" t="str">
            <v>○</v>
          </cell>
          <cell r="AD68" t="str">
            <v>×</v>
          </cell>
          <cell r="AE68" t="e">
            <v>#N/A</v>
          </cell>
          <cell r="AF68" t="str">
            <v>○</v>
          </cell>
          <cell r="AG68" t="str">
            <v>○</v>
          </cell>
          <cell r="AH68" t="e">
            <v>#N/A</v>
          </cell>
          <cell r="AI68" t="e">
            <v>#N/A</v>
          </cell>
          <cell r="AJ68">
            <v>67</v>
          </cell>
          <cell r="AK68" t="str">
            <v/>
          </cell>
        </row>
        <row r="69">
          <cell r="A69">
            <v>68</v>
          </cell>
          <cell r="B69">
            <v>4</v>
          </cell>
          <cell r="C69" t="str">
            <v>①</v>
          </cell>
          <cell r="D69">
            <v>301</v>
          </cell>
          <cell r="E69" t="str">
            <v>松　本</v>
          </cell>
          <cell r="F69" t="str">
            <v>津　田</v>
          </cell>
          <cell r="G69">
            <v>189</v>
          </cell>
          <cell r="H69">
            <v>2304</v>
          </cell>
          <cell r="I69" t="str">
            <v>大　林</v>
          </cell>
          <cell r="J69">
            <v>23</v>
          </cell>
          <cell r="K69">
            <v>1</v>
          </cell>
          <cell r="L69">
            <v>4</v>
          </cell>
          <cell r="M69">
            <v>4</v>
          </cell>
          <cell r="N69">
            <v>4</v>
          </cell>
          <cell r="O69">
            <v>4</v>
          </cell>
          <cell r="P69">
            <v>61</v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>
            <v>4</v>
          </cell>
          <cell r="X69">
            <v>2</v>
          </cell>
          <cell r="Y69">
            <v>1</v>
          </cell>
          <cell r="Z69">
            <v>0</v>
          </cell>
          <cell r="AA69">
            <v>0</v>
          </cell>
          <cell r="AB69">
            <v>0</v>
          </cell>
          <cell r="AC69" t="str">
            <v>○</v>
          </cell>
          <cell r="AD69" t="str">
            <v>×</v>
          </cell>
          <cell r="AE69" t="e">
            <v>#N/A</v>
          </cell>
          <cell r="AF69" t="str">
            <v>○</v>
          </cell>
          <cell r="AG69" t="str">
            <v>○</v>
          </cell>
          <cell r="AH69" t="e">
            <v>#N/A</v>
          </cell>
          <cell r="AI69" t="e">
            <v>#N/A</v>
          </cell>
          <cell r="AJ69">
            <v>68</v>
          </cell>
          <cell r="AK69" t="str">
            <v/>
          </cell>
        </row>
        <row r="70">
          <cell r="A70">
            <v>69</v>
          </cell>
          <cell r="B70">
            <v>4</v>
          </cell>
          <cell r="C70" t="str">
            <v>①</v>
          </cell>
          <cell r="D70">
            <v>903</v>
          </cell>
          <cell r="E70" t="str">
            <v>徳　住</v>
          </cell>
          <cell r="F70" t="str">
            <v>高松東</v>
          </cell>
          <cell r="G70">
            <v>188</v>
          </cell>
          <cell r="H70">
            <v>1011</v>
          </cell>
          <cell r="I70" t="str">
            <v>竹　内</v>
          </cell>
          <cell r="J70">
            <v>10</v>
          </cell>
          <cell r="K70">
            <v>1</v>
          </cell>
          <cell r="L70">
            <v>4</v>
          </cell>
          <cell r="M70">
            <v>5</v>
          </cell>
          <cell r="N70">
            <v>5</v>
          </cell>
          <cell r="O70">
            <v>5</v>
          </cell>
          <cell r="P70">
            <v>60</v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>
            <v>4</v>
          </cell>
          <cell r="X70">
            <v>2</v>
          </cell>
          <cell r="Y70">
            <v>1</v>
          </cell>
          <cell r="Z70">
            <v>0</v>
          </cell>
          <cell r="AA70">
            <v>0</v>
          </cell>
          <cell r="AB70">
            <v>0</v>
          </cell>
          <cell r="AC70" t="str">
            <v>○</v>
          </cell>
          <cell r="AD70" t="str">
            <v>×</v>
          </cell>
          <cell r="AE70" t="e">
            <v>#N/A</v>
          </cell>
          <cell r="AF70" t="str">
            <v>○</v>
          </cell>
          <cell r="AG70" t="str">
            <v>○</v>
          </cell>
          <cell r="AH70" t="e">
            <v>#N/A</v>
          </cell>
          <cell r="AI70" t="e">
            <v>#N/A</v>
          </cell>
          <cell r="AJ70">
            <v>69</v>
          </cell>
          <cell r="AK70" t="str">
            <v/>
          </cell>
        </row>
        <row r="71">
          <cell r="A71">
            <v>70</v>
          </cell>
          <cell r="B71">
            <v>4</v>
          </cell>
          <cell r="C71" t="str">
            <v>①</v>
          </cell>
          <cell r="D71">
            <v>2705</v>
          </cell>
          <cell r="E71" t="str">
            <v>織　部</v>
          </cell>
          <cell r="F71" t="str">
            <v>丸　亀</v>
          </cell>
          <cell r="G71">
            <v>187</v>
          </cell>
          <cell r="H71">
            <v>2303</v>
          </cell>
          <cell r="I71" t="str">
            <v>小　林</v>
          </cell>
          <cell r="J71">
            <v>23</v>
          </cell>
          <cell r="K71">
            <v>2</v>
          </cell>
          <cell r="L71">
            <v>3</v>
          </cell>
          <cell r="M71">
            <v>6</v>
          </cell>
          <cell r="N71">
            <v>6</v>
          </cell>
          <cell r="O71">
            <v>6</v>
          </cell>
          <cell r="P71">
            <v>59</v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>
            <v>4</v>
          </cell>
          <cell r="X71">
            <v>2</v>
          </cell>
          <cell r="Y71">
            <v>1</v>
          </cell>
          <cell r="Z71">
            <v>0</v>
          </cell>
          <cell r="AA71">
            <v>0</v>
          </cell>
          <cell r="AB71">
            <v>0</v>
          </cell>
          <cell r="AC71" t="str">
            <v>○</v>
          </cell>
          <cell r="AD71" t="str">
            <v>×</v>
          </cell>
          <cell r="AE71" t="e">
            <v>#N/A</v>
          </cell>
          <cell r="AF71" t="str">
            <v>○</v>
          </cell>
          <cell r="AG71" t="str">
            <v>○</v>
          </cell>
          <cell r="AH71" t="e">
            <v>#N/A</v>
          </cell>
          <cell r="AI71" t="e">
            <v>#N/A</v>
          </cell>
          <cell r="AJ71">
            <v>70</v>
          </cell>
          <cell r="AK71" t="str">
            <v/>
          </cell>
        </row>
        <row r="72">
          <cell r="A72">
            <v>71</v>
          </cell>
          <cell r="B72">
            <v>4</v>
          </cell>
          <cell r="C72" t="str">
            <v>①</v>
          </cell>
          <cell r="D72">
            <v>3005</v>
          </cell>
          <cell r="E72" t="str">
            <v>牧　野</v>
          </cell>
          <cell r="F72" t="str">
            <v>多度津</v>
          </cell>
          <cell r="G72">
            <v>186</v>
          </cell>
          <cell r="H72">
            <v>506</v>
          </cell>
          <cell r="I72" t="str">
            <v>森　北</v>
          </cell>
          <cell r="J72">
            <v>5</v>
          </cell>
          <cell r="K72">
            <v>2</v>
          </cell>
          <cell r="L72">
            <v>2</v>
          </cell>
          <cell r="M72">
            <v>7</v>
          </cell>
          <cell r="N72">
            <v>7</v>
          </cell>
          <cell r="O72">
            <v>7</v>
          </cell>
          <cell r="P72">
            <v>58</v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>
            <v>4</v>
          </cell>
          <cell r="X72">
            <v>2</v>
          </cell>
          <cell r="Y72">
            <v>1</v>
          </cell>
          <cell r="Z72">
            <v>1</v>
          </cell>
          <cell r="AA72">
            <v>0</v>
          </cell>
          <cell r="AB72">
            <v>0</v>
          </cell>
          <cell r="AC72" t="str">
            <v>×</v>
          </cell>
          <cell r="AD72" t="str">
            <v>×</v>
          </cell>
          <cell r="AE72" t="e">
            <v>#N/A</v>
          </cell>
          <cell r="AF72" t="str">
            <v>○</v>
          </cell>
          <cell r="AG72" t="str">
            <v>○</v>
          </cell>
          <cell r="AH72" t="e">
            <v>#N/A</v>
          </cell>
          <cell r="AI72" t="e">
            <v>#N/A</v>
          </cell>
          <cell r="AJ72">
            <v>71</v>
          </cell>
          <cell r="AK72" t="str">
            <v/>
          </cell>
        </row>
        <row r="73">
          <cell r="A73">
            <v>72</v>
          </cell>
          <cell r="B73">
            <v>4</v>
          </cell>
          <cell r="C73" t="str">
            <v>①</v>
          </cell>
          <cell r="D73">
            <v>2301</v>
          </cell>
          <cell r="E73" t="str">
            <v>白　川</v>
          </cell>
          <cell r="F73" t="str">
            <v>飯　山</v>
          </cell>
          <cell r="G73">
            <v>185</v>
          </cell>
          <cell r="H73">
            <v>3302</v>
          </cell>
          <cell r="I73" t="str">
            <v>　梶</v>
          </cell>
          <cell r="J73">
            <v>33</v>
          </cell>
          <cell r="K73">
            <v>1</v>
          </cell>
          <cell r="L73">
            <v>1</v>
          </cell>
          <cell r="M73">
            <v>8</v>
          </cell>
          <cell r="N73">
            <v>8</v>
          </cell>
          <cell r="O73">
            <v>8</v>
          </cell>
          <cell r="P73">
            <v>57</v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>
            <v>4</v>
          </cell>
          <cell r="X73">
            <v>2</v>
          </cell>
          <cell r="Y73">
            <v>1</v>
          </cell>
          <cell r="Z73">
            <v>1</v>
          </cell>
          <cell r="AA73">
            <v>0</v>
          </cell>
          <cell r="AB73">
            <v>0</v>
          </cell>
          <cell r="AC73" t="str">
            <v>×</v>
          </cell>
          <cell r="AD73" t="str">
            <v>×</v>
          </cell>
          <cell r="AE73" t="e">
            <v>#N/A</v>
          </cell>
          <cell r="AF73" t="str">
            <v>○</v>
          </cell>
          <cell r="AG73" t="str">
            <v>○</v>
          </cell>
          <cell r="AH73" t="e">
            <v>#N/A</v>
          </cell>
          <cell r="AI73" t="e">
            <v>#N/A</v>
          </cell>
          <cell r="AJ73">
            <v>72</v>
          </cell>
          <cell r="AK73" t="str">
            <v/>
          </cell>
        </row>
        <row r="74">
          <cell r="A74">
            <v>73</v>
          </cell>
          <cell r="B74">
            <v>4</v>
          </cell>
          <cell r="C74" t="str">
            <v>①</v>
          </cell>
          <cell r="D74">
            <v>701</v>
          </cell>
          <cell r="E74" t="str">
            <v>角　田</v>
          </cell>
          <cell r="F74" t="str">
            <v>三　木</v>
          </cell>
          <cell r="G74">
            <v>184</v>
          </cell>
          <cell r="H74">
            <v>1503</v>
          </cell>
          <cell r="I74" t="str">
            <v>北　畠</v>
          </cell>
          <cell r="J74">
            <v>15</v>
          </cell>
          <cell r="K74">
            <v>1</v>
          </cell>
          <cell r="L74">
            <v>1</v>
          </cell>
          <cell r="M74">
            <v>8</v>
          </cell>
          <cell r="N74">
            <v>9</v>
          </cell>
          <cell r="O74">
            <v>9</v>
          </cell>
          <cell r="P74">
            <v>56</v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>
            <v>4</v>
          </cell>
          <cell r="X74">
            <v>2</v>
          </cell>
          <cell r="Y74">
            <v>1</v>
          </cell>
          <cell r="Z74">
            <v>0</v>
          </cell>
          <cell r="AA74">
            <v>0</v>
          </cell>
          <cell r="AB74">
            <v>0</v>
          </cell>
          <cell r="AC74" t="str">
            <v>○</v>
          </cell>
          <cell r="AD74" t="str">
            <v>×</v>
          </cell>
          <cell r="AE74" t="e">
            <v>#N/A</v>
          </cell>
          <cell r="AF74" t="str">
            <v>○</v>
          </cell>
          <cell r="AG74" t="str">
            <v>○</v>
          </cell>
          <cell r="AH74" t="e">
            <v>#N/A</v>
          </cell>
          <cell r="AI74" t="e">
            <v>#N/A</v>
          </cell>
          <cell r="AJ74">
            <v>73</v>
          </cell>
          <cell r="AK74" t="str">
            <v/>
          </cell>
        </row>
        <row r="75">
          <cell r="A75">
            <v>74</v>
          </cell>
          <cell r="B75">
            <v>4</v>
          </cell>
          <cell r="D75">
            <v>1501</v>
          </cell>
          <cell r="E75" t="str">
            <v>坂　口</v>
          </cell>
          <cell r="F75" t="str">
            <v>高松南</v>
          </cell>
          <cell r="G75">
            <v>183</v>
          </cell>
          <cell r="H75">
            <v>2407</v>
          </cell>
          <cell r="I75" t="str">
            <v>宮　武</v>
          </cell>
          <cell r="J75">
            <v>24</v>
          </cell>
          <cell r="K75">
            <v>2</v>
          </cell>
          <cell r="L75">
            <v>2</v>
          </cell>
          <cell r="M75">
            <v>7</v>
          </cell>
          <cell r="N75">
            <v>10</v>
          </cell>
          <cell r="O75">
            <v>10</v>
          </cell>
          <cell r="P75">
            <v>55</v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>
            <v>4</v>
          </cell>
          <cell r="X75">
            <v>2</v>
          </cell>
          <cell r="Y75">
            <v>1</v>
          </cell>
          <cell r="Z75">
            <v>0</v>
          </cell>
          <cell r="AA75">
            <v>0</v>
          </cell>
          <cell r="AB75">
            <v>0</v>
          </cell>
          <cell r="AC75" t="str">
            <v>○</v>
          </cell>
          <cell r="AD75" t="str">
            <v>×</v>
          </cell>
          <cell r="AE75" t="e">
            <v>#N/A</v>
          </cell>
          <cell r="AF75" t="str">
            <v>×</v>
          </cell>
          <cell r="AG75" t="str">
            <v>○</v>
          </cell>
          <cell r="AH75" t="e">
            <v>#N/A</v>
          </cell>
          <cell r="AI75" t="e">
            <v>#N/A</v>
          </cell>
          <cell r="AJ75">
            <v>74</v>
          </cell>
          <cell r="AK75" t="str">
            <v/>
          </cell>
        </row>
        <row r="76">
          <cell r="A76">
            <v>75</v>
          </cell>
          <cell r="B76">
            <v>4</v>
          </cell>
          <cell r="C76" t="str">
            <v>①</v>
          </cell>
          <cell r="D76">
            <v>1603</v>
          </cell>
          <cell r="E76" t="str">
            <v>上　原</v>
          </cell>
          <cell r="F76" t="str">
            <v>香中央</v>
          </cell>
          <cell r="G76">
            <v>182</v>
          </cell>
          <cell r="H76">
            <v>3211</v>
          </cell>
          <cell r="I76" t="str">
            <v>渡　邊</v>
          </cell>
          <cell r="J76">
            <v>32</v>
          </cell>
          <cell r="K76">
            <v>2</v>
          </cell>
          <cell r="L76">
            <v>3</v>
          </cell>
          <cell r="M76">
            <v>6</v>
          </cell>
          <cell r="N76">
            <v>11</v>
          </cell>
          <cell r="O76">
            <v>11</v>
          </cell>
          <cell r="P76">
            <v>54</v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>
            <v>4</v>
          </cell>
          <cell r="X76">
            <v>2</v>
          </cell>
          <cell r="Y76">
            <v>1</v>
          </cell>
          <cell r="Z76">
            <v>1</v>
          </cell>
          <cell r="AA76">
            <v>0</v>
          </cell>
          <cell r="AB76">
            <v>0</v>
          </cell>
          <cell r="AC76" t="str">
            <v>×</v>
          </cell>
          <cell r="AD76" t="str">
            <v>×</v>
          </cell>
          <cell r="AE76" t="e">
            <v>#N/A</v>
          </cell>
          <cell r="AF76" t="str">
            <v>○</v>
          </cell>
          <cell r="AG76" t="str">
            <v>○</v>
          </cell>
          <cell r="AH76" t="e">
            <v>#N/A</v>
          </cell>
          <cell r="AI76" t="e">
            <v>#N/A</v>
          </cell>
          <cell r="AJ76">
            <v>75</v>
          </cell>
          <cell r="AK76" t="str">
            <v/>
          </cell>
        </row>
        <row r="77">
          <cell r="A77">
            <v>76</v>
          </cell>
          <cell r="B77">
            <v>4</v>
          </cell>
          <cell r="C77" t="str">
            <v>①</v>
          </cell>
          <cell r="D77">
            <v>501</v>
          </cell>
          <cell r="E77" t="str">
            <v>尾　﨑</v>
          </cell>
          <cell r="F77" t="str">
            <v>石　田</v>
          </cell>
          <cell r="G77">
            <v>181</v>
          </cell>
          <cell r="H77">
            <v>1506</v>
          </cell>
          <cell r="I77" t="str">
            <v>北　西</v>
          </cell>
          <cell r="J77">
            <v>15</v>
          </cell>
          <cell r="K77">
            <v>1</v>
          </cell>
          <cell r="L77">
            <v>4</v>
          </cell>
          <cell r="M77">
            <v>5</v>
          </cell>
          <cell r="N77">
            <v>12</v>
          </cell>
          <cell r="O77">
            <v>12</v>
          </cell>
          <cell r="P77">
            <v>53</v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>
            <v>4</v>
          </cell>
          <cell r="X77">
            <v>2</v>
          </cell>
          <cell r="Y77">
            <v>1</v>
          </cell>
          <cell r="Z77">
            <v>1</v>
          </cell>
          <cell r="AA77">
            <v>1</v>
          </cell>
          <cell r="AB77">
            <v>1</v>
          </cell>
          <cell r="AC77" t="str">
            <v>×</v>
          </cell>
          <cell r="AD77" t="str">
            <v>×</v>
          </cell>
          <cell r="AE77" t="e">
            <v>#N/A</v>
          </cell>
          <cell r="AF77" t="str">
            <v>○</v>
          </cell>
          <cell r="AG77" t="str">
            <v>○</v>
          </cell>
          <cell r="AH77" t="e">
            <v>#N/A</v>
          </cell>
          <cell r="AI77" t="e">
            <v>#N/A</v>
          </cell>
          <cell r="AJ77">
            <v>76</v>
          </cell>
          <cell r="AK77" t="str">
            <v/>
          </cell>
        </row>
        <row r="78">
          <cell r="A78">
            <v>77</v>
          </cell>
          <cell r="B78">
            <v>4</v>
          </cell>
          <cell r="C78" t="str">
            <v>①</v>
          </cell>
          <cell r="D78">
            <v>2602</v>
          </cell>
          <cell r="E78" t="str">
            <v>　窪</v>
          </cell>
          <cell r="F78" t="str">
            <v>坂出工</v>
          </cell>
          <cell r="G78">
            <v>180</v>
          </cell>
          <cell r="H78">
            <v>1502</v>
          </cell>
          <cell r="I78" t="str">
            <v>日　野</v>
          </cell>
          <cell r="J78">
            <v>15</v>
          </cell>
          <cell r="K78">
            <v>1</v>
          </cell>
          <cell r="L78">
            <v>4</v>
          </cell>
          <cell r="M78">
            <v>4</v>
          </cell>
          <cell r="N78">
            <v>13</v>
          </cell>
          <cell r="O78">
            <v>13</v>
          </cell>
          <cell r="P78">
            <v>52</v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>
            <v>4</v>
          </cell>
          <cell r="X78">
            <v>2</v>
          </cell>
          <cell r="Y78">
            <v>1</v>
          </cell>
          <cell r="Z78">
            <v>1</v>
          </cell>
          <cell r="AA78">
            <v>1</v>
          </cell>
          <cell r="AB78">
            <v>0</v>
          </cell>
          <cell r="AC78" t="str">
            <v>×</v>
          </cell>
          <cell r="AD78" t="str">
            <v>×</v>
          </cell>
          <cell r="AE78" t="e">
            <v>#N/A</v>
          </cell>
          <cell r="AF78" t="str">
            <v>○</v>
          </cell>
          <cell r="AG78" t="str">
            <v>○</v>
          </cell>
          <cell r="AH78" t="e">
            <v>#N/A</v>
          </cell>
          <cell r="AI78" t="e">
            <v>#N/A</v>
          </cell>
          <cell r="AJ78">
            <v>77</v>
          </cell>
          <cell r="AK78" t="str">
            <v/>
          </cell>
        </row>
        <row r="79">
          <cell r="A79">
            <v>78</v>
          </cell>
          <cell r="B79">
            <v>4</v>
          </cell>
          <cell r="C79" t="str">
            <v>①</v>
          </cell>
          <cell r="D79">
            <v>2406</v>
          </cell>
          <cell r="E79" t="str">
            <v>杉　村</v>
          </cell>
          <cell r="F79" t="str">
            <v>坂　出</v>
          </cell>
          <cell r="G79">
            <v>179</v>
          </cell>
          <cell r="H79">
            <v>106</v>
          </cell>
          <cell r="I79" t="str">
            <v>　岡</v>
          </cell>
          <cell r="J79">
            <v>1</v>
          </cell>
          <cell r="K79">
            <v>2</v>
          </cell>
          <cell r="L79">
            <v>3</v>
          </cell>
          <cell r="M79">
            <v>3</v>
          </cell>
          <cell r="N79">
            <v>14</v>
          </cell>
          <cell r="O79">
            <v>14</v>
          </cell>
          <cell r="P79">
            <v>51</v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>
            <v>4</v>
          </cell>
          <cell r="X79">
            <v>2</v>
          </cell>
          <cell r="Y79">
            <v>1</v>
          </cell>
          <cell r="Z79">
            <v>1</v>
          </cell>
          <cell r="AA79">
            <v>1</v>
          </cell>
          <cell r="AB79">
            <v>1</v>
          </cell>
          <cell r="AC79" t="str">
            <v>×</v>
          </cell>
          <cell r="AD79" t="str">
            <v>×</v>
          </cell>
          <cell r="AE79" t="e">
            <v>#N/A</v>
          </cell>
          <cell r="AF79" t="str">
            <v>○</v>
          </cell>
          <cell r="AG79" t="str">
            <v>○</v>
          </cell>
          <cell r="AH79" t="e">
            <v>#N/A</v>
          </cell>
          <cell r="AI79" t="e">
            <v>#N/A</v>
          </cell>
          <cell r="AJ79">
            <v>78</v>
          </cell>
          <cell r="AK79" t="str">
            <v/>
          </cell>
        </row>
        <row r="80">
          <cell r="A80">
            <v>79</v>
          </cell>
          <cell r="B80">
            <v>4</v>
          </cell>
          <cell r="C80" t="str">
            <v>①</v>
          </cell>
          <cell r="D80">
            <v>1806</v>
          </cell>
          <cell r="E80" t="str">
            <v>溝　淵</v>
          </cell>
          <cell r="F80" t="str">
            <v>高工芸</v>
          </cell>
          <cell r="G80">
            <v>178</v>
          </cell>
          <cell r="H80">
            <v>3704</v>
          </cell>
          <cell r="I80" t="str">
            <v>豊　田</v>
          </cell>
          <cell r="J80">
            <v>37</v>
          </cell>
          <cell r="K80">
            <v>2</v>
          </cell>
          <cell r="L80">
            <v>2</v>
          </cell>
          <cell r="M80">
            <v>2</v>
          </cell>
          <cell r="N80">
            <v>15</v>
          </cell>
          <cell r="O80">
            <v>15</v>
          </cell>
          <cell r="P80">
            <v>50</v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>
            <v>4</v>
          </cell>
          <cell r="X80">
            <v>2</v>
          </cell>
          <cell r="Y80">
            <v>1</v>
          </cell>
          <cell r="Z80">
            <v>1</v>
          </cell>
          <cell r="AA80">
            <v>0</v>
          </cell>
          <cell r="AB80">
            <v>0</v>
          </cell>
          <cell r="AC80" t="str">
            <v>×</v>
          </cell>
          <cell r="AD80" t="str">
            <v>×</v>
          </cell>
          <cell r="AE80" t="e">
            <v>#N/A</v>
          </cell>
          <cell r="AF80" t="str">
            <v>○</v>
          </cell>
          <cell r="AG80" t="str">
            <v>○</v>
          </cell>
          <cell r="AH80" t="e">
            <v>#N/A</v>
          </cell>
          <cell r="AI80" t="e">
            <v>#N/A</v>
          </cell>
          <cell r="AJ80">
            <v>79</v>
          </cell>
          <cell r="AK80" t="str">
            <v/>
          </cell>
        </row>
        <row r="81">
          <cell r="A81">
            <v>80</v>
          </cell>
          <cell r="B81">
            <v>4</v>
          </cell>
          <cell r="C81" t="str">
            <v>①</v>
          </cell>
          <cell r="D81">
            <v>705</v>
          </cell>
          <cell r="E81" t="str">
            <v>石　川</v>
          </cell>
          <cell r="F81" t="str">
            <v>三　木</v>
          </cell>
          <cell r="G81">
            <v>177</v>
          </cell>
          <cell r="H81">
            <v>2305</v>
          </cell>
          <cell r="I81" t="str">
            <v>草　薙</v>
          </cell>
          <cell r="J81">
            <v>23</v>
          </cell>
          <cell r="K81">
            <v>1</v>
          </cell>
          <cell r="L81">
            <v>1</v>
          </cell>
          <cell r="M81">
            <v>1</v>
          </cell>
          <cell r="N81">
            <v>16</v>
          </cell>
          <cell r="O81">
            <v>16</v>
          </cell>
          <cell r="P81">
            <v>49</v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>
            <v>4</v>
          </cell>
          <cell r="X81">
            <v>2</v>
          </cell>
          <cell r="Y81">
            <v>1</v>
          </cell>
          <cell r="Z81">
            <v>1</v>
          </cell>
          <cell r="AA81">
            <v>0</v>
          </cell>
          <cell r="AB81">
            <v>0</v>
          </cell>
          <cell r="AC81" t="str">
            <v>×</v>
          </cell>
          <cell r="AD81" t="str">
            <v>×</v>
          </cell>
          <cell r="AE81" t="e">
            <v>#N/A</v>
          </cell>
          <cell r="AF81" t="str">
            <v>○</v>
          </cell>
          <cell r="AG81" t="str">
            <v>○</v>
          </cell>
          <cell r="AH81" t="e">
            <v>#N/A</v>
          </cell>
          <cell r="AI81" t="e">
            <v>#N/A</v>
          </cell>
          <cell r="AJ81">
            <v>80</v>
          </cell>
          <cell r="AK81" t="str">
            <v/>
          </cell>
        </row>
        <row r="82">
          <cell r="A82">
            <v>81</v>
          </cell>
          <cell r="B82">
            <v>4</v>
          </cell>
          <cell r="C82" t="str">
            <v>①</v>
          </cell>
          <cell r="D82">
            <v>105</v>
          </cell>
          <cell r="E82" t="str">
            <v>藤　塚</v>
          </cell>
          <cell r="F82" t="str">
            <v>小中央</v>
          </cell>
          <cell r="G82">
            <v>176</v>
          </cell>
          <cell r="H82">
            <v>2706</v>
          </cell>
          <cell r="I82" t="str">
            <v>新　田</v>
          </cell>
          <cell r="J82">
            <v>27</v>
          </cell>
          <cell r="K82">
            <v>1</v>
          </cell>
          <cell r="L82">
            <v>1</v>
          </cell>
          <cell r="M82">
            <v>1</v>
          </cell>
          <cell r="N82">
            <v>16</v>
          </cell>
          <cell r="O82">
            <v>17</v>
          </cell>
          <cell r="P82">
            <v>48</v>
          </cell>
          <cell r="Q82">
            <v>1</v>
          </cell>
          <cell r="R82">
            <v>1</v>
          </cell>
          <cell r="S82">
            <v>1</v>
          </cell>
          <cell r="T82">
            <v>16</v>
          </cell>
          <cell r="U82">
            <v>17</v>
          </cell>
          <cell r="V82">
            <v>48</v>
          </cell>
          <cell r="W82">
            <v>4</v>
          </cell>
          <cell r="X82">
            <v>2</v>
          </cell>
          <cell r="Y82">
            <v>1</v>
          </cell>
          <cell r="Z82">
            <v>1</v>
          </cell>
          <cell r="AA82">
            <v>1</v>
          </cell>
          <cell r="AB82">
            <v>1</v>
          </cell>
          <cell r="AC82" t="str">
            <v>×</v>
          </cell>
          <cell r="AD82" t="str">
            <v>×</v>
          </cell>
          <cell r="AE82" t="e">
            <v>#N/A</v>
          </cell>
          <cell r="AF82" t="str">
            <v>×</v>
          </cell>
          <cell r="AG82" t="str">
            <v>○</v>
          </cell>
          <cell r="AH82" t="e">
            <v>#N/A</v>
          </cell>
          <cell r="AI82" t="e">
            <v>#N/A</v>
          </cell>
          <cell r="AJ82">
            <v>81</v>
          </cell>
          <cell r="AK82" t="str">
            <v/>
          </cell>
        </row>
        <row r="83">
          <cell r="A83">
            <v>82</v>
          </cell>
          <cell r="B83">
            <v>4</v>
          </cell>
          <cell r="C83" t="str">
            <v>①</v>
          </cell>
          <cell r="D83">
            <v>1505</v>
          </cell>
          <cell r="E83" t="str">
            <v>中　西</v>
          </cell>
          <cell r="F83" t="str">
            <v>高松南</v>
          </cell>
          <cell r="G83">
            <v>175</v>
          </cell>
          <cell r="H83">
            <v>2302</v>
          </cell>
          <cell r="I83" t="str">
            <v>四　角</v>
          </cell>
          <cell r="J83">
            <v>23</v>
          </cell>
          <cell r="K83">
            <v>2</v>
          </cell>
          <cell r="L83">
            <v>2</v>
          </cell>
          <cell r="M83">
            <v>2</v>
          </cell>
          <cell r="N83">
            <v>15</v>
          </cell>
          <cell r="O83">
            <v>18</v>
          </cell>
          <cell r="P83">
            <v>47</v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>
            <v>4</v>
          </cell>
          <cell r="X83">
            <v>2</v>
          </cell>
          <cell r="Y83">
            <v>1</v>
          </cell>
          <cell r="Z83">
            <v>1</v>
          </cell>
          <cell r="AA83">
            <v>1</v>
          </cell>
          <cell r="AB83">
            <v>0</v>
          </cell>
          <cell r="AC83" t="str">
            <v>×</v>
          </cell>
          <cell r="AD83" t="str">
            <v>×</v>
          </cell>
          <cell r="AE83" t="e">
            <v>#N/A</v>
          </cell>
          <cell r="AF83" t="str">
            <v>○</v>
          </cell>
          <cell r="AG83" t="str">
            <v>○</v>
          </cell>
          <cell r="AH83" t="e">
            <v>#N/A</v>
          </cell>
          <cell r="AI83" t="e">
            <v>#N/A</v>
          </cell>
          <cell r="AJ83">
            <v>82</v>
          </cell>
          <cell r="AK83" t="str">
            <v/>
          </cell>
        </row>
        <row r="84">
          <cell r="A84">
            <v>83</v>
          </cell>
          <cell r="B84">
            <v>4</v>
          </cell>
          <cell r="C84" t="str">
            <v>①</v>
          </cell>
          <cell r="D84">
            <v>1605</v>
          </cell>
          <cell r="E84" t="str">
            <v>杉　本</v>
          </cell>
          <cell r="F84" t="str">
            <v>香中央</v>
          </cell>
          <cell r="G84">
            <v>174</v>
          </cell>
          <cell r="H84">
            <v>606</v>
          </cell>
          <cell r="I84" t="str">
            <v>髙　嶋</v>
          </cell>
          <cell r="J84">
            <v>6</v>
          </cell>
          <cell r="K84">
            <v>2</v>
          </cell>
          <cell r="L84">
            <v>3</v>
          </cell>
          <cell r="M84">
            <v>3</v>
          </cell>
          <cell r="N84">
            <v>14</v>
          </cell>
          <cell r="O84">
            <v>19</v>
          </cell>
          <cell r="P84">
            <v>46</v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>
            <v>4</v>
          </cell>
          <cell r="X84">
            <v>2</v>
          </cell>
          <cell r="Y84">
            <v>1</v>
          </cell>
          <cell r="Z84">
            <v>1</v>
          </cell>
          <cell r="AA84">
            <v>0</v>
          </cell>
          <cell r="AB84">
            <v>0</v>
          </cell>
          <cell r="AC84" t="str">
            <v>×</v>
          </cell>
          <cell r="AD84" t="str">
            <v>×</v>
          </cell>
          <cell r="AE84" t="e">
            <v>#N/A</v>
          </cell>
          <cell r="AF84" t="str">
            <v>○</v>
          </cell>
          <cell r="AG84" t="str">
            <v>○</v>
          </cell>
          <cell r="AH84" t="e">
            <v>#N/A</v>
          </cell>
          <cell r="AI84" t="e">
            <v>#N/A</v>
          </cell>
          <cell r="AJ84">
            <v>83</v>
          </cell>
          <cell r="AK84" t="str">
            <v/>
          </cell>
        </row>
        <row r="85">
          <cell r="A85">
            <v>84</v>
          </cell>
          <cell r="B85">
            <v>4</v>
          </cell>
          <cell r="C85" t="str">
            <v>①</v>
          </cell>
          <cell r="D85">
            <v>2703</v>
          </cell>
          <cell r="E85" t="str">
            <v>山　上</v>
          </cell>
          <cell r="F85" t="str">
            <v>丸　亀</v>
          </cell>
          <cell r="G85">
            <v>173</v>
          </cell>
          <cell r="H85">
            <v>704</v>
          </cell>
          <cell r="I85" t="str">
            <v>阿　野</v>
          </cell>
          <cell r="J85">
            <v>7</v>
          </cell>
          <cell r="K85">
            <v>1</v>
          </cell>
          <cell r="L85">
            <v>4</v>
          </cell>
          <cell r="M85">
            <v>4</v>
          </cell>
          <cell r="N85">
            <v>13</v>
          </cell>
          <cell r="O85">
            <v>20</v>
          </cell>
          <cell r="P85">
            <v>45</v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>
            <v>4</v>
          </cell>
          <cell r="X85">
            <v>2</v>
          </cell>
          <cell r="Y85">
            <v>1</v>
          </cell>
          <cell r="Z85">
            <v>1</v>
          </cell>
          <cell r="AA85">
            <v>0</v>
          </cell>
          <cell r="AB85">
            <v>0</v>
          </cell>
          <cell r="AC85" t="str">
            <v>×</v>
          </cell>
          <cell r="AD85" t="str">
            <v>×</v>
          </cell>
          <cell r="AE85" t="e">
            <v>#N/A</v>
          </cell>
          <cell r="AF85" t="str">
            <v>○</v>
          </cell>
          <cell r="AG85" t="str">
            <v>○</v>
          </cell>
          <cell r="AH85" t="e">
            <v>#N/A</v>
          </cell>
          <cell r="AI85" t="e">
            <v>#N/A</v>
          </cell>
          <cell r="AJ85">
            <v>84</v>
          </cell>
          <cell r="AK85" t="str">
            <v/>
          </cell>
        </row>
        <row r="86">
          <cell r="A86">
            <v>85</v>
          </cell>
          <cell r="B86">
            <v>4</v>
          </cell>
          <cell r="D86">
            <v>4105</v>
          </cell>
          <cell r="E86" t="str">
            <v>大　西</v>
          </cell>
          <cell r="F86" t="str">
            <v>高専詫</v>
          </cell>
          <cell r="G86">
            <v>172</v>
          </cell>
          <cell r="H86">
            <v>1306</v>
          </cell>
          <cell r="I86" t="str">
            <v>前　田</v>
          </cell>
          <cell r="J86">
            <v>13</v>
          </cell>
          <cell r="K86">
            <v>1</v>
          </cell>
          <cell r="L86">
            <v>4</v>
          </cell>
          <cell r="M86">
            <v>5</v>
          </cell>
          <cell r="N86">
            <v>12</v>
          </cell>
          <cell r="O86">
            <v>21</v>
          </cell>
          <cell r="P86">
            <v>44</v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>
            <v>4</v>
          </cell>
          <cell r="X86">
            <v>2</v>
          </cell>
          <cell r="Y86">
            <v>1</v>
          </cell>
          <cell r="Z86">
            <v>1</v>
          </cell>
          <cell r="AA86">
            <v>0</v>
          </cell>
          <cell r="AB86">
            <v>0</v>
          </cell>
          <cell r="AC86" t="str">
            <v>×</v>
          </cell>
          <cell r="AD86" t="str">
            <v>×</v>
          </cell>
          <cell r="AE86" t="e">
            <v>#N/A</v>
          </cell>
          <cell r="AF86" t="str">
            <v>○</v>
          </cell>
          <cell r="AG86" t="str">
            <v>○</v>
          </cell>
          <cell r="AH86" t="e">
            <v>#N/A</v>
          </cell>
          <cell r="AI86" t="e">
            <v>#N/A</v>
          </cell>
          <cell r="AJ86">
            <v>85</v>
          </cell>
          <cell r="AK86" t="str">
            <v/>
          </cell>
        </row>
        <row r="87">
          <cell r="A87">
            <v>86</v>
          </cell>
          <cell r="B87">
            <v>4</v>
          </cell>
          <cell r="C87" t="str">
            <v>①</v>
          </cell>
          <cell r="D87">
            <v>904</v>
          </cell>
          <cell r="E87" t="str">
            <v>天　野</v>
          </cell>
          <cell r="F87" t="str">
            <v>高松東</v>
          </cell>
          <cell r="G87">
            <v>171</v>
          </cell>
          <cell r="H87">
            <v>3806</v>
          </cell>
          <cell r="I87" t="str">
            <v>堀　川</v>
          </cell>
          <cell r="J87">
            <v>38</v>
          </cell>
          <cell r="K87">
            <v>2</v>
          </cell>
          <cell r="L87">
            <v>3</v>
          </cell>
          <cell r="M87">
            <v>6</v>
          </cell>
          <cell r="N87">
            <v>11</v>
          </cell>
          <cell r="O87">
            <v>22</v>
          </cell>
          <cell r="P87">
            <v>43</v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>
            <v>4</v>
          </cell>
          <cell r="X87">
            <v>2</v>
          </cell>
          <cell r="Y87">
            <v>1</v>
          </cell>
          <cell r="Z87">
            <v>1</v>
          </cell>
          <cell r="AA87">
            <v>1</v>
          </cell>
          <cell r="AB87">
            <v>0</v>
          </cell>
          <cell r="AC87" t="str">
            <v>×</v>
          </cell>
          <cell r="AD87" t="str">
            <v>×</v>
          </cell>
          <cell r="AE87" t="e">
            <v>#N/A</v>
          </cell>
          <cell r="AF87" t="str">
            <v>○</v>
          </cell>
          <cell r="AG87" t="str">
            <v>○</v>
          </cell>
          <cell r="AH87" t="e">
            <v>#N/A</v>
          </cell>
          <cell r="AI87" t="e">
            <v>#N/A</v>
          </cell>
          <cell r="AJ87">
            <v>86</v>
          </cell>
          <cell r="AK87" t="str">
            <v/>
          </cell>
        </row>
        <row r="88">
          <cell r="A88">
            <v>87</v>
          </cell>
          <cell r="B88">
            <v>4</v>
          </cell>
          <cell r="C88" t="str">
            <v>①</v>
          </cell>
          <cell r="D88">
            <v>3301</v>
          </cell>
          <cell r="E88" t="str">
            <v>水　口</v>
          </cell>
          <cell r="F88" t="str">
            <v>琴　平</v>
          </cell>
          <cell r="G88">
            <v>170</v>
          </cell>
          <cell r="H88">
            <v>1206</v>
          </cell>
          <cell r="I88" t="str">
            <v>松　下</v>
          </cell>
          <cell r="J88">
            <v>12</v>
          </cell>
          <cell r="K88">
            <v>2</v>
          </cell>
          <cell r="L88">
            <v>2</v>
          </cell>
          <cell r="M88">
            <v>7</v>
          </cell>
          <cell r="N88">
            <v>10</v>
          </cell>
          <cell r="O88">
            <v>23</v>
          </cell>
          <cell r="P88">
            <v>42</v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>
            <v>4</v>
          </cell>
          <cell r="X88">
            <v>2</v>
          </cell>
          <cell r="Y88">
            <v>1</v>
          </cell>
          <cell r="Z88">
            <v>0</v>
          </cell>
          <cell r="AA88">
            <v>0</v>
          </cell>
          <cell r="AB88">
            <v>0</v>
          </cell>
          <cell r="AC88" t="str">
            <v>○</v>
          </cell>
          <cell r="AD88" t="str">
            <v>×</v>
          </cell>
          <cell r="AE88" t="e">
            <v>#N/A</v>
          </cell>
          <cell r="AF88" t="str">
            <v>○</v>
          </cell>
          <cell r="AG88" t="str">
            <v>○</v>
          </cell>
          <cell r="AH88" t="e">
            <v>#N/A</v>
          </cell>
          <cell r="AI88" t="e">
            <v>#N/A</v>
          </cell>
          <cell r="AJ88">
            <v>87</v>
          </cell>
          <cell r="AK88" t="str">
            <v/>
          </cell>
        </row>
        <row r="89">
          <cell r="A89">
            <v>88</v>
          </cell>
          <cell r="B89">
            <v>4</v>
          </cell>
          <cell r="C89" t="str">
            <v>①</v>
          </cell>
          <cell r="D89">
            <v>303</v>
          </cell>
          <cell r="E89" t="str">
            <v>三　谷</v>
          </cell>
          <cell r="F89" t="str">
            <v>津　田</v>
          </cell>
          <cell r="G89">
            <v>169</v>
          </cell>
          <cell r="H89">
            <v>1207</v>
          </cell>
          <cell r="I89" t="str">
            <v>石　橋</v>
          </cell>
          <cell r="J89">
            <v>12</v>
          </cell>
          <cell r="K89">
            <v>1</v>
          </cell>
          <cell r="L89">
            <v>1</v>
          </cell>
          <cell r="M89">
            <v>8</v>
          </cell>
          <cell r="N89">
            <v>9</v>
          </cell>
          <cell r="O89">
            <v>24</v>
          </cell>
          <cell r="P89">
            <v>41</v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>
            <v>4</v>
          </cell>
          <cell r="X89">
            <v>2</v>
          </cell>
          <cell r="Y89">
            <v>1</v>
          </cell>
          <cell r="Z89">
            <v>0</v>
          </cell>
          <cell r="AA89">
            <v>0</v>
          </cell>
          <cell r="AB89">
            <v>0</v>
          </cell>
          <cell r="AC89" t="str">
            <v>○</v>
          </cell>
          <cell r="AD89" t="str">
            <v>×</v>
          </cell>
          <cell r="AE89" t="e">
            <v>#N/A</v>
          </cell>
          <cell r="AF89" t="str">
            <v>○</v>
          </cell>
          <cell r="AG89" t="str">
            <v>○</v>
          </cell>
          <cell r="AH89" t="e">
            <v>#N/A</v>
          </cell>
          <cell r="AI89" t="e">
            <v>#N/A</v>
          </cell>
          <cell r="AJ89">
            <v>88</v>
          </cell>
          <cell r="AK89" t="str">
            <v/>
          </cell>
        </row>
        <row r="90">
          <cell r="A90">
            <v>89</v>
          </cell>
          <cell r="B90">
            <v>4</v>
          </cell>
          <cell r="C90" t="str">
            <v>①</v>
          </cell>
          <cell r="D90">
            <v>1402</v>
          </cell>
          <cell r="E90" t="str">
            <v>二　宮</v>
          </cell>
          <cell r="F90" t="str">
            <v>高桜井</v>
          </cell>
          <cell r="G90">
            <v>168</v>
          </cell>
          <cell r="H90">
            <v>4103</v>
          </cell>
          <cell r="I90" t="str">
            <v>三　好</v>
          </cell>
          <cell r="J90">
            <v>41</v>
          </cell>
          <cell r="K90">
            <v>1</v>
          </cell>
          <cell r="L90">
            <v>1</v>
          </cell>
          <cell r="M90">
            <v>8</v>
          </cell>
          <cell r="N90">
            <v>8</v>
          </cell>
          <cell r="O90">
            <v>25</v>
          </cell>
          <cell r="P90">
            <v>40</v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>
            <v>4</v>
          </cell>
          <cell r="X90">
            <v>2</v>
          </cell>
          <cell r="Y90">
            <v>1</v>
          </cell>
          <cell r="Z90">
            <v>1</v>
          </cell>
          <cell r="AA90">
            <v>1</v>
          </cell>
          <cell r="AB90">
            <v>1</v>
          </cell>
          <cell r="AC90" t="str">
            <v>×</v>
          </cell>
          <cell r="AD90" t="str">
            <v>×</v>
          </cell>
          <cell r="AE90" t="e">
            <v>#N/A</v>
          </cell>
          <cell r="AF90" t="str">
            <v>○</v>
          </cell>
          <cell r="AG90" t="str">
            <v>○</v>
          </cell>
          <cell r="AH90" t="e">
            <v>#N/A</v>
          </cell>
          <cell r="AI90" t="e">
            <v>#N/A</v>
          </cell>
          <cell r="AJ90">
            <v>89</v>
          </cell>
          <cell r="AK90" t="str">
            <v/>
          </cell>
        </row>
        <row r="91">
          <cell r="A91">
            <v>90</v>
          </cell>
          <cell r="B91">
            <v>4</v>
          </cell>
          <cell r="C91" t="str">
            <v>①</v>
          </cell>
          <cell r="D91">
            <v>1405</v>
          </cell>
          <cell r="E91" t="str">
            <v>松　村</v>
          </cell>
          <cell r="F91" t="str">
            <v>高桜井</v>
          </cell>
          <cell r="G91">
            <v>167</v>
          </cell>
          <cell r="H91">
            <v>103</v>
          </cell>
          <cell r="I91" t="str">
            <v>田　中麿</v>
          </cell>
          <cell r="J91">
            <v>1</v>
          </cell>
          <cell r="K91">
            <v>2</v>
          </cell>
          <cell r="L91">
            <v>2</v>
          </cell>
          <cell r="M91">
            <v>7</v>
          </cell>
          <cell r="N91">
            <v>7</v>
          </cell>
          <cell r="O91">
            <v>26</v>
          </cell>
          <cell r="P91">
            <v>39</v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>
            <v>4</v>
          </cell>
          <cell r="X91">
            <v>2</v>
          </cell>
          <cell r="Y91">
            <v>1</v>
          </cell>
          <cell r="Z91">
            <v>1</v>
          </cell>
          <cell r="AA91">
            <v>1</v>
          </cell>
          <cell r="AB91">
            <v>1</v>
          </cell>
          <cell r="AC91" t="str">
            <v>×</v>
          </cell>
          <cell r="AD91" t="str">
            <v>×</v>
          </cell>
          <cell r="AE91" t="e">
            <v>#N/A</v>
          </cell>
          <cell r="AF91" t="str">
            <v>○</v>
          </cell>
          <cell r="AG91" t="str">
            <v>○</v>
          </cell>
          <cell r="AH91" t="e">
            <v>#N/A</v>
          </cell>
          <cell r="AI91" t="e">
            <v>#N/A</v>
          </cell>
          <cell r="AJ91">
            <v>90</v>
          </cell>
          <cell r="AK91" t="str">
            <v/>
          </cell>
        </row>
        <row r="92">
          <cell r="A92">
            <v>91</v>
          </cell>
          <cell r="B92">
            <v>4</v>
          </cell>
          <cell r="C92" t="str">
            <v>①</v>
          </cell>
          <cell r="D92">
            <v>3103</v>
          </cell>
          <cell r="E92" t="str">
            <v>谷　川</v>
          </cell>
          <cell r="F92" t="str">
            <v>善　一</v>
          </cell>
          <cell r="G92">
            <v>166</v>
          </cell>
          <cell r="H92">
            <v>3706</v>
          </cell>
          <cell r="I92" t="str">
            <v>岑　永</v>
          </cell>
          <cell r="J92">
            <v>37</v>
          </cell>
          <cell r="K92">
            <v>2</v>
          </cell>
          <cell r="L92">
            <v>3</v>
          </cell>
          <cell r="M92">
            <v>6</v>
          </cell>
          <cell r="N92">
            <v>6</v>
          </cell>
          <cell r="O92">
            <v>27</v>
          </cell>
          <cell r="P92">
            <v>38</v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>
            <v>4</v>
          </cell>
          <cell r="X92">
            <v>2</v>
          </cell>
          <cell r="Y92">
            <v>1</v>
          </cell>
          <cell r="Z92">
            <v>0</v>
          </cell>
          <cell r="AA92">
            <v>0</v>
          </cell>
          <cell r="AB92">
            <v>0</v>
          </cell>
          <cell r="AC92" t="str">
            <v>○</v>
          </cell>
          <cell r="AD92" t="str">
            <v>×</v>
          </cell>
          <cell r="AE92" t="e">
            <v>#N/A</v>
          </cell>
          <cell r="AF92" t="str">
            <v>○</v>
          </cell>
          <cell r="AG92" t="str">
            <v>○</v>
          </cell>
          <cell r="AH92" t="e">
            <v>#N/A</v>
          </cell>
          <cell r="AI92" t="e">
            <v>#N/A</v>
          </cell>
          <cell r="AJ92">
            <v>91</v>
          </cell>
          <cell r="AK92" t="str">
            <v/>
          </cell>
        </row>
        <row r="93">
          <cell r="A93">
            <v>92</v>
          </cell>
          <cell r="B93">
            <v>4</v>
          </cell>
          <cell r="D93">
            <v>305</v>
          </cell>
          <cell r="E93" t="str">
            <v>池　田</v>
          </cell>
          <cell r="F93" t="str">
            <v>津　田</v>
          </cell>
          <cell r="G93">
            <v>165</v>
          </cell>
          <cell r="H93">
            <v>804</v>
          </cell>
          <cell r="I93" t="str">
            <v>宮　崎</v>
          </cell>
          <cell r="J93">
            <v>8</v>
          </cell>
          <cell r="K93">
            <v>1</v>
          </cell>
          <cell r="L93">
            <v>4</v>
          </cell>
          <cell r="M93">
            <v>5</v>
          </cell>
          <cell r="N93">
            <v>5</v>
          </cell>
          <cell r="O93">
            <v>28</v>
          </cell>
          <cell r="P93">
            <v>37</v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>
            <v>4</v>
          </cell>
          <cell r="X93">
            <v>2</v>
          </cell>
          <cell r="Y93">
            <v>1</v>
          </cell>
          <cell r="Z93">
            <v>0</v>
          </cell>
          <cell r="AA93">
            <v>0</v>
          </cell>
          <cell r="AB93">
            <v>0</v>
          </cell>
          <cell r="AC93" t="str">
            <v>○</v>
          </cell>
          <cell r="AD93" t="str">
            <v>×</v>
          </cell>
          <cell r="AE93" t="e">
            <v>#N/A</v>
          </cell>
          <cell r="AF93" t="str">
            <v>○</v>
          </cell>
          <cell r="AG93" t="str">
            <v>○</v>
          </cell>
          <cell r="AH93" t="e">
            <v>#N/A</v>
          </cell>
          <cell r="AI93" t="e">
            <v>#N/A</v>
          </cell>
          <cell r="AJ93">
            <v>92</v>
          </cell>
          <cell r="AK93" t="str">
            <v/>
          </cell>
        </row>
        <row r="94">
          <cell r="A94">
            <v>93</v>
          </cell>
          <cell r="B94">
            <v>4</v>
          </cell>
          <cell r="D94">
            <v>2001</v>
          </cell>
          <cell r="E94" t="str">
            <v>久　米</v>
          </cell>
          <cell r="F94" t="str">
            <v>香誠陵</v>
          </cell>
          <cell r="G94">
            <v>164</v>
          </cell>
          <cell r="H94">
            <v>505</v>
          </cell>
          <cell r="I94" t="str">
            <v>松　岡</v>
          </cell>
          <cell r="J94">
            <v>5</v>
          </cell>
          <cell r="K94">
            <v>1</v>
          </cell>
          <cell r="L94">
            <v>4</v>
          </cell>
          <cell r="M94">
            <v>4</v>
          </cell>
          <cell r="N94">
            <v>4</v>
          </cell>
          <cell r="O94">
            <v>29</v>
          </cell>
          <cell r="P94">
            <v>36</v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>
            <v>4</v>
          </cell>
          <cell r="X94">
            <v>2</v>
          </cell>
          <cell r="Y94">
            <v>1</v>
          </cell>
          <cell r="Z94">
            <v>0</v>
          </cell>
          <cell r="AA94">
            <v>0</v>
          </cell>
          <cell r="AB94">
            <v>0</v>
          </cell>
          <cell r="AC94" t="str">
            <v>○</v>
          </cell>
          <cell r="AD94" t="str">
            <v>×</v>
          </cell>
          <cell r="AE94" t="e">
            <v>#N/A</v>
          </cell>
          <cell r="AF94" t="str">
            <v>○</v>
          </cell>
          <cell r="AG94" t="str">
            <v>○</v>
          </cell>
          <cell r="AH94" t="e">
            <v>#N/A</v>
          </cell>
          <cell r="AI94" t="e">
            <v>#N/A</v>
          </cell>
          <cell r="AJ94">
            <v>93</v>
          </cell>
          <cell r="AK94" t="str">
            <v/>
          </cell>
        </row>
        <row r="95">
          <cell r="A95">
            <v>94</v>
          </cell>
          <cell r="B95">
            <v>4</v>
          </cell>
          <cell r="C95" t="str">
            <v>①</v>
          </cell>
          <cell r="D95">
            <v>905</v>
          </cell>
          <cell r="E95" t="str">
            <v>松　下</v>
          </cell>
          <cell r="F95" t="str">
            <v>高松東</v>
          </cell>
          <cell r="G95">
            <v>163</v>
          </cell>
          <cell r="H95">
            <v>2905</v>
          </cell>
          <cell r="I95" t="str">
            <v>德　田</v>
          </cell>
          <cell r="J95">
            <v>29</v>
          </cell>
          <cell r="K95">
            <v>2</v>
          </cell>
          <cell r="L95">
            <v>3</v>
          </cell>
          <cell r="M95">
            <v>3</v>
          </cell>
          <cell r="N95">
            <v>3</v>
          </cell>
          <cell r="O95">
            <v>30</v>
          </cell>
          <cell r="P95">
            <v>35</v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>
            <v>4</v>
          </cell>
          <cell r="X95">
            <v>2</v>
          </cell>
          <cell r="Y95">
            <v>1</v>
          </cell>
          <cell r="Z95">
            <v>0</v>
          </cell>
          <cell r="AA95">
            <v>0</v>
          </cell>
          <cell r="AB95">
            <v>0</v>
          </cell>
          <cell r="AC95" t="str">
            <v>○</v>
          </cell>
          <cell r="AD95" t="str">
            <v>×</v>
          </cell>
          <cell r="AE95" t="e">
            <v>#N/A</v>
          </cell>
          <cell r="AF95" t="str">
            <v>×</v>
          </cell>
          <cell r="AG95" t="str">
            <v>○</v>
          </cell>
          <cell r="AH95" t="e">
            <v>#N/A</v>
          </cell>
          <cell r="AI95" t="e">
            <v>#N/A</v>
          </cell>
          <cell r="AJ95">
            <v>94</v>
          </cell>
          <cell r="AK95" t="str">
            <v/>
          </cell>
        </row>
        <row r="96">
          <cell r="A96">
            <v>95</v>
          </cell>
          <cell r="B96">
            <v>4</v>
          </cell>
          <cell r="C96" t="str">
            <v>①</v>
          </cell>
          <cell r="D96">
            <v>202</v>
          </cell>
          <cell r="E96" t="str">
            <v>道　北</v>
          </cell>
          <cell r="F96" t="str">
            <v>三本松</v>
          </cell>
          <cell r="G96">
            <v>162</v>
          </cell>
          <cell r="H96">
            <v>703</v>
          </cell>
          <cell r="I96" t="str">
            <v>山　地</v>
          </cell>
          <cell r="J96">
            <v>7</v>
          </cell>
          <cell r="K96">
            <v>2</v>
          </cell>
          <cell r="L96">
            <v>2</v>
          </cell>
          <cell r="M96">
            <v>2</v>
          </cell>
          <cell r="N96">
            <v>2</v>
          </cell>
          <cell r="O96">
            <v>31</v>
          </cell>
          <cell r="P96">
            <v>34</v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>
            <v>4</v>
          </cell>
          <cell r="X96">
            <v>2</v>
          </cell>
          <cell r="Y96">
            <v>1</v>
          </cell>
          <cell r="Z96">
            <v>0</v>
          </cell>
          <cell r="AA96">
            <v>0</v>
          </cell>
          <cell r="AB96">
            <v>0</v>
          </cell>
          <cell r="AC96" t="str">
            <v>○</v>
          </cell>
          <cell r="AD96" t="str">
            <v>×</v>
          </cell>
          <cell r="AE96" t="e">
            <v>#N/A</v>
          </cell>
          <cell r="AF96" t="str">
            <v>○</v>
          </cell>
          <cell r="AG96" t="str">
            <v>○</v>
          </cell>
          <cell r="AH96" t="e">
            <v>#N/A</v>
          </cell>
          <cell r="AI96" t="e">
            <v>#N/A</v>
          </cell>
          <cell r="AJ96">
            <v>95</v>
          </cell>
          <cell r="AK96" t="str">
            <v/>
          </cell>
        </row>
        <row r="97">
          <cell r="A97">
            <v>96</v>
          </cell>
          <cell r="B97">
            <v>4</v>
          </cell>
          <cell r="C97" t="str">
            <v>①</v>
          </cell>
          <cell r="D97">
            <v>203</v>
          </cell>
          <cell r="E97" t="str">
            <v>西　山</v>
          </cell>
          <cell r="F97" t="str">
            <v>三本松</v>
          </cell>
          <cell r="G97">
            <v>161</v>
          </cell>
          <cell r="H97">
            <v>1808</v>
          </cell>
          <cell r="I97" t="str">
            <v>前　田</v>
          </cell>
          <cell r="J97">
            <v>18</v>
          </cell>
          <cell r="K97">
            <v>1</v>
          </cell>
          <cell r="L97">
            <v>1</v>
          </cell>
          <cell r="M97">
            <v>1</v>
          </cell>
          <cell r="N97">
            <v>1</v>
          </cell>
          <cell r="O97">
            <v>32</v>
          </cell>
          <cell r="P97">
            <v>33</v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>
            <v>4</v>
          </cell>
          <cell r="X97">
            <v>2</v>
          </cell>
          <cell r="Y97">
            <v>1</v>
          </cell>
          <cell r="Z97">
            <v>0</v>
          </cell>
          <cell r="AA97">
            <v>0</v>
          </cell>
          <cell r="AB97">
            <v>0</v>
          </cell>
          <cell r="AC97" t="str">
            <v>○</v>
          </cell>
          <cell r="AD97" t="str">
            <v>×</v>
          </cell>
          <cell r="AE97" t="e">
            <v>#N/A</v>
          </cell>
          <cell r="AF97" t="str">
            <v>○</v>
          </cell>
          <cell r="AG97" t="str">
            <v>○</v>
          </cell>
          <cell r="AH97" t="e">
            <v>#N/A</v>
          </cell>
          <cell r="AI97" t="e">
            <v>#N/A</v>
          </cell>
          <cell r="AJ97">
            <v>96</v>
          </cell>
          <cell r="AK97" t="str">
            <v/>
          </cell>
        </row>
        <row r="98">
          <cell r="A98">
            <v>97</v>
          </cell>
          <cell r="B98">
            <v>4</v>
          </cell>
          <cell r="C98" t="str">
            <v>①</v>
          </cell>
          <cell r="D98">
            <v>3702</v>
          </cell>
          <cell r="E98" t="str">
            <v>大　橋</v>
          </cell>
          <cell r="F98" t="str">
            <v>観　一</v>
          </cell>
          <cell r="G98">
            <v>160</v>
          </cell>
          <cell r="H98">
            <v>603</v>
          </cell>
          <cell r="I98" t="str">
            <v>山　口</v>
          </cell>
          <cell r="J98">
            <v>6</v>
          </cell>
          <cell r="K98">
            <v>1</v>
          </cell>
          <cell r="L98">
            <v>1</v>
          </cell>
          <cell r="M98">
            <v>1</v>
          </cell>
          <cell r="N98">
            <v>1</v>
          </cell>
          <cell r="O98">
            <v>32</v>
          </cell>
          <cell r="P98">
            <v>32</v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>
            <v>4</v>
          </cell>
          <cell r="X98">
            <v>2</v>
          </cell>
          <cell r="Y98">
            <v>1</v>
          </cell>
          <cell r="Z98">
            <v>0</v>
          </cell>
          <cell r="AA98">
            <v>0</v>
          </cell>
          <cell r="AB98">
            <v>0</v>
          </cell>
          <cell r="AC98" t="str">
            <v>○</v>
          </cell>
          <cell r="AD98" t="str">
            <v>×</v>
          </cell>
          <cell r="AE98" t="e">
            <v>#N/A</v>
          </cell>
          <cell r="AF98" t="str">
            <v>○</v>
          </cell>
          <cell r="AG98" t="str">
            <v>○</v>
          </cell>
          <cell r="AH98" t="e">
            <v>#N/A</v>
          </cell>
          <cell r="AI98" t="e">
            <v>#N/A</v>
          </cell>
          <cell r="AJ98">
            <v>97</v>
          </cell>
          <cell r="AK98" t="str">
            <v/>
          </cell>
        </row>
        <row r="99">
          <cell r="A99">
            <v>98</v>
          </cell>
          <cell r="B99">
            <v>4</v>
          </cell>
          <cell r="C99" t="str">
            <v>①</v>
          </cell>
          <cell r="D99">
            <v>1302</v>
          </cell>
          <cell r="E99" t="str">
            <v>大　野龍</v>
          </cell>
          <cell r="F99" t="str">
            <v>高松一</v>
          </cell>
          <cell r="G99">
            <v>159</v>
          </cell>
          <cell r="H99">
            <v>805</v>
          </cell>
          <cell r="I99" t="str">
            <v>松　尾</v>
          </cell>
          <cell r="J99">
            <v>8</v>
          </cell>
          <cell r="K99">
            <v>2</v>
          </cell>
          <cell r="L99">
            <v>2</v>
          </cell>
          <cell r="M99">
            <v>2</v>
          </cell>
          <cell r="N99">
            <v>2</v>
          </cell>
          <cell r="O99">
            <v>31</v>
          </cell>
          <cell r="P99">
            <v>31</v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>
            <v>4</v>
          </cell>
          <cell r="X99">
            <v>2</v>
          </cell>
          <cell r="Y99">
            <v>1</v>
          </cell>
          <cell r="Z99">
            <v>0</v>
          </cell>
          <cell r="AA99">
            <v>0</v>
          </cell>
          <cell r="AB99">
            <v>0</v>
          </cell>
          <cell r="AC99" t="str">
            <v>○</v>
          </cell>
          <cell r="AD99" t="str">
            <v>×</v>
          </cell>
          <cell r="AE99" t="e">
            <v>#N/A</v>
          </cell>
          <cell r="AF99" t="str">
            <v>○</v>
          </cell>
          <cell r="AG99" t="str">
            <v>○</v>
          </cell>
          <cell r="AH99" t="e">
            <v>#N/A</v>
          </cell>
          <cell r="AI99" t="e">
            <v>#N/A</v>
          </cell>
          <cell r="AJ99">
            <v>98</v>
          </cell>
          <cell r="AK99" t="str">
            <v/>
          </cell>
        </row>
        <row r="100">
          <cell r="A100">
            <v>99</v>
          </cell>
          <cell r="B100">
            <v>4</v>
          </cell>
          <cell r="C100" t="str">
            <v>①</v>
          </cell>
          <cell r="D100">
            <v>302</v>
          </cell>
          <cell r="E100" t="str">
            <v>森　本</v>
          </cell>
          <cell r="F100" t="str">
            <v>津　田</v>
          </cell>
          <cell r="G100">
            <v>158</v>
          </cell>
          <cell r="H100">
            <v>204</v>
          </cell>
          <cell r="I100" t="str">
            <v>掛　橋</v>
          </cell>
          <cell r="J100">
            <v>2</v>
          </cell>
          <cell r="K100">
            <v>2</v>
          </cell>
          <cell r="L100">
            <v>3</v>
          </cell>
          <cell r="M100">
            <v>3</v>
          </cell>
          <cell r="N100">
            <v>3</v>
          </cell>
          <cell r="O100">
            <v>30</v>
          </cell>
          <cell r="P100">
            <v>30</v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>
            <v>4</v>
          </cell>
          <cell r="X100">
            <v>2</v>
          </cell>
          <cell r="Y100">
            <v>1</v>
          </cell>
          <cell r="Z100">
            <v>0</v>
          </cell>
          <cell r="AA100">
            <v>0</v>
          </cell>
          <cell r="AB100">
            <v>0</v>
          </cell>
          <cell r="AC100" t="str">
            <v>○</v>
          </cell>
          <cell r="AD100" t="str">
            <v>×</v>
          </cell>
          <cell r="AE100" t="e">
            <v>#N/A</v>
          </cell>
          <cell r="AF100" t="str">
            <v>○</v>
          </cell>
          <cell r="AG100" t="str">
            <v>○</v>
          </cell>
          <cell r="AH100" t="e">
            <v>#N/A</v>
          </cell>
          <cell r="AI100" t="e">
            <v>#N/A</v>
          </cell>
          <cell r="AJ100">
            <v>99</v>
          </cell>
          <cell r="AK100" t="str">
            <v/>
          </cell>
        </row>
        <row r="101">
          <cell r="A101">
            <v>100</v>
          </cell>
          <cell r="B101">
            <v>4</v>
          </cell>
          <cell r="C101" t="str">
            <v>①</v>
          </cell>
          <cell r="D101">
            <v>1602</v>
          </cell>
          <cell r="E101" t="str">
            <v>綾　田</v>
          </cell>
          <cell r="F101" t="str">
            <v>香中央</v>
          </cell>
          <cell r="G101">
            <v>157</v>
          </cell>
          <cell r="H101">
            <v>3105</v>
          </cell>
          <cell r="I101" t="str">
            <v>横　山</v>
          </cell>
          <cell r="J101">
            <v>31</v>
          </cell>
          <cell r="K101">
            <v>1</v>
          </cell>
          <cell r="L101">
            <v>4</v>
          </cell>
          <cell r="M101">
            <v>4</v>
          </cell>
          <cell r="N101">
            <v>4</v>
          </cell>
          <cell r="O101">
            <v>29</v>
          </cell>
          <cell r="P101">
            <v>29</v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>
            <v>4</v>
          </cell>
          <cell r="X101">
            <v>2</v>
          </cell>
          <cell r="Y101">
            <v>1</v>
          </cell>
          <cell r="Z101">
            <v>0</v>
          </cell>
          <cell r="AA101">
            <v>0</v>
          </cell>
          <cell r="AB101">
            <v>0</v>
          </cell>
          <cell r="AC101" t="str">
            <v>○</v>
          </cell>
          <cell r="AD101" t="str">
            <v>×</v>
          </cell>
          <cell r="AE101" t="e">
            <v>#N/A</v>
          </cell>
          <cell r="AF101" t="str">
            <v>○</v>
          </cell>
          <cell r="AG101" t="str">
            <v>○</v>
          </cell>
          <cell r="AH101" t="e">
            <v>#N/A</v>
          </cell>
          <cell r="AI101" t="e">
            <v>#N/A</v>
          </cell>
          <cell r="AJ101">
            <v>100</v>
          </cell>
          <cell r="AK101" t="str">
            <v/>
          </cell>
        </row>
        <row r="102">
          <cell r="A102">
            <v>101</v>
          </cell>
          <cell r="B102">
            <v>4</v>
          </cell>
          <cell r="C102" t="str">
            <v>①</v>
          </cell>
          <cell r="D102">
            <v>605</v>
          </cell>
          <cell r="E102" t="str">
            <v>安　倍</v>
          </cell>
          <cell r="F102" t="str">
            <v>志　度</v>
          </cell>
          <cell r="G102">
            <v>156</v>
          </cell>
          <cell r="H102">
            <v>3104</v>
          </cell>
          <cell r="I102" t="str">
            <v>川　瀧</v>
          </cell>
          <cell r="J102">
            <v>31</v>
          </cell>
          <cell r="K102">
            <v>1</v>
          </cell>
          <cell r="L102">
            <v>4</v>
          </cell>
          <cell r="M102">
            <v>5</v>
          </cell>
          <cell r="N102">
            <v>5</v>
          </cell>
          <cell r="O102">
            <v>28</v>
          </cell>
          <cell r="P102">
            <v>28</v>
          </cell>
          <cell r="Q102" t="str">
            <v/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>
            <v>4</v>
          </cell>
          <cell r="X102">
            <v>2</v>
          </cell>
          <cell r="Y102">
            <v>1</v>
          </cell>
          <cell r="Z102">
            <v>0</v>
          </cell>
          <cell r="AA102">
            <v>0</v>
          </cell>
          <cell r="AB102">
            <v>0</v>
          </cell>
          <cell r="AC102" t="str">
            <v>○</v>
          </cell>
          <cell r="AD102" t="str">
            <v>×</v>
          </cell>
          <cell r="AE102" t="e">
            <v>#N/A</v>
          </cell>
          <cell r="AF102" t="str">
            <v>○</v>
          </cell>
          <cell r="AG102" t="str">
            <v>○</v>
          </cell>
          <cell r="AH102" t="e">
            <v>#N/A</v>
          </cell>
          <cell r="AI102" t="e">
            <v>#N/A</v>
          </cell>
          <cell r="AJ102">
            <v>101</v>
          </cell>
          <cell r="AK102" t="str">
            <v/>
          </cell>
        </row>
        <row r="103">
          <cell r="A103">
            <v>102</v>
          </cell>
          <cell r="B103">
            <v>4</v>
          </cell>
          <cell r="C103" t="str">
            <v>①</v>
          </cell>
          <cell r="D103">
            <v>2901</v>
          </cell>
          <cell r="E103" t="str">
            <v>前　田</v>
          </cell>
          <cell r="F103" t="str">
            <v>藤　井</v>
          </cell>
          <cell r="G103">
            <v>155</v>
          </cell>
          <cell r="H103">
            <v>1305</v>
          </cell>
          <cell r="I103" t="str">
            <v>松　下</v>
          </cell>
          <cell r="J103">
            <v>13</v>
          </cell>
          <cell r="K103">
            <v>2</v>
          </cell>
          <cell r="L103">
            <v>3</v>
          </cell>
          <cell r="M103">
            <v>6</v>
          </cell>
          <cell r="N103">
            <v>6</v>
          </cell>
          <cell r="O103">
            <v>27</v>
          </cell>
          <cell r="P103">
            <v>27</v>
          </cell>
          <cell r="Q103" t="str">
            <v/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>
            <v>4</v>
          </cell>
          <cell r="X103">
            <v>2</v>
          </cell>
          <cell r="Y103">
            <v>1</v>
          </cell>
          <cell r="Z103">
            <v>0</v>
          </cell>
          <cell r="AA103">
            <v>0</v>
          </cell>
          <cell r="AB103">
            <v>0</v>
          </cell>
          <cell r="AC103" t="str">
            <v>○</v>
          </cell>
          <cell r="AD103" t="str">
            <v>×</v>
          </cell>
          <cell r="AE103" t="e">
            <v>#N/A</v>
          </cell>
          <cell r="AF103" t="str">
            <v>○</v>
          </cell>
          <cell r="AG103" t="str">
            <v>○</v>
          </cell>
          <cell r="AH103" t="e">
            <v>#N/A</v>
          </cell>
          <cell r="AI103" t="e">
            <v>#N/A</v>
          </cell>
          <cell r="AJ103">
            <v>102</v>
          </cell>
          <cell r="AK103" t="str">
            <v/>
          </cell>
        </row>
        <row r="104">
          <cell r="A104">
            <v>103</v>
          </cell>
          <cell r="B104">
            <v>4</v>
          </cell>
          <cell r="D104">
            <v>2002</v>
          </cell>
          <cell r="E104" t="str">
            <v>豊　島</v>
          </cell>
          <cell r="F104" t="str">
            <v>香誠陵</v>
          </cell>
          <cell r="G104">
            <v>154</v>
          </cell>
          <cell r="H104">
            <v>3601</v>
          </cell>
          <cell r="I104" t="str">
            <v>髙　橋</v>
          </cell>
          <cell r="J104">
            <v>36</v>
          </cell>
          <cell r="K104">
            <v>2</v>
          </cell>
          <cell r="L104">
            <v>2</v>
          </cell>
          <cell r="M104">
            <v>7</v>
          </cell>
          <cell r="N104">
            <v>7</v>
          </cell>
          <cell r="O104">
            <v>26</v>
          </cell>
          <cell r="P104">
            <v>26</v>
          </cell>
          <cell r="Q104" t="str">
            <v/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>
            <v>4</v>
          </cell>
          <cell r="X104">
            <v>2</v>
          </cell>
          <cell r="Y104">
            <v>1</v>
          </cell>
          <cell r="Z104">
            <v>1</v>
          </cell>
          <cell r="AA104">
            <v>1</v>
          </cell>
          <cell r="AB104">
            <v>0</v>
          </cell>
          <cell r="AC104" t="str">
            <v>×</v>
          </cell>
          <cell r="AD104" t="str">
            <v>×</v>
          </cell>
          <cell r="AE104" t="e">
            <v>#N/A</v>
          </cell>
          <cell r="AF104" t="str">
            <v>○</v>
          </cell>
          <cell r="AG104" t="str">
            <v>○</v>
          </cell>
          <cell r="AH104" t="e">
            <v>#N/A</v>
          </cell>
          <cell r="AI104" t="e">
            <v>#N/A</v>
          </cell>
          <cell r="AJ104">
            <v>103</v>
          </cell>
          <cell r="AK104" t="str">
            <v/>
          </cell>
        </row>
        <row r="105">
          <cell r="A105">
            <v>104</v>
          </cell>
          <cell r="B105">
            <v>4</v>
          </cell>
          <cell r="C105" t="str">
            <v>①</v>
          </cell>
          <cell r="D105">
            <v>3003</v>
          </cell>
          <cell r="E105" t="str">
            <v>加　藤</v>
          </cell>
          <cell r="F105" t="str">
            <v>多度津</v>
          </cell>
          <cell r="G105">
            <v>153</v>
          </cell>
          <cell r="H105">
            <v>1706</v>
          </cell>
          <cell r="I105" t="str">
            <v>石　川侑</v>
          </cell>
          <cell r="J105">
            <v>17</v>
          </cell>
          <cell r="K105">
            <v>1</v>
          </cell>
          <cell r="L105">
            <v>1</v>
          </cell>
          <cell r="M105">
            <v>8</v>
          </cell>
          <cell r="N105">
            <v>8</v>
          </cell>
          <cell r="O105">
            <v>25</v>
          </cell>
          <cell r="P105">
            <v>25</v>
          </cell>
          <cell r="Q105" t="str">
            <v/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>
            <v>4</v>
          </cell>
          <cell r="X105">
            <v>2</v>
          </cell>
          <cell r="Y105">
            <v>1</v>
          </cell>
          <cell r="Z105">
            <v>1</v>
          </cell>
          <cell r="AA105">
            <v>1</v>
          </cell>
          <cell r="AB105">
            <v>0</v>
          </cell>
          <cell r="AC105" t="str">
            <v>×</v>
          </cell>
          <cell r="AD105" t="str">
            <v>×</v>
          </cell>
          <cell r="AE105" t="e">
            <v>#N/A</v>
          </cell>
          <cell r="AF105" t="str">
            <v>○</v>
          </cell>
          <cell r="AG105" t="str">
            <v>○</v>
          </cell>
          <cell r="AH105" t="e">
            <v>#N/A</v>
          </cell>
          <cell r="AI105" t="e">
            <v>#N/A</v>
          </cell>
          <cell r="AJ105">
            <v>104</v>
          </cell>
          <cell r="AK105" t="str">
            <v/>
          </cell>
        </row>
        <row r="106">
          <cell r="A106">
            <v>105</v>
          </cell>
          <cell r="B106">
            <v>4</v>
          </cell>
          <cell r="C106" t="str">
            <v>①</v>
          </cell>
          <cell r="D106">
            <v>1604</v>
          </cell>
          <cell r="E106" t="str">
            <v>佐　藤</v>
          </cell>
          <cell r="F106" t="str">
            <v>香中央</v>
          </cell>
          <cell r="G106">
            <v>152</v>
          </cell>
          <cell r="H106">
            <v>3805</v>
          </cell>
          <cell r="I106" t="str">
            <v>秋　山</v>
          </cell>
          <cell r="J106">
            <v>38</v>
          </cell>
          <cell r="K106">
            <v>1</v>
          </cell>
          <cell r="L106">
            <v>1</v>
          </cell>
          <cell r="M106">
            <v>8</v>
          </cell>
          <cell r="N106">
            <v>9</v>
          </cell>
          <cell r="O106">
            <v>24</v>
          </cell>
          <cell r="P106">
            <v>24</v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>
            <v>4</v>
          </cell>
          <cell r="X106">
            <v>2</v>
          </cell>
          <cell r="Y106">
            <v>1</v>
          </cell>
          <cell r="Z106">
            <v>0</v>
          </cell>
          <cell r="AA106">
            <v>0</v>
          </cell>
          <cell r="AB106">
            <v>0</v>
          </cell>
          <cell r="AC106" t="str">
            <v>○</v>
          </cell>
          <cell r="AD106" t="str">
            <v>×</v>
          </cell>
          <cell r="AE106" t="e">
            <v>#N/A</v>
          </cell>
          <cell r="AF106" t="str">
            <v>○</v>
          </cell>
          <cell r="AG106" t="str">
            <v>○</v>
          </cell>
          <cell r="AH106" t="e">
            <v>#N/A</v>
          </cell>
          <cell r="AI106" t="e">
            <v>#N/A</v>
          </cell>
          <cell r="AJ106">
            <v>105</v>
          </cell>
          <cell r="AK106" t="str">
            <v/>
          </cell>
        </row>
        <row r="107">
          <cell r="A107">
            <v>106</v>
          </cell>
          <cell r="B107">
            <v>4</v>
          </cell>
          <cell r="C107" t="str">
            <v>①</v>
          </cell>
          <cell r="D107">
            <v>1703</v>
          </cell>
          <cell r="E107" t="str">
            <v>大　和</v>
          </cell>
          <cell r="F107" t="str">
            <v>英　明</v>
          </cell>
          <cell r="G107">
            <v>151</v>
          </cell>
          <cell r="H107">
            <v>4003</v>
          </cell>
          <cell r="I107" t="str">
            <v>福　家</v>
          </cell>
          <cell r="J107">
            <v>40</v>
          </cell>
          <cell r="K107">
            <v>2</v>
          </cell>
          <cell r="L107">
            <v>2</v>
          </cell>
          <cell r="M107">
            <v>7</v>
          </cell>
          <cell r="N107">
            <v>10</v>
          </cell>
          <cell r="O107">
            <v>23</v>
          </cell>
          <cell r="P107">
            <v>23</v>
          </cell>
          <cell r="Q107" t="str">
            <v/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>
            <v>4</v>
          </cell>
          <cell r="X107">
            <v>2</v>
          </cell>
          <cell r="Y107">
            <v>1</v>
          </cell>
          <cell r="Z107">
            <v>0</v>
          </cell>
          <cell r="AA107">
            <v>0</v>
          </cell>
          <cell r="AB107">
            <v>0</v>
          </cell>
          <cell r="AC107" t="str">
            <v>○</v>
          </cell>
          <cell r="AD107" t="str">
            <v>×</v>
          </cell>
          <cell r="AE107" t="e">
            <v>#N/A</v>
          </cell>
          <cell r="AF107" t="str">
            <v>×</v>
          </cell>
          <cell r="AG107" t="str">
            <v>○</v>
          </cell>
          <cell r="AH107" t="e">
            <v>#N/A</v>
          </cell>
          <cell r="AI107" t="e">
            <v>#N/A</v>
          </cell>
          <cell r="AJ107">
            <v>106</v>
          </cell>
          <cell r="AK107" t="str">
            <v/>
          </cell>
        </row>
        <row r="108">
          <cell r="A108">
            <v>107</v>
          </cell>
          <cell r="B108">
            <v>4</v>
          </cell>
          <cell r="C108" t="str">
            <v>①</v>
          </cell>
          <cell r="D108">
            <v>102</v>
          </cell>
          <cell r="E108" t="str">
            <v>長谷川</v>
          </cell>
          <cell r="F108" t="str">
            <v>小中央</v>
          </cell>
          <cell r="G108">
            <v>150</v>
          </cell>
          <cell r="H108">
            <v>3404</v>
          </cell>
          <cell r="I108" t="str">
            <v>高　橋昴</v>
          </cell>
          <cell r="J108">
            <v>34</v>
          </cell>
          <cell r="K108">
            <v>2</v>
          </cell>
          <cell r="L108">
            <v>3</v>
          </cell>
          <cell r="M108">
            <v>6</v>
          </cell>
          <cell r="N108">
            <v>11</v>
          </cell>
          <cell r="O108">
            <v>22</v>
          </cell>
          <cell r="P108">
            <v>22</v>
          </cell>
          <cell r="Q108">
            <v>2</v>
          </cell>
          <cell r="R108">
            <v>3</v>
          </cell>
          <cell r="S108">
            <v>6</v>
          </cell>
          <cell r="T108">
            <v>11</v>
          </cell>
          <cell r="U108">
            <v>22</v>
          </cell>
          <cell r="V108">
            <v>22</v>
          </cell>
          <cell r="W108">
            <v>4</v>
          </cell>
          <cell r="X108">
            <v>2</v>
          </cell>
          <cell r="Y108">
            <v>1</v>
          </cell>
          <cell r="Z108">
            <v>1</v>
          </cell>
          <cell r="AA108">
            <v>1</v>
          </cell>
          <cell r="AB108">
            <v>1</v>
          </cell>
          <cell r="AC108" t="str">
            <v>×</v>
          </cell>
          <cell r="AD108" t="str">
            <v>×</v>
          </cell>
          <cell r="AE108" t="e">
            <v>#N/A</v>
          </cell>
          <cell r="AF108" t="str">
            <v>×</v>
          </cell>
          <cell r="AG108" t="str">
            <v>○</v>
          </cell>
          <cell r="AH108" t="e">
            <v>#N/A</v>
          </cell>
          <cell r="AI108" t="e">
            <v>#N/A</v>
          </cell>
          <cell r="AJ108">
            <v>107</v>
          </cell>
          <cell r="AK108" t="str">
            <v/>
          </cell>
        </row>
        <row r="109">
          <cell r="A109">
            <v>108</v>
          </cell>
          <cell r="B109">
            <v>4</v>
          </cell>
          <cell r="C109" t="str">
            <v>①</v>
          </cell>
          <cell r="D109">
            <v>1008</v>
          </cell>
          <cell r="E109" t="str">
            <v>宮　内</v>
          </cell>
          <cell r="F109" t="str">
            <v>高中央</v>
          </cell>
          <cell r="G109">
            <v>149</v>
          </cell>
          <cell r="H109">
            <v>2005</v>
          </cell>
          <cell r="I109" t="str">
            <v>前　田</v>
          </cell>
          <cell r="J109">
            <v>20</v>
          </cell>
          <cell r="K109">
            <v>1</v>
          </cell>
          <cell r="L109">
            <v>4</v>
          </cell>
          <cell r="M109">
            <v>5</v>
          </cell>
          <cell r="N109">
            <v>12</v>
          </cell>
          <cell r="O109">
            <v>21</v>
          </cell>
          <cell r="P109">
            <v>21</v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>
            <v>4</v>
          </cell>
          <cell r="X109">
            <v>2</v>
          </cell>
          <cell r="Y109">
            <v>1</v>
          </cell>
          <cell r="Z109">
            <v>1</v>
          </cell>
          <cell r="AA109">
            <v>0</v>
          </cell>
          <cell r="AB109">
            <v>0</v>
          </cell>
          <cell r="AC109" t="str">
            <v>×</v>
          </cell>
          <cell r="AD109" t="str">
            <v>×</v>
          </cell>
          <cell r="AE109" t="e">
            <v>#N/A</v>
          </cell>
          <cell r="AF109" t="str">
            <v>×</v>
          </cell>
          <cell r="AG109" t="str">
            <v>○</v>
          </cell>
          <cell r="AH109" t="e">
            <v>#N/A</v>
          </cell>
          <cell r="AI109" t="e">
            <v>#N/A</v>
          </cell>
          <cell r="AJ109">
            <v>108</v>
          </cell>
          <cell r="AK109" t="str">
            <v/>
          </cell>
        </row>
        <row r="110">
          <cell r="A110">
            <v>109</v>
          </cell>
          <cell r="B110">
            <v>4</v>
          </cell>
          <cell r="C110" t="str">
            <v>①</v>
          </cell>
          <cell r="D110">
            <v>1205</v>
          </cell>
          <cell r="E110" t="str">
            <v>平　田</v>
          </cell>
          <cell r="F110" t="str">
            <v>高　松</v>
          </cell>
          <cell r="G110">
            <v>148</v>
          </cell>
          <cell r="H110">
            <v>2902</v>
          </cell>
          <cell r="I110" t="str">
            <v>筒　井</v>
          </cell>
          <cell r="J110">
            <v>29</v>
          </cell>
          <cell r="K110">
            <v>1</v>
          </cell>
          <cell r="L110">
            <v>4</v>
          </cell>
          <cell r="M110">
            <v>4</v>
          </cell>
          <cell r="N110">
            <v>13</v>
          </cell>
          <cell r="O110">
            <v>20</v>
          </cell>
          <cell r="P110">
            <v>20</v>
          </cell>
          <cell r="Q110" t="str">
            <v/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>
            <v>4</v>
          </cell>
          <cell r="X110">
            <v>2</v>
          </cell>
          <cell r="Y110">
            <v>1</v>
          </cell>
          <cell r="Z110">
            <v>1</v>
          </cell>
          <cell r="AA110">
            <v>0</v>
          </cell>
          <cell r="AB110">
            <v>0</v>
          </cell>
          <cell r="AC110" t="str">
            <v>×</v>
          </cell>
          <cell r="AD110" t="str">
            <v>×</v>
          </cell>
          <cell r="AE110" t="e">
            <v>#N/A</v>
          </cell>
          <cell r="AF110" t="str">
            <v>×</v>
          </cell>
          <cell r="AG110" t="str">
            <v>○</v>
          </cell>
          <cell r="AH110" t="e">
            <v>#N/A</v>
          </cell>
          <cell r="AI110" t="e">
            <v>#N/A</v>
          </cell>
          <cell r="AJ110">
            <v>109</v>
          </cell>
          <cell r="AK110" t="str">
            <v/>
          </cell>
        </row>
        <row r="111">
          <cell r="A111">
            <v>110</v>
          </cell>
          <cell r="B111">
            <v>4</v>
          </cell>
          <cell r="C111" t="str">
            <v>①</v>
          </cell>
          <cell r="D111">
            <v>3303</v>
          </cell>
          <cell r="E111" t="str">
            <v>丸　山</v>
          </cell>
          <cell r="F111" t="str">
            <v>琴　平</v>
          </cell>
          <cell r="G111">
            <v>147</v>
          </cell>
          <cell r="H111">
            <v>1304</v>
          </cell>
          <cell r="I111" t="str">
            <v>辰　井謙</v>
          </cell>
          <cell r="J111">
            <v>13</v>
          </cell>
          <cell r="K111">
            <v>2</v>
          </cell>
          <cell r="L111">
            <v>3</v>
          </cell>
          <cell r="M111">
            <v>3</v>
          </cell>
          <cell r="N111">
            <v>14</v>
          </cell>
          <cell r="O111">
            <v>19</v>
          </cell>
          <cell r="P111">
            <v>19</v>
          </cell>
          <cell r="Q111" t="str">
            <v/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>
            <v>4</v>
          </cell>
          <cell r="X111">
            <v>2</v>
          </cell>
          <cell r="Y111">
            <v>1</v>
          </cell>
          <cell r="Z111">
            <v>1</v>
          </cell>
          <cell r="AA111">
            <v>0</v>
          </cell>
          <cell r="AB111">
            <v>0</v>
          </cell>
          <cell r="AC111" t="str">
            <v>×</v>
          </cell>
          <cell r="AD111" t="str">
            <v>×</v>
          </cell>
          <cell r="AE111" t="e">
            <v>#N/A</v>
          </cell>
          <cell r="AF111" t="str">
            <v>○</v>
          </cell>
          <cell r="AG111" t="str">
            <v>○</v>
          </cell>
          <cell r="AH111" t="e">
            <v>#N/A</v>
          </cell>
          <cell r="AI111" t="e">
            <v>#N/A</v>
          </cell>
          <cell r="AJ111">
            <v>110</v>
          </cell>
          <cell r="AK111" t="str">
            <v/>
          </cell>
        </row>
        <row r="112">
          <cell r="A112">
            <v>111</v>
          </cell>
          <cell r="B112">
            <v>4</v>
          </cell>
          <cell r="C112" t="str">
            <v>①</v>
          </cell>
          <cell r="D112">
            <v>1705</v>
          </cell>
          <cell r="E112" t="str">
            <v>小　倉</v>
          </cell>
          <cell r="F112" t="str">
            <v>英　明</v>
          </cell>
          <cell r="G112">
            <v>146</v>
          </cell>
          <cell r="H112">
            <v>2604</v>
          </cell>
          <cell r="I112" t="str">
            <v>佐　々</v>
          </cell>
          <cell r="J112">
            <v>26</v>
          </cell>
          <cell r="K112">
            <v>2</v>
          </cell>
          <cell r="L112">
            <v>2</v>
          </cell>
          <cell r="M112">
            <v>2</v>
          </cell>
          <cell r="N112">
            <v>15</v>
          </cell>
          <cell r="O112">
            <v>18</v>
          </cell>
          <cell r="P112">
            <v>18</v>
          </cell>
          <cell r="Q112" t="str">
            <v/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>
            <v>4</v>
          </cell>
          <cell r="X112">
            <v>2</v>
          </cell>
          <cell r="Y112">
            <v>1</v>
          </cell>
          <cell r="Z112">
            <v>1</v>
          </cell>
          <cell r="AA112">
            <v>1</v>
          </cell>
          <cell r="AB112">
            <v>1</v>
          </cell>
          <cell r="AC112" t="str">
            <v>×</v>
          </cell>
          <cell r="AD112" t="str">
            <v>×</v>
          </cell>
          <cell r="AE112" t="e">
            <v>#N/A</v>
          </cell>
          <cell r="AF112" t="str">
            <v>○</v>
          </cell>
          <cell r="AG112" t="str">
            <v>○</v>
          </cell>
          <cell r="AH112" t="e">
            <v>#N/A</v>
          </cell>
          <cell r="AI112" t="e">
            <v>#N/A</v>
          </cell>
          <cell r="AJ112">
            <v>111</v>
          </cell>
          <cell r="AK112" t="str">
            <v/>
          </cell>
        </row>
        <row r="113">
          <cell r="A113">
            <v>112</v>
          </cell>
          <cell r="B113">
            <v>4</v>
          </cell>
          <cell r="C113" t="str">
            <v>①</v>
          </cell>
          <cell r="D113">
            <v>1204</v>
          </cell>
          <cell r="E113" t="str">
            <v>岡　田</v>
          </cell>
          <cell r="F113" t="str">
            <v>高　松</v>
          </cell>
          <cell r="G113">
            <v>145</v>
          </cell>
          <cell r="H113">
            <v>1704</v>
          </cell>
          <cell r="I113" t="str">
            <v>太　田</v>
          </cell>
          <cell r="J113">
            <v>17</v>
          </cell>
          <cell r="K113">
            <v>1</v>
          </cell>
          <cell r="L113">
            <v>1</v>
          </cell>
          <cell r="M113">
            <v>1</v>
          </cell>
          <cell r="N113">
            <v>16</v>
          </cell>
          <cell r="O113">
            <v>17</v>
          </cell>
          <cell r="P113">
            <v>17</v>
          </cell>
          <cell r="Q113" t="str">
            <v/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>
            <v>4</v>
          </cell>
          <cell r="X113">
            <v>2</v>
          </cell>
          <cell r="Y113">
            <v>1</v>
          </cell>
          <cell r="Z113">
            <v>1</v>
          </cell>
          <cell r="AA113">
            <v>1</v>
          </cell>
          <cell r="AB113">
            <v>0</v>
          </cell>
          <cell r="AC113" t="str">
            <v>×</v>
          </cell>
          <cell r="AD113" t="str">
            <v>×</v>
          </cell>
          <cell r="AE113" t="e">
            <v>#N/A</v>
          </cell>
          <cell r="AF113" t="str">
            <v>○</v>
          </cell>
          <cell r="AG113" t="str">
            <v>○</v>
          </cell>
          <cell r="AH113" t="e">
            <v>#N/A</v>
          </cell>
          <cell r="AI113" t="e">
            <v>#N/A</v>
          </cell>
          <cell r="AJ113">
            <v>112</v>
          </cell>
          <cell r="AK113" t="str">
            <v/>
          </cell>
        </row>
        <row r="114">
          <cell r="A114">
            <v>113</v>
          </cell>
          <cell r="B114">
            <v>4</v>
          </cell>
          <cell r="C114" t="str">
            <v>①</v>
          </cell>
          <cell r="D114">
            <v>3402</v>
          </cell>
          <cell r="E114" t="str">
            <v>藤　川</v>
          </cell>
          <cell r="F114" t="str">
            <v>高　瀬</v>
          </cell>
          <cell r="G114">
            <v>144</v>
          </cell>
          <cell r="H114">
            <v>1109</v>
          </cell>
          <cell r="I114" t="str">
            <v>山　中</v>
          </cell>
          <cell r="J114">
            <v>11</v>
          </cell>
          <cell r="K114">
            <v>1</v>
          </cell>
          <cell r="L114">
            <v>1</v>
          </cell>
          <cell r="M114">
            <v>1</v>
          </cell>
          <cell r="N114">
            <v>16</v>
          </cell>
          <cell r="O114">
            <v>16</v>
          </cell>
          <cell r="P114">
            <v>16</v>
          </cell>
          <cell r="Q114" t="str">
            <v/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>
            <v>4</v>
          </cell>
          <cell r="X114">
            <v>2</v>
          </cell>
          <cell r="Y114">
            <v>1</v>
          </cell>
          <cell r="Z114">
            <v>1</v>
          </cell>
          <cell r="AA114">
            <v>0</v>
          </cell>
          <cell r="AB114">
            <v>0</v>
          </cell>
          <cell r="AC114" t="str">
            <v>×</v>
          </cell>
          <cell r="AD114" t="str">
            <v>×</v>
          </cell>
          <cell r="AE114" t="e">
            <v>#N/A</v>
          </cell>
          <cell r="AF114" t="str">
            <v>○</v>
          </cell>
          <cell r="AG114" t="str">
            <v>○</v>
          </cell>
          <cell r="AH114" t="e">
            <v>#N/A</v>
          </cell>
          <cell r="AI114" t="e">
            <v>#N/A</v>
          </cell>
          <cell r="AJ114">
            <v>113</v>
          </cell>
          <cell r="AK114" t="str">
            <v/>
          </cell>
        </row>
        <row r="115">
          <cell r="A115">
            <v>114</v>
          </cell>
          <cell r="B115">
            <v>4</v>
          </cell>
          <cell r="C115" t="str">
            <v>①</v>
          </cell>
          <cell r="D115">
            <v>502</v>
          </cell>
          <cell r="E115" t="str">
            <v>香　西</v>
          </cell>
          <cell r="F115" t="str">
            <v>石　田</v>
          </cell>
          <cell r="G115">
            <v>143</v>
          </cell>
          <cell r="H115">
            <v>3210</v>
          </cell>
          <cell r="I115" t="str">
            <v>川　本</v>
          </cell>
          <cell r="J115">
            <v>32</v>
          </cell>
          <cell r="K115">
            <v>2</v>
          </cell>
          <cell r="L115">
            <v>2</v>
          </cell>
          <cell r="M115">
            <v>2</v>
          </cell>
          <cell r="N115">
            <v>15</v>
          </cell>
          <cell r="O115">
            <v>15</v>
          </cell>
          <cell r="P115">
            <v>15</v>
          </cell>
          <cell r="Q115" t="str">
            <v/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>
            <v>4</v>
          </cell>
          <cell r="X115">
            <v>2</v>
          </cell>
          <cell r="Y115">
            <v>1</v>
          </cell>
          <cell r="Z115">
            <v>1</v>
          </cell>
          <cell r="AA115">
            <v>0</v>
          </cell>
          <cell r="AB115">
            <v>0</v>
          </cell>
          <cell r="AC115" t="str">
            <v>×</v>
          </cell>
          <cell r="AD115" t="str">
            <v>×</v>
          </cell>
          <cell r="AE115" t="e">
            <v>#N/A</v>
          </cell>
          <cell r="AF115" t="str">
            <v>○</v>
          </cell>
          <cell r="AG115" t="str">
            <v>○</v>
          </cell>
          <cell r="AH115" t="e">
            <v>#N/A</v>
          </cell>
          <cell r="AI115" t="e">
            <v>#N/A</v>
          </cell>
          <cell r="AJ115">
            <v>114</v>
          </cell>
          <cell r="AK115" t="str">
            <v/>
          </cell>
        </row>
        <row r="116">
          <cell r="A116">
            <v>115</v>
          </cell>
          <cell r="B116">
            <v>4</v>
          </cell>
          <cell r="C116" t="str">
            <v>①</v>
          </cell>
          <cell r="D116">
            <v>2801</v>
          </cell>
          <cell r="E116" t="str">
            <v>服　部</v>
          </cell>
          <cell r="F116" t="str">
            <v>丸城西</v>
          </cell>
          <cell r="G116">
            <v>142</v>
          </cell>
          <cell r="H116">
            <v>3804</v>
          </cell>
          <cell r="I116" t="str">
            <v>西　澤</v>
          </cell>
          <cell r="J116">
            <v>38</v>
          </cell>
          <cell r="K116">
            <v>2</v>
          </cell>
          <cell r="L116">
            <v>3</v>
          </cell>
          <cell r="M116">
            <v>3</v>
          </cell>
          <cell r="N116">
            <v>14</v>
          </cell>
          <cell r="O116">
            <v>14</v>
          </cell>
          <cell r="P116">
            <v>14</v>
          </cell>
          <cell r="Q116" t="str">
            <v/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>
            <v>4</v>
          </cell>
          <cell r="X116">
            <v>2</v>
          </cell>
          <cell r="Y116">
            <v>1</v>
          </cell>
          <cell r="Z116">
            <v>1</v>
          </cell>
          <cell r="AA116">
            <v>1</v>
          </cell>
          <cell r="AB116">
            <v>0</v>
          </cell>
          <cell r="AC116" t="str">
            <v>×</v>
          </cell>
          <cell r="AD116" t="str">
            <v>×</v>
          </cell>
          <cell r="AE116" t="e">
            <v>#N/A</v>
          </cell>
          <cell r="AF116" t="str">
            <v>○</v>
          </cell>
          <cell r="AG116" t="str">
            <v>○</v>
          </cell>
          <cell r="AH116" t="e">
            <v>#N/A</v>
          </cell>
          <cell r="AI116" t="e">
            <v>#N/A</v>
          </cell>
          <cell r="AJ116">
            <v>115</v>
          </cell>
          <cell r="AK116" t="str">
            <v/>
          </cell>
        </row>
        <row r="117">
          <cell r="A117">
            <v>116</v>
          </cell>
          <cell r="B117">
            <v>4</v>
          </cell>
          <cell r="C117" t="str">
            <v>①</v>
          </cell>
          <cell r="D117">
            <v>1303</v>
          </cell>
          <cell r="E117" t="str">
            <v>横　山</v>
          </cell>
          <cell r="F117" t="str">
            <v>高松一</v>
          </cell>
          <cell r="G117">
            <v>141</v>
          </cell>
          <cell r="H117">
            <v>3403</v>
          </cell>
          <cell r="I117" t="str">
            <v>三　井</v>
          </cell>
          <cell r="J117">
            <v>34</v>
          </cell>
          <cell r="K117">
            <v>1</v>
          </cell>
          <cell r="L117">
            <v>4</v>
          </cell>
          <cell r="M117">
            <v>4</v>
          </cell>
          <cell r="N117">
            <v>13</v>
          </cell>
          <cell r="O117">
            <v>13</v>
          </cell>
          <cell r="P117">
            <v>13</v>
          </cell>
          <cell r="Q117" t="str">
            <v/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>
            <v>4</v>
          </cell>
          <cell r="X117">
            <v>2</v>
          </cell>
          <cell r="Y117">
            <v>1</v>
          </cell>
          <cell r="Z117">
            <v>1</v>
          </cell>
          <cell r="AA117">
            <v>1</v>
          </cell>
          <cell r="AB117">
            <v>1</v>
          </cell>
          <cell r="AC117" t="str">
            <v>×</v>
          </cell>
          <cell r="AD117" t="str">
            <v>×</v>
          </cell>
          <cell r="AE117" t="e">
            <v>#N/A</v>
          </cell>
          <cell r="AF117" t="str">
            <v>×</v>
          </cell>
          <cell r="AG117" t="str">
            <v>○</v>
          </cell>
          <cell r="AH117" t="e">
            <v>#N/A</v>
          </cell>
          <cell r="AI117" t="e">
            <v>#N/A</v>
          </cell>
          <cell r="AJ117">
            <v>116</v>
          </cell>
          <cell r="AK117" t="str">
            <v/>
          </cell>
        </row>
        <row r="118">
          <cell r="A118">
            <v>117</v>
          </cell>
          <cell r="B118">
            <v>4</v>
          </cell>
          <cell r="C118" t="str">
            <v>①</v>
          </cell>
          <cell r="D118">
            <v>3006</v>
          </cell>
          <cell r="E118" t="str">
            <v>大　西</v>
          </cell>
          <cell r="F118" t="str">
            <v>多度津</v>
          </cell>
          <cell r="G118">
            <v>140</v>
          </cell>
          <cell r="H118">
            <v>3703</v>
          </cell>
          <cell r="I118" t="str">
            <v>齊　藤</v>
          </cell>
          <cell r="J118">
            <v>37</v>
          </cell>
          <cell r="K118">
            <v>1</v>
          </cell>
          <cell r="L118">
            <v>4</v>
          </cell>
          <cell r="M118">
            <v>5</v>
          </cell>
          <cell r="N118">
            <v>12</v>
          </cell>
          <cell r="O118">
            <v>12</v>
          </cell>
          <cell r="P118">
            <v>12</v>
          </cell>
          <cell r="Q118" t="str">
            <v/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>
            <v>4</v>
          </cell>
          <cell r="X118">
            <v>2</v>
          </cell>
          <cell r="Y118">
            <v>1</v>
          </cell>
          <cell r="Z118">
            <v>1</v>
          </cell>
          <cell r="AA118">
            <v>1</v>
          </cell>
          <cell r="AB118">
            <v>0</v>
          </cell>
          <cell r="AC118" t="str">
            <v>×</v>
          </cell>
          <cell r="AD118" t="str">
            <v>×</v>
          </cell>
          <cell r="AE118" t="e">
            <v>#N/A</v>
          </cell>
          <cell r="AF118" t="str">
            <v>○</v>
          </cell>
          <cell r="AG118" t="str">
            <v>○</v>
          </cell>
          <cell r="AH118" t="e">
            <v>#N/A</v>
          </cell>
          <cell r="AI118" t="e">
            <v>#N/A</v>
          </cell>
          <cell r="AJ118">
            <v>117</v>
          </cell>
          <cell r="AK118" t="str">
            <v/>
          </cell>
        </row>
        <row r="119">
          <cell r="A119">
            <v>118</v>
          </cell>
          <cell r="B119">
            <v>4</v>
          </cell>
          <cell r="D119">
            <v>306</v>
          </cell>
          <cell r="E119" t="str">
            <v>蓮　井</v>
          </cell>
          <cell r="F119" t="str">
            <v>津　田</v>
          </cell>
          <cell r="G119">
            <v>139</v>
          </cell>
          <cell r="H119">
            <v>1807</v>
          </cell>
          <cell r="I119" t="str">
            <v>有　岡</v>
          </cell>
          <cell r="J119">
            <v>18</v>
          </cell>
          <cell r="K119">
            <v>2</v>
          </cell>
          <cell r="L119">
            <v>3</v>
          </cell>
          <cell r="M119">
            <v>6</v>
          </cell>
          <cell r="N119">
            <v>11</v>
          </cell>
          <cell r="O119">
            <v>11</v>
          </cell>
          <cell r="P119">
            <v>11</v>
          </cell>
          <cell r="Q119" t="str">
            <v/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>
            <v>4</v>
          </cell>
          <cell r="X119">
            <v>2</v>
          </cell>
          <cell r="Y119">
            <v>1</v>
          </cell>
          <cell r="Z119">
            <v>1</v>
          </cell>
          <cell r="AA119">
            <v>0</v>
          </cell>
          <cell r="AB119">
            <v>0</v>
          </cell>
          <cell r="AC119" t="str">
            <v>×</v>
          </cell>
          <cell r="AD119" t="str">
            <v>×</v>
          </cell>
          <cell r="AE119" t="e">
            <v>#N/A</v>
          </cell>
          <cell r="AF119" t="str">
            <v>○</v>
          </cell>
          <cell r="AG119" t="str">
            <v>○</v>
          </cell>
          <cell r="AH119" t="e">
            <v>#N/A</v>
          </cell>
          <cell r="AI119" t="e">
            <v>#N/A</v>
          </cell>
          <cell r="AJ119">
            <v>118</v>
          </cell>
          <cell r="AK119" t="str">
            <v/>
          </cell>
        </row>
        <row r="120">
          <cell r="A120">
            <v>119</v>
          </cell>
          <cell r="B120">
            <v>4</v>
          </cell>
          <cell r="D120">
            <v>803</v>
          </cell>
          <cell r="E120" t="str">
            <v>村　川</v>
          </cell>
          <cell r="F120" t="str">
            <v>高松北</v>
          </cell>
          <cell r="G120">
            <v>138</v>
          </cell>
          <cell r="H120">
            <v>206</v>
          </cell>
          <cell r="I120" t="str">
            <v>範　國</v>
          </cell>
          <cell r="J120">
            <v>2</v>
          </cell>
          <cell r="K120">
            <v>2</v>
          </cell>
          <cell r="L120">
            <v>2</v>
          </cell>
          <cell r="M120">
            <v>7</v>
          </cell>
          <cell r="N120">
            <v>10</v>
          </cell>
          <cell r="O120">
            <v>10</v>
          </cell>
          <cell r="P120">
            <v>10</v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>
            <v>4</v>
          </cell>
          <cell r="X120">
            <v>2</v>
          </cell>
          <cell r="Y120">
            <v>1</v>
          </cell>
          <cell r="Z120">
            <v>0</v>
          </cell>
          <cell r="AA120">
            <v>0</v>
          </cell>
          <cell r="AB120">
            <v>0</v>
          </cell>
          <cell r="AC120" t="str">
            <v>○</v>
          </cell>
          <cell r="AD120" t="str">
            <v>×</v>
          </cell>
          <cell r="AE120" t="e">
            <v>#N/A</v>
          </cell>
          <cell r="AF120" t="str">
            <v>○</v>
          </cell>
          <cell r="AG120" t="str">
            <v>○</v>
          </cell>
          <cell r="AH120" t="e">
            <v>#N/A</v>
          </cell>
          <cell r="AI120" t="e">
            <v>#N/A</v>
          </cell>
          <cell r="AJ120">
            <v>119</v>
          </cell>
          <cell r="AK120" t="str">
            <v/>
          </cell>
        </row>
        <row r="121">
          <cell r="A121">
            <v>120</v>
          </cell>
          <cell r="B121">
            <v>4</v>
          </cell>
          <cell r="C121" t="str">
            <v>①</v>
          </cell>
          <cell r="D121">
            <v>3705</v>
          </cell>
          <cell r="E121" t="str">
            <v>圖　子</v>
          </cell>
          <cell r="F121" t="str">
            <v>観　一</v>
          </cell>
          <cell r="G121">
            <v>137</v>
          </cell>
          <cell r="H121">
            <v>2603</v>
          </cell>
          <cell r="I121" t="str">
            <v>福　下</v>
          </cell>
          <cell r="J121">
            <v>26</v>
          </cell>
          <cell r="K121">
            <v>1</v>
          </cell>
          <cell r="L121">
            <v>1</v>
          </cell>
          <cell r="M121">
            <v>8</v>
          </cell>
          <cell r="N121">
            <v>9</v>
          </cell>
          <cell r="O121">
            <v>9</v>
          </cell>
          <cell r="P121">
            <v>9</v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>
            <v>4</v>
          </cell>
          <cell r="X121">
            <v>2</v>
          </cell>
          <cell r="Y121">
            <v>1</v>
          </cell>
          <cell r="Z121">
            <v>0</v>
          </cell>
          <cell r="AA121">
            <v>0</v>
          </cell>
          <cell r="AB121">
            <v>0</v>
          </cell>
          <cell r="AC121" t="str">
            <v>○</v>
          </cell>
          <cell r="AD121" t="str">
            <v>×</v>
          </cell>
          <cell r="AE121" t="e">
            <v>#N/A</v>
          </cell>
          <cell r="AF121" t="str">
            <v>○</v>
          </cell>
          <cell r="AG121" t="str">
            <v>○</v>
          </cell>
          <cell r="AH121" t="e">
            <v>#N/A</v>
          </cell>
          <cell r="AI121" t="e">
            <v>#N/A</v>
          </cell>
          <cell r="AJ121">
            <v>120</v>
          </cell>
          <cell r="AK121" t="str">
            <v/>
          </cell>
        </row>
        <row r="122">
          <cell r="A122">
            <v>121</v>
          </cell>
          <cell r="B122">
            <v>4</v>
          </cell>
          <cell r="D122">
            <v>1009</v>
          </cell>
          <cell r="E122" t="str">
            <v>黒　川</v>
          </cell>
          <cell r="F122" t="str">
            <v>高中央</v>
          </cell>
          <cell r="G122">
            <v>136</v>
          </cell>
          <cell r="H122">
            <v>205</v>
          </cell>
          <cell r="I122" t="str">
            <v>荒　川</v>
          </cell>
          <cell r="J122">
            <v>2</v>
          </cell>
          <cell r="K122">
            <v>1</v>
          </cell>
          <cell r="L122">
            <v>1</v>
          </cell>
          <cell r="M122">
            <v>8</v>
          </cell>
          <cell r="N122">
            <v>8</v>
          </cell>
          <cell r="O122">
            <v>8</v>
          </cell>
          <cell r="P122">
            <v>8</v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>
            <v>4</v>
          </cell>
          <cell r="X122">
            <v>2</v>
          </cell>
          <cell r="Y122">
            <v>1</v>
          </cell>
          <cell r="Z122">
            <v>1</v>
          </cell>
          <cell r="AA122">
            <v>0</v>
          </cell>
          <cell r="AB122">
            <v>0</v>
          </cell>
          <cell r="AC122" t="str">
            <v>×</v>
          </cell>
          <cell r="AD122" t="str">
            <v>×</v>
          </cell>
          <cell r="AE122" t="e">
            <v>#N/A</v>
          </cell>
          <cell r="AF122" t="str">
            <v>○</v>
          </cell>
          <cell r="AG122" t="str">
            <v>○</v>
          </cell>
          <cell r="AH122" t="e">
            <v>#N/A</v>
          </cell>
          <cell r="AI122" t="e">
            <v>#N/A</v>
          </cell>
          <cell r="AJ122">
            <v>121</v>
          </cell>
          <cell r="AK122" t="str">
            <v/>
          </cell>
        </row>
        <row r="123">
          <cell r="A123">
            <v>122</v>
          </cell>
          <cell r="B123">
            <v>4</v>
          </cell>
          <cell r="C123" t="str">
            <v>①</v>
          </cell>
          <cell r="D123">
            <v>2903</v>
          </cell>
          <cell r="E123" t="str">
            <v>長　船</v>
          </cell>
          <cell r="F123" t="str">
            <v>藤　井</v>
          </cell>
          <cell r="G123">
            <v>135</v>
          </cell>
          <cell r="H123">
            <v>304</v>
          </cell>
          <cell r="I123" t="str">
            <v>六　車</v>
          </cell>
          <cell r="J123">
            <v>3</v>
          </cell>
          <cell r="K123">
            <v>2</v>
          </cell>
          <cell r="L123">
            <v>2</v>
          </cell>
          <cell r="M123">
            <v>7</v>
          </cell>
          <cell r="N123">
            <v>7</v>
          </cell>
          <cell r="O123">
            <v>7</v>
          </cell>
          <cell r="P123">
            <v>7</v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>
            <v>4</v>
          </cell>
          <cell r="X123">
            <v>2</v>
          </cell>
          <cell r="Y123">
            <v>1</v>
          </cell>
          <cell r="Z123">
            <v>1</v>
          </cell>
          <cell r="AA123">
            <v>0</v>
          </cell>
          <cell r="AB123">
            <v>0</v>
          </cell>
          <cell r="AC123" t="str">
            <v>×</v>
          </cell>
          <cell r="AD123" t="str">
            <v>×</v>
          </cell>
          <cell r="AE123" t="e">
            <v>#N/A</v>
          </cell>
          <cell r="AF123" t="str">
            <v>○</v>
          </cell>
          <cell r="AG123" t="str">
            <v>○</v>
          </cell>
          <cell r="AH123" t="e">
            <v>#N/A</v>
          </cell>
          <cell r="AI123" t="e">
            <v>#N/A</v>
          </cell>
          <cell r="AJ123">
            <v>122</v>
          </cell>
          <cell r="AK123" t="str">
            <v/>
          </cell>
        </row>
        <row r="124">
          <cell r="A124">
            <v>123</v>
          </cell>
          <cell r="B124">
            <v>4</v>
          </cell>
          <cell r="C124" t="str">
            <v>①</v>
          </cell>
          <cell r="D124">
            <v>702</v>
          </cell>
          <cell r="E124" t="str">
            <v>岡　本</v>
          </cell>
          <cell r="F124" t="str">
            <v>三　木</v>
          </cell>
          <cell r="G124">
            <v>134</v>
          </cell>
          <cell r="H124">
            <v>1404</v>
          </cell>
          <cell r="I124" t="str">
            <v>川　西</v>
          </cell>
          <cell r="J124">
            <v>14</v>
          </cell>
          <cell r="K124">
            <v>2</v>
          </cell>
          <cell r="L124">
            <v>3</v>
          </cell>
          <cell r="M124">
            <v>6</v>
          </cell>
          <cell r="N124">
            <v>6</v>
          </cell>
          <cell r="O124">
            <v>6</v>
          </cell>
          <cell r="P124">
            <v>6</v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>
            <v>4</v>
          </cell>
          <cell r="X124">
            <v>2</v>
          </cell>
          <cell r="Y124">
            <v>1</v>
          </cell>
          <cell r="Z124">
            <v>0</v>
          </cell>
          <cell r="AA124">
            <v>0</v>
          </cell>
          <cell r="AB124">
            <v>0</v>
          </cell>
          <cell r="AC124" t="str">
            <v>○</v>
          </cell>
          <cell r="AD124" t="str">
            <v>×</v>
          </cell>
          <cell r="AE124" t="e">
            <v>#N/A</v>
          </cell>
          <cell r="AF124" t="str">
            <v>×</v>
          </cell>
          <cell r="AG124" t="str">
            <v>○</v>
          </cell>
          <cell r="AH124" t="e">
            <v>#N/A</v>
          </cell>
          <cell r="AI124" t="e">
            <v>#N/A</v>
          </cell>
          <cell r="AJ124">
            <v>123</v>
          </cell>
          <cell r="AK124" t="str">
            <v/>
          </cell>
        </row>
        <row r="125">
          <cell r="A125">
            <v>124</v>
          </cell>
          <cell r="B125">
            <v>4</v>
          </cell>
          <cell r="C125" t="str">
            <v>①</v>
          </cell>
          <cell r="D125">
            <v>1403</v>
          </cell>
          <cell r="E125" t="str">
            <v>濱　井</v>
          </cell>
          <cell r="F125" t="str">
            <v>高桜井</v>
          </cell>
          <cell r="G125">
            <v>133</v>
          </cell>
          <cell r="H125">
            <v>3803</v>
          </cell>
          <cell r="I125" t="str">
            <v>沖　崎</v>
          </cell>
          <cell r="J125">
            <v>38</v>
          </cell>
          <cell r="K125">
            <v>1</v>
          </cell>
          <cell r="L125">
            <v>4</v>
          </cell>
          <cell r="M125">
            <v>5</v>
          </cell>
          <cell r="N125">
            <v>5</v>
          </cell>
          <cell r="O125">
            <v>5</v>
          </cell>
          <cell r="P125">
            <v>5</v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>
            <v>4</v>
          </cell>
          <cell r="X125">
            <v>2</v>
          </cell>
          <cell r="Y125">
            <v>1</v>
          </cell>
          <cell r="Z125">
            <v>0</v>
          </cell>
          <cell r="AA125">
            <v>0</v>
          </cell>
          <cell r="AB125">
            <v>0</v>
          </cell>
          <cell r="AC125" t="str">
            <v>○</v>
          </cell>
          <cell r="AD125" t="str">
            <v>×</v>
          </cell>
          <cell r="AE125" t="e">
            <v>#N/A</v>
          </cell>
          <cell r="AF125" t="str">
            <v>○</v>
          </cell>
          <cell r="AG125" t="str">
            <v>○</v>
          </cell>
          <cell r="AH125" t="e">
            <v>#N/A</v>
          </cell>
          <cell r="AI125" t="e">
            <v>#N/A</v>
          </cell>
          <cell r="AJ125">
            <v>124</v>
          </cell>
          <cell r="AK125" t="str">
            <v/>
          </cell>
        </row>
        <row r="126">
          <cell r="A126">
            <v>125</v>
          </cell>
          <cell r="B126">
            <v>4</v>
          </cell>
          <cell r="C126" t="str">
            <v>①</v>
          </cell>
          <cell r="D126">
            <v>1702</v>
          </cell>
          <cell r="E126" t="str">
            <v>田　中</v>
          </cell>
          <cell r="F126" t="str">
            <v>英　明</v>
          </cell>
          <cell r="G126">
            <v>132</v>
          </cell>
          <cell r="H126">
            <v>906</v>
          </cell>
          <cell r="I126" t="str">
            <v>山　本</v>
          </cell>
          <cell r="J126">
            <v>9</v>
          </cell>
          <cell r="K126">
            <v>1</v>
          </cell>
          <cell r="L126">
            <v>4</v>
          </cell>
          <cell r="M126">
            <v>4</v>
          </cell>
          <cell r="N126">
            <v>4</v>
          </cell>
          <cell r="O126">
            <v>4</v>
          </cell>
          <cell r="P126">
            <v>4</v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>
            <v>4</v>
          </cell>
          <cell r="X126">
            <v>2</v>
          </cell>
          <cell r="Y126">
            <v>1</v>
          </cell>
          <cell r="Z126">
            <v>0</v>
          </cell>
          <cell r="AA126">
            <v>0</v>
          </cell>
          <cell r="AB126">
            <v>0</v>
          </cell>
          <cell r="AC126" t="str">
            <v>○</v>
          </cell>
          <cell r="AD126" t="str">
            <v>×</v>
          </cell>
          <cell r="AE126" t="e">
            <v>#N/A</v>
          </cell>
          <cell r="AF126" t="str">
            <v>○</v>
          </cell>
          <cell r="AG126" t="str">
            <v>○</v>
          </cell>
          <cell r="AH126" t="e">
            <v>#N/A</v>
          </cell>
          <cell r="AI126" t="e">
            <v>#N/A</v>
          </cell>
          <cell r="AJ126">
            <v>125</v>
          </cell>
          <cell r="AK126" t="str">
            <v/>
          </cell>
        </row>
        <row r="127">
          <cell r="A127">
            <v>126</v>
          </cell>
          <cell r="B127">
            <v>4</v>
          </cell>
          <cell r="C127" t="str">
            <v>①</v>
          </cell>
          <cell r="D127">
            <v>3004</v>
          </cell>
          <cell r="E127" t="str">
            <v>三　谷</v>
          </cell>
          <cell r="F127" t="str">
            <v>多度津</v>
          </cell>
          <cell r="G127">
            <v>131</v>
          </cell>
          <cell r="H127">
            <v>2003</v>
          </cell>
          <cell r="I127" t="str">
            <v>　原</v>
          </cell>
          <cell r="J127">
            <v>20</v>
          </cell>
          <cell r="K127">
            <v>2</v>
          </cell>
          <cell r="L127">
            <v>3</v>
          </cell>
          <cell r="M127">
            <v>3</v>
          </cell>
          <cell r="N127">
            <v>3</v>
          </cell>
          <cell r="O127">
            <v>3</v>
          </cell>
          <cell r="P127">
            <v>3</v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>
            <v>4</v>
          </cell>
          <cell r="X127">
            <v>2</v>
          </cell>
          <cell r="Y127">
            <v>1</v>
          </cell>
          <cell r="Z127">
            <v>0</v>
          </cell>
          <cell r="AA127">
            <v>0</v>
          </cell>
          <cell r="AB127">
            <v>0</v>
          </cell>
          <cell r="AC127" t="str">
            <v>○</v>
          </cell>
          <cell r="AD127" t="str">
            <v>×</v>
          </cell>
          <cell r="AE127" t="e">
            <v>#N/A</v>
          </cell>
          <cell r="AF127" t="str">
            <v>×</v>
          </cell>
          <cell r="AG127" t="str">
            <v>○</v>
          </cell>
          <cell r="AH127" t="e">
            <v>#N/A</v>
          </cell>
          <cell r="AI127" t="e">
            <v>#N/A</v>
          </cell>
          <cell r="AJ127">
            <v>126</v>
          </cell>
          <cell r="AK127" t="str">
            <v/>
          </cell>
        </row>
        <row r="128">
          <cell r="A128">
            <v>127</v>
          </cell>
          <cell r="B128">
            <v>4</v>
          </cell>
          <cell r="D128">
            <v>1010</v>
          </cell>
          <cell r="E128" t="str">
            <v>　岡</v>
          </cell>
          <cell r="F128" t="str">
            <v>高中央</v>
          </cell>
          <cell r="G128">
            <v>130</v>
          </cell>
          <cell r="H128">
            <v>2405</v>
          </cell>
          <cell r="I128" t="str">
            <v>豊　田</v>
          </cell>
          <cell r="J128">
            <v>24</v>
          </cell>
          <cell r="K128">
            <v>2</v>
          </cell>
          <cell r="L128">
            <v>2</v>
          </cell>
          <cell r="M128">
            <v>2</v>
          </cell>
          <cell r="N128">
            <v>2</v>
          </cell>
          <cell r="O128">
            <v>2</v>
          </cell>
          <cell r="P128">
            <v>2</v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>
            <v>4</v>
          </cell>
          <cell r="X128">
            <v>2</v>
          </cell>
          <cell r="Y128">
            <v>1</v>
          </cell>
          <cell r="Z128">
            <v>0</v>
          </cell>
          <cell r="AA128">
            <v>0</v>
          </cell>
          <cell r="AB128">
            <v>0</v>
          </cell>
          <cell r="AC128" t="str">
            <v>○</v>
          </cell>
          <cell r="AD128" t="str">
            <v>×</v>
          </cell>
          <cell r="AE128" t="e">
            <v>#N/A</v>
          </cell>
          <cell r="AF128" t="str">
            <v>×</v>
          </cell>
          <cell r="AG128" t="str">
            <v>○</v>
          </cell>
          <cell r="AH128" t="e">
            <v>#N/A</v>
          </cell>
          <cell r="AI128" t="e">
            <v>#N/A</v>
          </cell>
          <cell r="AJ128">
            <v>127</v>
          </cell>
          <cell r="AK128" t="str">
            <v/>
          </cell>
        </row>
        <row r="129">
          <cell r="A129">
            <v>128</v>
          </cell>
          <cell r="B129">
            <v>4</v>
          </cell>
          <cell r="C129" t="str">
            <v>①</v>
          </cell>
          <cell r="D129">
            <v>2105</v>
          </cell>
          <cell r="E129" t="str">
            <v>植　松</v>
          </cell>
          <cell r="F129" t="str">
            <v>高松西</v>
          </cell>
          <cell r="G129">
            <v>129</v>
          </cell>
          <cell r="H129">
            <v>3102</v>
          </cell>
          <cell r="I129" t="str">
            <v>山　下</v>
          </cell>
          <cell r="J129">
            <v>31</v>
          </cell>
          <cell r="K129">
            <v>1</v>
          </cell>
          <cell r="L129">
            <v>1</v>
          </cell>
          <cell r="M129">
            <v>1</v>
          </cell>
          <cell r="N129">
            <v>1</v>
          </cell>
          <cell r="O129">
            <v>1</v>
          </cell>
          <cell r="P129">
            <v>1</v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>
            <v>4</v>
          </cell>
          <cell r="X129">
            <v>2</v>
          </cell>
          <cell r="Y129">
            <v>1</v>
          </cell>
          <cell r="Z129">
            <v>0</v>
          </cell>
          <cell r="AA129">
            <v>0</v>
          </cell>
          <cell r="AB129">
            <v>0</v>
          </cell>
          <cell r="AC129" t="str">
            <v>○</v>
          </cell>
          <cell r="AD129" t="str">
            <v>×</v>
          </cell>
          <cell r="AE129" t="e">
            <v>#N/A</v>
          </cell>
          <cell r="AF129" t="str">
            <v>○</v>
          </cell>
          <cell r="AG129" t="str">
            <v>○</v>
          </cell>
          <cell r="AH129" t="e">
            <v>#N/A</v>
          </cell>
          <cell r="AI129" t="e">
            <v>#N/A</v>
          </cell>
          <cell r="AJ129">
            <v>128</v>
          </cell>
          <cell r="AK129" t="str">
            <v/>
          </cell>
        </row>
        <row r="130">
          <cell r="A130">
            <v>129</v>
          </cell>
          <cell r="B130">
            <v>4</v>
          </cell>
          <cell r="C130" t="str">
            <v>①</v>
          </cell>
          <cell r="D130">
            <v>3102</v>
          </cell>
          <cell r="E130" t="str">
            <v>山　下</v>
          </cell>
          <cell r="F130" t="str">
            <v>善　一</v>
          </cell>
          <cell r="G130">
            <v>128</v>
          </cell>
          <cell r="H130">
            <v>2105</v>
          </cell>
          <cell r="I130" t="str">
            <v>植　松</v>
          </cell>
          <cell r="J130">
            <v>21</v>
          </cell>
          <cell r="K130">
            <v>1</v>
          </cell>
          <cell r="L130">
            <v>1</v>
          </cell>
          <cell r="M130">
            <v>1</v>
          </cell>
          <cell r="N130">
            <v>1</v>
          </cell>
          <cell r="O130">
            <v>1</v>
          </cell>
          <cell r="P130">
            <v>1</v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>
            <v>4</v>
          </cell>
          <cell r="X130">
            <v>2</v>
          </cell>
          <cell r="Y130">
            <v>1</v>
          </cell>
          <cell r="Z130">
            <v>0</v>
          </cell>
          <cell r="AA130">
            <v>0</v>
          </cell>
          <cell r="AB130">
            <v>0</v>
          </cell>
          <cell r="AC130" t="str">
            <v>○</v>
          </cell>
          <cell r="AD130" t="str">
            <v>×</v>
          </cell>
          <cell r="AE130" t="e">
            <v>#N/A</v>
          </cell>
          <cell r="AF130" t="str">
            <v>×</v>
          </cell>
          <cell r="AG130" t="str">
            <v>○</v>
          </cell>
          <cell r="AH130" t="e">
            <v>#N/A</v>
          </cell>
          <cell r="AI130" t="e">
            <v>#N/A</v>
          </cell>
          <cell r="AJ130">
            <v>129</v>
          </cell>
          <cell r="AK130" t="str">
            <v/>
          </cell>
        </row>
        <row r="131">
          <cell r="A131">
            <v>130</v>
          </cell>
          <cell r="B131">
            <v>4</v>
          </cell>
          <cell r="C131" t="str">
            <v>①</v>
          </cell>
          <cell r="D131">
            <v>2405</v>
          </cell>
          <cell r="E131" t="str">
            <v>豊　田</v>
          </cell>
          <cell r="F131" t="str">
            <v>坂　出</v>
          </cell>
          <cell r="G131">
            <v>127</v>
          </cell>
          <cell r="H131">
            <v>1010</v>
          </cell>
          <cell r="I131" t="str">
            <v>　岡</v>
          </cell>
          <cell r="J131">
            <v>10</v>
          </cell>
          <cell r="K131">
            <v>2</v>
          </cell>
          <cell r="L131">
            <v>2</v>
          </cell>
          <cell r="M131">
            <v>2</v>
          </cell>
          <cell r="N131">
            <v>2</v>
          </cell>
          <cell r="O131">
            <v>2</v>
          </cell>
          <cell r="P131">
            <v>2</v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>
            <v>4</v>
          </cell>
          <cell r="X131">
            <v>2</v>
          </cell>
          <cell r="Y131">
            <v>1</v>
          </cell>
          <cell r="Z131">
            <v>0</v>
          </cell>
          <cell r="AA131">
            <v>0</v>
          </cell>
          <cell r="AB131">
            <v>0</v>
          </cell>
          <cell r="AC131" t="str">
            <v>○</v>
          </cell>
          <cell r="AD131" t="str">
            <v>×</v>
          </cell>
          <cell r="AE131" t="e">
            <v>#N/A</v>
          </cell>
          <cell r="AF131" t="str">
            <v>○</v>
          </cell>
          <cell r="AG131" t="str">
            <v>○</v>
          </cell>
          <cell r="AH131" t="e">
            <v>#N/A</v>
          </cell>
          <cell r="AI131" t="e">
            <v>#N/A</v>
          </cell>
          <cell r="AJ131">
            <v>130</v>
          </cell>
          <cell r="AK131" t="str">
            <v/>
          </cell>
        </row>
        <row r="132">
          <cell r="A132">
            <v>131</v>
          </cell>
          <cell r="B132">
            <v>4</v>
          </cell>
          <cell r="D132">
            <v>2003</v>
          </cell>
          <cell r="E132" t="str">
            <v>　原</v>
          </cell>
          <cell r="F132" t="str">
            <v>香誠陵</v>
          </cell>
          <cell r="G132">
            <v>126</v>
          </cell>
          <cell r="H132">
            <v>3004</v>
          </cell>
          <cell r="I132" t="str">
            <v>三　谷</v>
          </cell>
          <cell r="J132">
            <v>30</v>
          </cell>
          <cell r="K132">
            <v>2</v>
          </cell>
          <cell r="L132">
            <v>3</v>
          </cell>
          <cell r="M132">
            <v>3</v>
          </cell>
          <cell r="N132">
            <v>3</v>
          </cell>
          <cell r="O132">
            <v>3</v>
          </cell>
          <cell r="P132">
            <v>3</v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>
            <v>4</v>
          </cell>
          <cell r="X132">
            <v>2</v>
          </cell>
          <cell r="Y132">
            <v>1</v>
          </cell>
          <cell r="Z132">
            <v>0</v>
          </cell>
          <cell r="AA132">
            <v>0</v>
          </cell>
          <cell r="AB132">
            <v>0</v>
          </cell>
          <cell r="AC132" t="str">
            <v>○</v>
          </cell>
          <cell r="AD132" t="str">
            <v>×</v>
          </cell>
          <cell r="AE132" t="e">
            <v>#N/A</v>
          </cell>
          <cell r="AF132" t="str">
            <v>○</v>
          </cell>
          <cell r="AG132" t="str">
            <v>○</v>
          </cell>
          <cell r="AH132" t="e">
            <v>#N/A</v>
          </cell>
          <cell r="AI132" t="e">
            <v>#N/A</v>
          </cell>
          <cell r="AJ132">
            <v>131</v>
          </cell>
          <cell r="AK132" t="str">
            <v/>
          </cell>
        </row>
        <row r="133">
          <cell r="A133">
            <v>132</v>
          </cell>
          <cell r="B133">
            <v>4</v>
          </cell>
          <cell r="C133" t="str">
            <v>①</v>
          </cell>
          <cell r="D133">
            <v>906</v>
          </cell>
          <cell r="E133" t="str">
            <v>山　本</v>
          </cell>
          <cell r="F133" t="str">
            <v>高松東</v>
          </cell>
          <cell r="G133">
            <v>125</v>
          </cell>
          <cell r="H133">
            <v>1702</v>
          </cell>
          <cell r="I133" t="str">
            <v>田　中</v>
          </cell>
          <cell r="J133">
            <v>17</v>
          </cell>
          <cell r="K133">
            <v>1</v>
          </cell>
          <cell r="L133">
            <v>4</v>
          </cell>
          <cell r="M133">
            <v>4</v>
          </cell>
          <cell r="N133">
            <v>4</v>
          </cell>
          <cell r="O133">
            <v>4</v>
          </cell>
          <cell r="P133">
            <v>4</v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>
            <v>4</v>
          </cell>
          <cell r="X133">
            <v>2</v>
          </cell>
          <cell r="Y133">
            <v>1</v>
          </cell>
          <cell r="Z133">
            <v>0</v>
          </cell>
          <cell r="AA133">
            <v>0</v>
          </cell>
          <cell r="AB133">
            <v>0</v>
          </cell>
          <cell r="AC133" t="str">
            <v>○</v>
          </cell>
          <cell r="AD133" t="str">
            <v>×</v>
          </cell>
          <cell r="AE133" t="e">
            <v>#N/A</v>
          </cell>
          <cell r="AF133" t="str">
            <v>○</v>
          </cell>
          <cell r="AG133" t="str">
            <v>○</v>
          </cell>
          <cell r="AH133" t="e">
            <v>#N/A</v>
          </cell>
          <cell r="AI133" t="e">
            <v>#N/A</v>
          </cell>
          <cell r="AJ133">
            <v>132</v>
          </cell>
          <cell r="AK133" t="str">
            <v/>
          </cell>
        </row>
        <row r="134">
          <cell r="A134">
            <v>133</v>
          </cell>
          <cell r="B134">
            <v>4</v>
          </cell>
          <cell r="C134" t="str">
            <v>①</v>
          </cell>
          <cell r="D134">
            <v>3803</v>
          </cell>
          <cell r="E134" t="str">
            <v>沖　崎</v>
          </cell>
          <cell r="F134" t="str">
            <v>観総合</v>
          </cell>
          <cell r="G134">
            <v>124</v>
          </cell>
          <cell r="H134">
            <v>1403</v>
          </cell>
          <cell r="I134" t="str">
            <v>濱　井</v>
          </cell>
          <cell r="J134">
            <v>14</v>
          </cell>
          <cell r="K134">
            <v>1</v>
          </cell>
          <cell r="L134">
            <v>4</v>
          </cell>
          <cell r="M134">
            <v>5</v>
          </cell>
          <cell r="N134">
            <v>5</v>
          </cell>
          <cell r="O134">
            <v>5</v>
          </cell>
          <cell r="P134">
            <v>5</v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>
            <v>4</v>
          </cell>
          <cell r="X134">
            <v>2</v>
          </cell>
          <cell r="Y134">
            <v>1</v>
          </cell>
          <cell r="Z134">
            <v>0</v>
          </cell>
          <cell r="AA134">
            <v>0</v>
          </cell>
          <cell r="AB134">
            <v>0</v>
          </cell>
          <cell r="AC134" t="str">
            <v>○</v>
          </cell>
          <cell r="AD134" t="str">
            <v>×</v>
          </cell>
          <cell r="AE134" t="e">
            <v>#N/A</v>
          </cell>
          <cell r="AF134" t="str">
            <v>×</v>
          </cell>
          <cell r="AG134" t="str">
            <v>○</v>
          </cell>
          <cell r="AH134" t="e">
            <v>#N/A</v>
          </cell>
          <cell r="AI134" t="e">
            <v>#N/A</v>
          </cell>
          <cell r="AJ134">
            <v>133</v>
          </cell>
          <cell r="AK134" t="str">
            <v/>
          </cell>
        </row>
        <row r="135">
          <cell r="A135">
            <v>134</v>
          </cell>
          <cell r="B135">
            <v>4</v>
          </cell>
          <cell r="C135" t="str">
            <v>①</v>
          </cell>
          <cell r="D135">
            <v>1404</v>
          </cell>
          <cell r="E135" t="str">
            <v>川　西</v>
          </cell>
          <cell r="F135" t="str">
            <v>高桜井</v>
          </cell>
          <cell r="G135">
            <v>123</v>
          </cell>
          <cell r="H135">
            <v>702</v>
          </cell>
          <cell r="I135" t="str">
            <v>岡　本</v>
          </cell>
          <cell r="J135">
            <v>7</v>
          </cell>
          <cell r="K135">
            <v>2</v>
          </cell>
          <cell r="L135">
            <v>3</v>
          </cell>
          <cell r="M135">
            <v>6</v>
          </cell>
          <cell r="N135">
            <v>6</v>
          </cell>
          <cell r="O135">
            <v>6</v>
          </cell>
          <cell r="P135">
            <v>6</v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>
            <v>4</v>
          </cell>
          <cell r="X135">
            <v>2</v>
          </cell>
          <cell r="Y135">
            <v>1</v>
          </cell>
          <cell r="Z135">
            <v>0</v>
          </cell>
          <cell r="AA135">
            <v>0</v>
          </cell>
          <cell r="AB135">
            <v>0</v>
          </cell>
          <cell r="AC135" t="str">
            <v>○</v>
          </cell>
          <cell r="AD135" t="str">
            <v>×</v>
          </cell>
          <cell r="AE135" t="e">
            <v>#N/A</v>
          </cell>
          <cell r="AF135" t="str">
            <v>○</v>
          </cell>
          <cell r="AG135" t="str">
            <v>○</v>
          </cell>
          <cell r="AH135" t="e">
            <v>#N/A</v>
          </cell>
          <cell r="AI135" t="e">
            <v>#N/A</v>
          </cell>
          <cell r="AJ135">
            <v>134</v>
          </cell>
          <cell r="AK135" t="str">
            <v/>
          </cell>
        </row>
        <row r="136">
          <cell r="A136">
            <v>135</v>
          </cell>
          <cell r="B136">
            <v>4</v>
          </cell>
          <cell r="C136" t="str">
            <v>①</v>
          </cell>
          <cell r="D136">
            <v>304</v>
          </cell>
          <cell r="E136" t="str">
            <v>六　車</v>
          </cell>
          <cell r="F136" t="str">
            <v>津　田</v>
          </cell>
          <cell r="G136">
            <v>122</v>
          </cell>
          <cell r="H136">
            <v>2903</v>
          </cell>
          <cell r="I136" t="str">
            <v>長　船</v>
          </cell>
          <cell r="J136">
            <v>29</v>
          </cell>
          <cell r="K136">
            <v>2</v>
          </cell>
          <cell r="L136">
            <v>2</v>
          </cell>
          <cell r="M136">
            <v>7</v>
          </cell>
          <cell r="N136">
            <v>7</v>
          </cell>
          <cell r="O136">
            <v>7</v>
          </cell>
          <cell r="P136">
            <v>7</v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>
            <v>4</v>
          </cell>
          <cell r="X136">
            <v>2</v>
          </cell>
          <cell r="Y136">
            <v>1</v>
          </cell>
          <cell r="Z136">
            <v>1</v>
          </cell>
          <cell r="AA136">
            <v>0</v>
          </cell>
          <cell r="AB136">
            <v>0</v>
          </cell>
          <cell r="AC136" t="str">
            <v>×</v>
          </cell>
          <cell r="AD136" t="str">
            <v>×</v>
          </cell>
          <cell r="AE136" t="e">
            <v>#N/A</v>
          </cell>
          <cell r="AF136" t="str">
            <v>×</v>
          </cell>
          <cell r="AG136" t="str">
            <v>○</v>
          </cell>
          <cell r="AH136" t="e">
            <v>#N/A</v>
          </cell>
          <cell r="AI136" t="e">
            <v>#N/A</v>
          </cell>
          <cell r="AJ136">
            <v>135</v>
          </cell>
          <cell r="AK136" t="str">
            <v/>
          </cell>
        </row>
        <row r="137">
          <cell r="A137">
            <v>136</v>
          </cell>
          <cell r="B137">
            <v>4</v>
          </cell>
          <cell r="C137" t="str">
            <v>①</v>
          </cell>
          <cell r="D137">
            <v>205</v>
          </cell>
          <cell r="E137" t="str">
            <v>荒　川</v>
          </cell>
          <cell r="F137" t="str">
            <v>三本松</v>
          </cell>
          <cell r="G137">
            <v>121</v>
          </cell>
          <cell r="H137">
            <v>1009</v>
          </cell>
          <cell r="I137" t="str">
            <v>黒　川</v>
          </cell>
          <cell r="J137">
            <v>10</v>
          </cell>
          <cell r="K137">
            <v>1</v>
          </cell>
          <cell r="L137">
            <v>1</v>
          </cell>
          <cell r="M137">
            <v>8</v>
          </cell>
          <cell r="N137">
            <v>8</v>
          </cell>
          <cell r="O137">
            <v>8</v>
          </cell>
          <cell r="P137">
            <v>8</v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>
            <v>4</v>
          </cell>
          <cell r="X137">
            <v>2</v>
          </cell>
          <cell r="Y137">
            <v>1</v>
          </cell>
          <cell r="Z137">
            <v>1</v>
          </cell>
          <cell r="AA137">
            <v>0</v>
          </cell>
          <cell r="AB137">
            <v>0</v>
          </cell>
          <cell r="AC137" t="str">
            <v>×</v>
          </cell>
          <cell r="AD137" t="str">
            <v>×</v>
          </cell>
          <cell r="AE137" t="e">
            <v>#N/A</v>
          </cell>
          <cell r="AF137" t="str">
            <v>○</v>
          </cell>
          <cell r="AG137" t="str">
            <v>○</v>
          </cell>
          <cell r="AH137" t="e">
            <v>#N/A</v>
          </cell>
          <cell r="AI137" t="e">
            <v>#N/A</v>
          </cell>
          <cell r="AJ137">
            <v>136</v>
          </cell>
          <cell r="AK137" t="str">
            <v/>
          </cell>
        </row>
        <row r="138">
          <cell r="A138">
            <v>137</v>
          </cell>
          <cell r="B138">
            <v>4</v>
          </cell>
          <cell r="C138" t="str">
            <v>①</v>
          </cell>
          <cell r="D138">
            <v>2603</v>
          </cell>
          <cell r="E138" t="str">
            <v>福　下</v>
          </cell>
          <cell r="F138" t="str">
            <v>坂出工</v>
          </cell>
          <cell r="G138">
            <v>120</v>
          </cell>
          <cell r="H138">
            <v>3705</v>
          </cell>
          <cell r="I138" t="str">
            <v>圖　子</v>
          </cell>
          <cell r="J138">
            <v>37</v>
          </cell>
          <cell r="K138">
            <v>1</v>
          </cell>
          <cell r="L138">
            <v>1</v>
          </cell>
          <cell r="M138">
            <v>8</v>
          </cell>
          <cell r="N138">
            <v>9</v>
          </cell>
          <cell r="O138">
            <v>9</v>
          </cell>
          <cell r="P138">
            <v>9</v>
          </cell>
          <cell r="Q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>
            <v>4</v>
          </cell>
          <cell r="X138">
            <v>2</v>
          </cell>
          <cell r="Y138">
            <v>1</v>
          </cell>
          <cell r="Z138">
            <v>0</v>
          </cell>
          <cell r="AA138">
            <v>0</v>
          </cell>
          <cell r="AB138">
            <v>0</v>
          </cell>
          <cell r="AC138" t="str">
            <v>○</v>
          </cell>
          <cell r="AD138" t="str">
            <v>×</v>
          </cell>
          <cell r="AE138" t="e">
            <v>#N/A</v>
          </cell>
          <cell r="AF138" t="str">
            <v>○</v>
          </cell>
          <cell r="AG138" t="str">
            <v>○</v>
          </cell>
          <cell r="AH138" t="e">
            <v>#N/A</v>
          </cell>
          <cell r="AI138" t="e">
            <v>#N/A</v>
          </cell>
          <cell r="AJ138">
            <v>137</v>
          </cell>
          <cell r="AK138" t="str">
            <v/>
          </cell>
        </row>
        <row r="139">
          <cell r="A139">
            <v>138</v>
          </cell>
          <cell r="B139">
            <v>4</v>
          </cell>
          <cell r="C139" t="str">
            <v>①</v>
          </cell>
          <cell r="D139">
            <v>206</v>
          </cell>
          <cell r="E139" t="str">
            <v>範　國</v>
          </cell>
          <cell r="F139" t="str">
            <v>三本松</v>
          </cell>
          <cell r="G139">
            <v>119</v>
          </cell>
          <cell r="H139">
            <v>803</v>
          </cell>
          <cell r="I139" t="str">
            <v>村　川</v>
          </cell>
          <cell r="J139">
            <v>8</v>
          </cell>
          <cell r="K139">
            <v>2</v>
          </cell>
          <cell r="L139">
            <v>2</v>
          </cell>
          <cell r="M139">
            <v>7</v>
          </cell>
          <cell r="N139">
            <v>10</v>
          </cell>
          <cell r="O139">
            <v>10</v>
          </cell>
          <cell r="P139">
            <v>10</v>
          </cell>
          <cell r="Q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>
            <v>4</v>
          </cell>
          <cell r="X139">
            <v>2</v>
          </cell>
          <cell r="Y139">
            <v>1</v>
          </cell>
          <cell r="Z139">
            <v>0</v>
          </cell>
          <cell r="AA139">
            <v>0</v>
          </cell>
          <cell r="AB139">
            <v>0</v>
          </cell>
          <cell r="AC139" t="str">
            <v>○</v>
          </cell>
          <cell r="AD139" t="str">
            <v>×</v>
          </cell>
          <cell r="AE139" t="e">
            <v>#N/A</v>
          </cell>
          <cell r="AF139" t="str">
            <v>○</v>
          </cell>
          <cell r="AG139" t="str">
            <v>○</v>
          </cell>
          <cell r="AH139" t="e">
            <v>#N/A</v>
          </cell>
          <cell r="AI139" t="e">
            <v>#N/A</v>
          </cell>
          <cell r="AJ139">
            <v>138</v>
          </cell>
          <cell r="AK139" t="str">
            <v/>
          </cell>
        </row>
        <row r="140">
          <cell r="A140">
            <v>139</v>
          </cell>
          <cell r="B140">
            <v>4</v>
          </cell>
          <cell r="C140" t="str">
            <v>①</v>
          </cell>
          <cell r="D140">
            <v>1807</v>
          </cell>
          <cell r="E140" t="str">
            <v>有　岡</v>
          </cell>
          <cell r="F140" t="str">
            <v>高工芸</v>
          </cell>
          <cell r="G140">
            <v>118</v>
          </cell>
          <cell r="H140">
            <v>306</v>
          </cell>
          <cell r="I140" t="str">
            <v>蓮　井</v>
          </cell>
          <cell r="J140">
            <v>3</v>
          </cell>
          <cell r="K140">
            <v>2</v>
          </cell>
          <cell r="L140">
            <v>3</v>
          </cell>
          <cell r="M140">
            <v>6</v>
          </cell>
          <cell r="N140">
            <v>11</v>
          </cell>
          <cell r="O140">
            <v>11</v>
          </cell>
          <cell r="P140">
            <v>11</v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>
            <v>4</v>
          </cell>
          <cell r="X140">
            <v>2</v>
          </cell>
          <cell r="Y140">
            <v>1</v>
          </cell>
          <cell r="Z140">
            <v>1</v>
          </cell>
          <cell r="AA140">
            <v>0</v>
          </cell>
          <cell r="AB140">
            <v>0</v>
          </cell>
          <cell r="AC140" t="str">
            <v>×</v>
          </cell>
          <cell r="AD140" t="str">
            <v>×</v>
          </cell>
          <cell r="AE140" t="e">
            <v>#N/A</v>
          </cell>
          <cell r="AF140" t="str">
            <v>○</v>
          </cell>
          <cell r="AG140" t="str">
            <v>○</v>
          </cell>
          <cell r="AH140" t="e">
            <v>#N/A</v>
          </cell>
          <cell r="AI140" t="e">
            <v>#N/A</v>
          </cell>
          <cell r="AJ140">
            <v>139</v>
          </cell>
          <cell r="AK140" t="str">
            <v/>
          </cell>
        </row>
        <row r="141">
          <cell r="A141">
            <v>140</v>
          </cell>
          <cell r="B141">
            <v>4</v>
          </cell>
          <cell r="C141" t="str">
            <v>①</v>
          </cell>
          <cell r="D141">
            <v>3703</v>
          </cell>
          <cell r="E141" t="str">
            <v>齊　藤</v>
          </cell>
          <cell r="F141" t="str">
            <v>観　一</v>
          </cell>
          <cell r="G141">
            <v>117</v>
          </cell>
          <cell r="H141">
            <v>3006</v>
          </cell>
          <cell r="I141" t="str">
            <v>大　西</v>
          </cell>
          <cell r="J141">
            <v>30</v>
          </cell>
          <cell r="K141">
            <v>1</v>
          </cell>
          <cell r="L141">
            <v>4</v>
          </cell>
          <cell r="M141">
            <v>5</v>
          </cell>
          <cell r="N141">
            <v>12</v>
          </cell>
          <cell r="O141">
            <v>12</v>
          </cell>
          <cell r="P141">
            <v>12</v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>
            <v>4</v>
          </cell>
          <cell r="X141">
            <v>2</v>
          </cell>
          <cell r="Y141">
            <v>1</v>
          </cell>
          <cell r="Z141">
            <v>1</v>
          </cell>
          <cell r="AA141">
            <v>1</v>
          </cell>
          <cell r="AB141">
            <v>0</v>
          </cell>
          <cell r="AC141" t="str">
            <v>×</v>
          </cell>
          <cell r="AD141" t="str">
            <v>×</v>
          </cell>
          <cell r="AE141" t="e">
            <v>#N/A</v>
          </cell>
          <cell r="AF141" t="str">
            <v>○</v>
          </cell>
          <cell r="AG141" t="str">
            <v>○</v>
          </cell>
          <cell r="AH141" t="e">
            <v>#N/A</v>
          </cell>
          <cell r="AI141" t="e">
            <v>#N/A</v>
          </cell>
          <cell r="AJ141">
            <v>140</v>
          </cell>
          <cell r="AK141" t="str">
            <v/>
          </cell>
        </row>
        <row r="142">
          <cell r="A142">
            <v>141</v>
          </cell>
          <cell r="B142">
            <v>4</v>
          </cell>
          <cell r="C142" t="str">
            <v>①</v>
          </cell>
          <cell r="D142">
            <v>3403</v>
          </cell>
          <cell r="E142" t="str">
            <v>三　井</v>
          </cell>
          <cell r="F142" t="str">
            <v>高　瀬</v>
          </cell>
          <cell r="G142">
            <v>116</v>
          </cell>
          <cell r="H142">
            <v>1303</v>
          </cell>
          <cell r="I142" t="str">
            <v>横　山</v>
          </cell>
          <cell r="J142">
            <v>13</v>
          </cell>
          <cell r="K142">
            <v>1</v>
          </cell>
          <cell r="L142">
            <v>4</v>
          </cell>
          <cell r="M142">
            <v>4</v>
          </cell>
          <cell r="N142">
            <v>13</v>
          </cell>
          <cell r="O142">
            <v>13</v>
          </cell>
          <cell r="P142">
            <v>13</v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>
            <v>4</v>
          </cell>
          <cell r="X142">
            <v>2</v>
          </cell>
          <cell r="Y142">
            <v>1</v>
          </cell>
          <cell r="Z142">
            <v>1</v>
          </cell>
          <cell r="AA142">
            <v>1</v>
          </cell>
          <cell r="AB142">
            <v>1</v>
          </cell>
          <cell r="AC142" t="str">
            <v>×</v>
          </cell>
          <cell r="AD142" t="str">
            <v>×</v>
          </cell>
          <cell r="AE142" t="e">
            <v>#N/A</v>
          </cell>
          <cell r="AF142" t="str">
            <v>○</v>
          </cell>
          <cell r="AG142" t="str">
            <v>○</v>
          </cell>
          <cell r="AH142" t="e">
            <v>#N/A</v>
          </cell>
          <cell r="AI142" t="e">
            <v>#N/A</v>
          </cell>
          <cell r="AJ142">
            <v>141</v>
          </cell>
          <cell r="AK142" t="str">
            <v/>
          </cell>
        </row>
        <row r="143">
          <cell r="A143">
            <v>142</v>
          </cell>
          <cell r="B143">
            <v>4</v>
          </cell>
          <cell r="C143" t="str">
            <v>①</v>
          </cell>
          <cell r="D143">
            <v>3804</v>
          </cell>
          <cell r="E143" t="str">
            <v>西　澤</v>
          </cell>
          <cell r="F143" t="str">
            <v>観総合</v>
          </cell>
          <cell r="G143">
            <v>115</v>
          </cell>
          <cell r="H143">
            <v>2801</v>
          </cell>
          <cell r="I143" t="str">
            <v>服　部</v>
          </cell>
          <cell r="J143">
            <v>28</v>
          </cell>
          <cell r="K143">
            <v>2</v>
          </cell>
          <cell r="L143">
            <v>3</v>
          </cell>
          <cell r="M143">
            <v>3</v>
          </cell>
          <cell r="N143">
            <v>14</v>
          </cell>
          <cell r="O143">
            <v>14</v>
          </cell>
          <cell r="P143">
            <v>14</v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>
            <v>4</v>
          </cell>
          <cell r="X143">
            <v>2</v>
          </cell>
          <cell r="Y143">
            <v>1</v>
          </cell>
          <cell r="Z143">
            <v>1</v>
          </cell>
          <cell r="AA143">
            <v>1</v>
          </cell>
          <cell r="AB143">
            <v>0</v>
          </cell>
          <cell r="AC143" t="str">
            <v>×</v>
          </cell>
          <cell r="AD143" t="str">
            <v>×</v>
          </cell>
          <cell r="AE143" t="e">
            <v>#N/A</v>
          </cell>
          <cell r="AF143" t="str">
            <v>○</v>
          </cell>
          <cell r="AG143" t="str">
            <v>○</v>
          </cell>
          <cell r="AH143" t="e">
            <v>#N/A</v>
          </cell>
          <cell r="AI143" t="e">
            <v>#N/A</v>
          </cell>
          <cell r="AJ143">
            <v>142</v>
          </cell>
          <cell r="AK143" t="str">
            <v/>
          </cell>
        </row>
        <row r="144">
          <cell r="A144">
            <v>143</v>
          </cell>
          <cell r="B144">
            <v>4</v>
          </cell>
          <cell r="D144">
            <v>3210</v>
          </cell>
          <cell r="E144" t="str">
            <v>川　本</v>
          </cell>
          <cell r="F144" t="str">
            <v>尽　誠</v>
          </cell>
          <cell r="G144">
            <v>114</v>
          </cell>
          <cell r="H144">
            <v>502</v>
          </cell>
          <cell r="I144" t="str">
            <v>香　西</v>
          </cell>
          <cell r="J144">
            <v>5</v>
          </cell>
          <cell r="K144">
            <v>2</v>
          </cell>
          <cell r="L144">
            <v>2</v>
          </cell>
          <cell r="M144">
            <v>2</v>
          </cell>
          <cell r="N144">
            <v>15</v>
          </cell>
          <cell r="O144">
            <v>15</v>
          </cell>
          <cell r="P144">
            <v>15</v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>
            <v>4</v>
          </cell>
          <cell r="X144">
            <v>2</v>
          </cell>
          <cell r="Y144">
            <v>1</v>
          </cell>
          <cell r="Z144">
            <v>1</v>
          </cell>
          <cell r="AA144">
            <v>0</v>
          </cell>
          <cell r="AB144">
            <v>0</v>
          </cell>
          <cell r="AC144" t="str">
            <v>×</v>
          </cell>
          <cell r="AD144" t="str">
            <v>×</v>
          </cell>
          <cell r="AE144" t="e">
            <v>#N/A</v>
          </cell>
          <cell r="AF144" t="str">
            <v>○</v>
          </cell>
          <cell r="AG144" t="str">
            <v>○</v>
          </cell>
          <cell r="AH144" t="e">
            <v>#N/A</v>
          </cell>
          <cell r="AI144" t="e">
            <v>#N/A</v>
          </cell>
          <cell r="AJ144">
            <v>143</v>
          </cell>
          <cell r="AK144" t="str">
            <v/>
          </cell>
        </row>
        <row r="145">
          <cell r="A145">
            <v>144</v>
          </cell>
          <cell r="B145">
            <v>4</v>
          </cell>
          <cell r="D145">
            <v>1109</v>
          </cell>
          <cell r="E145" t="str">
            <v>山　中</v>
          </cell>
          <cell r="F145" t="str">
            <v>高松商</v>
          </cell>
          <cell r="G145">
            <v>113</v>
          </cell>
          <cell r="H145">
            <v>3402</v>
          </cell>
          <cell r="I145" t="str">
            <v>藤　川</v>
          </cell>
          <cell r="J145">
            <v>34</v>
          </cell>
          <cell r="K145">
            <v>1</v>
          </cell>
          <cell r="L145">
            <v>1</v>
          </cell>
          <cell r="M145">
            <v>1</v>
          </cell>
          <cell r="N145">
            <v>16</v>
          </cell>
          <cell r="O145">
            <v>16</v>
          </cell>
          <cell r="P145">
            <v>16</v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>
            <v>4</v>
          </cell>
          <cell r="X145">
            <v>2</v>
          </cell>
          <cell r="Y145">
            <v>1</v>
          </cell>
          <cell r="Z145">
            <v>1</v>
          </cell>
          <cell r="AA145">
            <v>0</v>
          </cell>
          <cell r="AB145">
            <v>0</v>
          </cell>
          <cell r="AC145" t="str">
            <v>×</v>
          </cell>
          <cell r="AD145" t="str">
            <v>×</v>
          </cell>
          <cell r="AE145" t="e">
            <v>#N/A</v>
          </cell>
          <cell r="AF145" t="str">
            <v>×</v>
          </cell>
          <cell r="AG145" t="str">
            <v>○</v>
          </cell>
          <cell r="AH145" t="e">
            <v>#N/A</v>
          </cell>
          <cell r="AI145" t="e">
            <v>#N/A</v>
          </cell>
          <cell r="AJ145">
            <v>144</v>
          </cell>
          <cell r="AK145" t="str">
            <v/>
          </cell>
        </row>
        <row r="146">
          <cell r="A146">
            <v>145</v>
          </cell>
          <cell r="B146">
            <v>4</v>
          </cell>
          <cell r="C146" t="str">
            <v>①</v>
          </cell>
          <cell r="D146">
            <v>1704</v>
          </cell>
          <cell r="E146" t="str">
            <v>太　田</v>
          </cell>
          <cell r="F146" t="str">
            <v>英　明</v>
          </cell>
          <cell r="G146">
            <v>112</v>
          </cell>
          <cell r="H146">
            <v>1204</v>
          </cell>
          <cell r="I146" t="str">
            <v>岡　田</v>
          </cell>
          <cell r="J146">
            <v>12</v>
          </cell>
          <cell r="K146">
            <v>1</v>
          </cell>
          <cell r="L146">
            <v>1</v>
          </cell>
          <cell r="M146">
            <v>1</v>
          </cell>
          <cell r="N146">
            <v>16</v>
          </cell>
          <cell r="O146">
            <v>17</v>
          </cell>
          <cell r="P146">
            <v>17</v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>
            <v>4</v>
          </cell>
          <cell r="X146">
            <v>2</v>
          </cell>
          <cell r="Y146">
            <v>1</v>
          </cell>
          <cell r="Z146">
            <v>1</v>
          </cell>
          <cell r="AA146">
            <v>1</v>
          </cell>
          <cell r="AB146">
            <v>0</v>
          </cell>
          <cell r="AC146" t="str">
            <v>×</v>
          </cell>
          <cell r="AD146" t="str">
            <v>×</v>
          </cell>
          <cell r="AE146" t="e">
            <v>#N/A</v>
          </cell>
          <cell r="AF146" t="str">
            <v>○</v>
          </cell>
          <cell r="AG146" t="str">
            <v>○</v>
          </cell>
          <cell r="AH146" t="e">
            <v>#N/A</v>
          </cell>
          <cell r="AI146" t="e">
            <v>#N/A</v>
          </cell>
          <cell r="AJ146">
            <v>145</v>
          </cell>
          <cell r="AK146" t="str">
            <v/>
          </cell>
        </row>
        <row r="147">
          <cell r="A147">
            <v>146</v>
          </cell>
          <cell r="B147">
            <v>4</v>
          </cell>
          <cell r="C147" t="str">
            <v>①</v>
          </cell>
          <cell r="D147">
            <v>2604</v>
          </cell>
          <cell r="E147" t="str">
            <v>佐　々</v>
          </cell>
          <cell r="F147" t="str">
            <v>坂出工</v>
          </cell>
          <cell r="G147">
            <v>111</v>
          </cell>
          <cell r="H147">
            <v>1705</v>
          </cell>
          <cell r="I147" t="str">
            <v>小　倉</v>
          </cell>
          <cell r="J147">
            <v>17</v>
          </cell>
          <cell r="K147">
            <v>2</v>
          </cell>
          <cell r="L147">
            <v>2</v>
          </cell>
          <cell r="M147">
            <v>2</v>
          </cell>
          <cell r="N147">
            <v>15</v>
          </cell>
          <cell r="O147">
            <v>18</v>
          </cell>
          <cell r="P147">
            <v>18</v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>
            <v>4</v>
          </cell>
          <cell r="X147">
            <v>2</v>
          </cell>
          <cell r="Y147">
            <v>1</v>
          </cell>
          <cell r="Z147">
            <v>1</v>
          </cell>
          <cell r="AA147">
            <v>1</v>
          </cell>
          <cell r="AB147">
            <v>1</v>
          </cell>
          <cell r="AC147" t="str">
            <v>×</v>
          </cell>
          <cell r="AD147" t="str">
            <v>×</v>
          </cell>
          <cell r="AE147" t="e">
            <v>#N/A</v>
          </cell>
          <cell r="AF147" t="str">
            <v>○</v>
          </cell>
          <cell r="AG147" t="str">
            <v>○</v>
          </cell>
          <cell r="AH147" t="e">
            <v>#N/A</v>
          </cell>
          <cell r="AI147" t="e">
            <v>#N/A</v>
          </cell>
          <cell r="AJ147">
            <v>146</v>
          </cell>
          <cell r="AK147" t="str">
            <v/>
          </cell>
        </row>
        <row r="148">
          <cell r="A148">
            <v>147</v>
          </cell>
          <cell r="B148">
            <v>4</v>
          </cell>
          <cell r="C148" t="str">
            <v>①</v>
          </cell>
          <cell r="D148">
            <v>1304</v>
          </cell>
          <cell r="E148" t="str">
            <v>辰　井謙</v>
          </cell>
          <cell r="F148" t="str">
            <v>高松一</v>
          </cell>
          <cell r="G148">
            <v>110</v>
          </cell>
          <cell r="H148">
            <v>3303</v>
          </cell>
          <cell r="I148" t="str">
            <v>丸　山</v>
          </cell>
          <cell r="J148">
            <v>33</v>
          </cell>
          <cell r="K148">
            <v>2</v>
          </cell>
          <cell r="L148">
            <v>3</v>
          </cell>
          <cell r="M148">
            <v>3</v>
          </cell>
          <cell r="N148">
            <v>14</v>
          </cell>
          <cell r="O148">
            <v>19</v>
          </cell>
          <cell r="P148">
            <v>19</v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>
            <v>4</v>
          </cell>
          <cell r="X148">
            <v>2</v>
          </cell>
          <cell r="Y148">
            <v>1</v>
          </cell>
          <cell r="Z148">
            <v>1</v>
          </cell>
          <cell r="AA148">
            <v>0</v>
          </cell>
          <cell r="AB148">
            <v>0</v>
          </cell>
          <cell r="AC148" t="str">
            <v>×</v>
          </cell>
          <cell r="AD148" t="str">
            <v>×</v>
          </cell>
          <cell r="AE148" t="e">
            <v>#N/A</v>
          </cell>
          <cell r="AF148" t="str">
            <v>○</v>
          </cell>
          <cell r="AG148" t="str">
            <v>○</v>
          </cell>
          <cell r="AH148" t="e">
            <v>#N/A</v>
          </cell>
          <cell r="AI148" t="e">
            <v>#N/A</v>
          </cell>
          <cell r="AJ148">
            <v>147</v>
          </cell>
          <cell r="AK148" t="str">
            <v/>
          </cell>
        </row>
        <row r="149">
          <cell r="A149">
            <v>148</v>
          </cell>
          <cell r="B149">
            <v>4</v>
          </cell>
          <cell r="C149" t="str">
            <v>①</v>
          </cell>
          <cell r="D149">
            <v>2902</v>
          </cell>
          <cell r="E149" t="str">
            <v>筒　井</v>
          </cell>
          <cell r="F149" t="str">
            <v>藤　井</v>
          </cell>
          <cell r="G149">
            <v>109</v>
          </cell>
          <cell r="H149">
            <v>1205</v>
          </cell>
          <cell r="I149" t="str">
            <v>平　田</v>
          </cell>
          <cell r="J149">
            <v>12</v>
          </cell>
          <cell r="K149">
            <v>1</v>
          </cell>
          <cell r="L149">
            <v>4</v>
          </cell>
          <cell r="M149">
            <v>4</v>
          </cell>
          <cell r="N149">
            <v>13</v>
          </cell>
          <cell r="O149">
            <v>20</v>
          </cell>
          <cell r="P149">
            <v>20</v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>
            <v>4</v>
          </cell>
          <cell r="X149">
            <v>2</v>
          </cell>
          <cell r="Y149">
            <v>1</v>
          </cell>
          <cell r="Z149">
            <v>1</v>
          </cell>
          <cell r="AA149">
            <v>0</v>
          </cell>
          <cell r="AB149">
            <v>0</v>
          </cell>
          <cell r="AC149" t="str">
            <v>×</v>
          </cell>
          <cell r="AD149" t="str">
            <v>×</v>
          </cell>
          <cell r="AE149" t="e">
            <v>#N/A</v>
          </cell>
          <cell r="AF149" t="str">
            <v>○</v>
          </cell>
          <cell r="AG149" t="str">
            <v>○</v>
          </cell>
          <cell r="AH149" t="e">
            <v>#N/A</v>
          </cell>
          <cell r="AI149" t="e">
            <v>#N/A</v>
          </cell>
          <cell r="AJ149">
            <v>148</v>
          </cell>
          <cell r="AK149" t="str">
            <v/>
          </cell>
        </row>
        <row r="150">
          <cell r="A150">
            <v>149</v>
          </cell>
          <cell r="B150">
            <v>4</v>
          </cell>
          <cell r="D150">
            <v>2005</v>
          </cell>
          <cell r="E150" t="str">
            <v>前　田</v>
          </cell>
          <cell r="F150" t="str">
            <v>香誠陵</v>
          </cell>
          <cell r="G150">
            <v>108</v>
          </cell>
          <cell r="H150">
            <v>1008</v>
          </cell>
          <cell r="I150" t="str">
            <v>宮　内</v>
          </cell>
          <cell r="J150">
            <v>10</v>
          </cell>
          <cell r="K150">
            <v>1</v>
          </cell>
          <cell r="L150">
            <v>4</v>
          </cell>
          <cell r="M150">
            <v>5</v>
          </cell>
          <cell r="N150">
            <v>12</v>
          </cell>
          <cell r="O150">
            <v>21</v>
          </cell>
          <cell r="P150">
            <v>21</v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>
            <v>4</v>
          </cell>
          <cell r="X150">
            <v>2</v>
          </cell>
          <cell r="Y150">
            <v>1</v>
          </cell>
          <cell r="Z150">
            <v>1</v>
          </cell>
          <cell r="AA150">
            <v>0</v>
          </cell>
          <cell r="AB150">
            <v>0</v>
          </cell>
          <cell r="AC150" t="str">
            <v>×</v>
          </cell>
          <cell r="AD150" t="str">
            <v>×</v>
          </cell>
          <cell r="AE150" t="e">
            <v>#N/A</v>
          </cell>
          <cell r="AF150" t="str">
            <v>○</v>
          </cell>
          <cell r="AG150" t="str">
            <v>○</v>
          </cell>
          <cell r="AH150" t="e">
            <v>#N/A</v>
          </cell>
          <cell r="AI150" t="e">
            <v>#N/A</v>
          </cell>
          <cell r="AJ150">
            <v>149</v>
          </cell>
          <cell r="AK150" t="str">
            <v/>
          </cell>
        </row>
        <row r="151">
          <cell r="A151">
            <v>150</v>
          </cell>
          <cell r="B151">
            <v>4</v>
          </cell>
          <cell r="D151">
            <v>3404</v>
          </cell>
          <cell r="E151" t="str">
            <v>高　橋昴</v>
          </cell>
          <cell r="F151" t="str">
            <v>高　瀬</v>
          </cell>
          <cell r="G151">
            <v>107</v>
          </cell>
          <cell r="H151">
            <v>102</v>
          </cell>
          <cell r="I151" t="str">
            <v>長谷川</v>
          </cell>
          <cell r="J151">
            <v>1</v>
          </cell>
          <cell r="K151">
            <v>2</v>
          </cell>
          <cell r="L151">
            <v>3</v>
          </cell>
          <cell r="M151">
            <v>6</v>
          </cell>
          <cell r="N151">
            <v>11</v>
          </cell>
          <cell r="O151">
            <v>22</v>
          </cell>
          <cell r="P151">
            <v>22</v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>
            <v>4</v>
          </cell>
          <cell r="X151">
            <v>2</v>
          </cell>
          <cell r="Y151">
            <v>1</v>
          </cell>
          <cell r="Z151">
            <v>1</v>
          </cell>
          <cell r="AA151">
            <v>1</v>
          </cell>
          <cell r="AB151">
            <v>1</v>
          </cell>
          <cell r="AC151" t="str">
            <v>×</v>
          </cell>
          <cell r="AD151" t="str">
            <v>×</v>
          </cell>
          <cell r="AE151" t="e">
            <v>#N/A</v>
          </cell>
          <cell r="AF151" t="str">
            <v>○</v>
          </cell>
          <cell r="AG151" t="str">
            <v>○</v>
          </cell>
          <cell r="AH151" t="e">
            <v>#N/A</v>
          </cell>
          <cell r="AI151" t="e">
            <v>#N/A</v>
          </cell>
          <cell r="AJ151">
            <v>150</v>
          </cell>
          <cell r="AK151" t="str">
            <v/>
          </cell>
        </row>
        <row r="152">
          <cell r="A152">
            <v>151</v>
          </cell>
          <cell r="B152">
            <v>4</v>
          </cell>
          <cell r="D152">
            <v>4003</v>
          </cell>
          <cell r="E152" t="str">
            <v>福　家</v>
          </cell>
          <cell r="F152" t="str">
            <v>高専高</v>
          </cell>
          <cell r="G152">
            <v>106</v>
          </cell>
          <cell r="H152">
            <v>1703</v>
          </cell>
          <cell r="I152" t="str">
            <v>大　和</v>
          </cell>
          <cell r="J152">
            <v>17</v>
          </cell>
          <cell r="K152">
            <v>2</v>
          </cell>
          <cell r="L152">
            <v>2</v>
          </cell>
          <cell r="M152">
            <v>7</v>
          </cell>
          <cell r="N152">
            <v>10</v>
          </cell>
          <cell r="O152">
            <v>23</v>
          </cell>
          <cell r="P152">
            <v>23</v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>
            <v>4</v>
          </cell>
          <cell r="X152">
            <v>2</v>
          </cell>
          <cell r="Y152">
            <v>1</v>
          </cell>
          <cell r="Z152">
            <v>0</v>
          </cell>
          <cell r="AA152">
            <v>0</v>
          </cell>
          <cell r="AB152">
            <v>0</v>
          </cell>
          <cell r="AC152" t="str">
            <v>○</v>
          </cell>
          <cell r="AD152" t="str">
            <v>×</v>
          </cell>
          <cell r="AE152" t="e">
            <v>#N/A</v>
          </cell>
          <cell r="AF152" t="str">
            <v>○</v>
          </cell>
          <cell r="AG152" t="str">
            <v>○</v>
          </cell>
          <cell r="AH152" t="e">
            <v>#N/A</v>
          </cell>
          <cell r="AI152" t="e">
            <v>#N/A</v>
          </cell>
          <cell r="AJ152">
            <v>151</v>
          </cell>
          <cell r="AK152" t="str">
            <v/>
          </cell>
        </row>
        <row r="153">
          <cell r="A153">
            <v>152</v>
          </cell>
          <cell r="B153">
            <v>4</v>
          </cell>
          <cell r="C153" t="str">
            <v>①</v>
          </cell>
          <cell r="D153">
            <v>3805</v>
          </cell>
          <cell r="E153" t="str">
            <v>秋　山</v>
          </cell>
          <cell r="F153" t="str">
            <v>観総合</v>
          </cell>
          <cell r="G153">
            <v>105</v>
          </cell>
          <cell r="H153">
            <v>1604</v>
          </cell>
          <cell r="I153" t="str">
            <v>佐　藤</v>
          </cell>
          <cell r="J153">
            <v>16</v>
          </cell>
          <cell r="K153">
            <v>1</v>
          </cell>
          <cell r="L153">
            <v>1</v>
          </cell>
          <cell r="M153">
            <v>8</v>
          </cell>
          <cell r="N153">
            <v>9</v>
          </cell>
          <cell r="O153">
            <v>24</v>
          </cell>
          <cell r="P153">
            <v>24</v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>
            <v>4</v>
          </cell>
          <cell r="X153">
            <v>2</v>
          </cell>
          <cell r="Y153">
            <v>1</v>
          </cell>
          <cell r="Z153">
            <v>0</v>
          </cell>
          <cell r="AA153">
            <v>0</v>
          </cell>
          <cell r="AB153">
            <v>0</v>
          </cell>
          <cell r="AC153" t="str">
            <v>○</v>
          </cell>
          <cell r="AD153" t="str">
            <v>×</v>
          </cell>
          <cell r="AE153" t="e">
            <v>#N/A</v>
          </cell>
          <cell r="AF153" t="str">
            <v>○</v>
          </cell>
          <cell r="AG153" t="str">
            <v>○</v>
          </cell>
          <cell r="AH153" t="e">
            <v>#N/A</v>
          </cell>
          <cell r="AI153" t="e">
            <v>#N/A</v>
          </cell>
          <cell r="AJ153">
            <v>152</v>
          </cell>
          <cell r="AK153" t="str">
            <v/>
          </cell>
        </row>
        <row r="154">
          <cell r="A154">
            <v>153</v>
          </cell>
          <cell r="B154">
            <v>4</v>
          </cell>
          <cell r="C154" t="str">
            <v>①</v>
          </cell>
          <cell r="D154">
            <v>1706</v>
          </cell>
          <cell r="E154" t="str">
            <v>石　川侑</v>
          </cell>
          <cell r="F154" t="str">
            <v>英　明</v>
          </cell>
          <cell r="G154">
            <v>104</v>
          </cell>
          <cell r="H154">
            <v>3003</v>
          </cell>
          <cell r="I154" t="str">
            <v>加　藤</v>
          </cell>
          <cell r="J154">
            <v>30</v>
          </cell>
          <cell r="K154">
            <v>1</v>
          </cell>
          <cell r="L154">
            <v>1</v>
          </cell>
          <cell r="M154">
            <v>8</v>
          </cell>
          <cell r="N154">
            <v>8</v>
          </cell>
          <cell r="O154">
            <v>25</v>
          </cell>
          <cell r="P154">
            <v>25</v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>
            <v>4</v>
          </cell>
          <cell r="X154">
            <v>2</v>
          </cell>
          <cell r="Y154">
            <v>1</v>
          </cell>
          <cell r="Z154">
            <v>1</v>
          </cell>
          <cell r="AA154">
            <v>1</v>
          </cell>
          <cell r="AB154">
            <v>0</v>
          </cell>
          <cell r="AC154" t="str">
            <v>×</v>
          </cell>
          <cell r="AD154" t="str">
            <v>×</v>
          </cell>
          <cell r="AE154" t="e">
            <v>#N/A</v>
          </cell>
          <cell r="AF154" t="str">
            <v>○</v>
          </cell>
          <cell r="AG154" t="str">
            <v>○</v>
          </cell>
          <cell r="AH154" t="e">
            <v>#N/A</v>
          </cell>
          <cell r="AI154" t="e">
            <v>#N/A</v>
          </cell>
          <cell r="AJ154">
            <v>153</v>
          </cell>
          <cell r="AK154" t="str">
            <v/>
          </cell>
        </row>
        <row r="155">
          <cell r="A155">
            <v>154</v>
          </cell>
          <cell r="B155">
            <v>4</v>
          </cell>
          <cell r="D155">
            <v>3601</v>
          </cell>
          <cell r="E155" t="str">
            <v>髙　橋</v>
          </cell>
          <cell r="F155" t="str">
            <v>笠　田</v>
          </cell>
          <cell r="G155">
            <v>103</v>
          </cell>
          <cell r="H155">
            <v>2002</v>
          </cell>
          <cell r="I155" t="str">
            <v>豊　島</v>
          </cell>
          <cell r="J155">
            <v>20</v>
          </cell>
          <cell r="K155">
            <v>2</v>
          </cell>
          <cell r="L155">
            <v>2</v>
          </cell>
          <cell r="M155">
            <v>7</v>
          </cell>
          <cell r="N155">
            <v>7</v>
          </cell>
          <cell r="O155">
            <v>26</v>
          </cell>
          <cell r="P155">
            <v>26</v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>
            <v>4</v>
          </cell>
          <cell r="X155">
            <v>2</v>
          </cell>
          <cell r="Y155">
            <v>1</v>
          </cell>
          <cell r="Z155">
            <v>1</v>
          </cell>
          <cell r="AA155">
            <v>1</v>
          </cell>
          <cell r="AB155">
            <v>0</v>
          </cell>
          <cell r="AC155" t="str">
            <v>×</v>
          </cell>
          <cell r="AD155" t="str">
            <v>×</v>
          </cell>
          <cell r="AE155" t="e">
            <v>#N/A</v>
          </cell>
          <cell r="AF155" t="str">
            <v>×</v>
          </cell>
          <cell r="AG155" t="str">
            <v>○</v>
          </cell>
          <cell r="AH155" t="e">
            <v>#N/A</v>
          </cell>
          <cell r="AI155" t="e">
            <v>#N/A</v>
          </cell>
          <cell r="AJ155">
            <v>154</v>
          </cell>
          <cell r="AK155" t="str">
            <v/>
          </cell>
        </row>
        <row r="156">
          <cell r="A156">
            <v>155</v>
          </cell>
          <cell r="B156">
            <v>4</v>
          </cell>
          <cell r="C156" t="str">
            <v>①</v>
          </cell>
          <cell r="D156">
            <v>1305</v>
          </cell>
          <cell r="E156" t="str">
            <v>松　下</v>
          </cell>
          <cell r="F156" t="str">
            <v>高松一</v>
          </cell>
          <cell r="G156">
            <v>102</v>
          </cell>
          <cell r="H156">
            <v>2901</v>
          </cell>
          <cell r="I156" t="str">
            <v>前　田</v>
          </cell>
          <cell r="J156">
            <v>29</v>
          </cell>
          <cell r="K156">
            <v>2</v>
          </cell>
          <cell r="L156">
            <v>3</v>
          </cell>
          <cell r="M156">
            <v>6</v>
          </cell>
          <cell r="N156">
            <v>6</v>
          </cell>
          <cell r="O156">
            <v>27</v>
          </cell>
          <cell r="P156">
            <v>27</v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>
            <v>4</v>
          </cell>
          <cell r="X156">
            <v>2</v>
          </cell>
          <cell r="Y156">
            <v>1</v>
          </cell>
          <cell r="Z156">
            <v>0</v>
          </cell>
          <cell r="AA156">
            <v>0</v>
          </cell>
          <cell r="AB156">
            <v>0</v>
          </cell>
          <cell r="AC156" t="str">
            <v>○</v>
          </cell>
          <cell r="AD156" t="str">
            <v>×</v>
          </cell>
          <cell r="AE156" t="e">
            <v>#N/A</v>
          </cell>
          <cell r="AF156" t="str">
            <v>×</v>
          </cell>
          <cell r="AG156" t="str">
            <v>○</v>
          </cell>
          <cell r="AH156" t="e">
            <v>#N/A</v>
          </cell>
          <cell r="AI156" t="e">
            <v>#N/A</v>
          </cell>
          <cell r="AJ156">
            <v>155</v>
          </cell>
          <cell r="AK156" t="str">
            <v/>
          </cell>
        </row>
        <row r="157">
          <cell r="A157">
            <v>156</v>
          </cell>
          <cell r="B157">
            <v>4</v>
          </cell>
          <cell r="C157" t="str">
            <v>①</v>
          </cell>
          <cell r="D157">
            <v>3104</v>
          </cell>
          <cell r="E157" t="str">
            <v>川　瀧</v>
          </cell>
          <cell r="F157" t="str">
            <v>善　一</v>
          </cell>
          <cell r="G157">
            <v>101</v>
          </cell>
          <cell r="H157">
            <v>605</v>
          </cell>
          <cell r="I157" t="str">
            <v>安　倍</v>
          </cell>
          <cell r="J157">
            <v>6</v>
          </cell>
          <cell r="K157">
            <v>1</v>
          </cell>
          <cell r="L157">
            <v>4</v>
          </cell>
          <cell r="M157">
            <v>5</v>
          </cell>
          <cell r="N157">
            <v>5</v>
          </cell>
          <cell r="O157">
            <v>28</v>
          </cell>
          <cell r="P157">
            <v>28</v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>
            <v>4</v>
          </cell>
          <cell r="X157">
            <v>2</v>
          </cell>
          <cell r="Y157">
            <v>1</v>
          </cell>
          <cell r="Z157">
            <v>0</v>
          </cell>
          <cell r="AA157">
            <v>0</v>
          </cell>
          <cell r="AB157">
            <v>0</v>
          </cell>
          <cell r="AC157" t="str">
            <v>○</v>
          </cell>
          <cell r="AD157" t="str">
            <v>×</v>
          </cell>
          <cell r="AE157" t="e">
            <v>#N/A</v>
          </cell>
          <cell r="AF157" t="str">
            <v>○</v>
          </cell>
          <cell r="AG157" t="str">
            <v>○</v>
          </cell>
          <cell r="AH157" t="e">
            <v>#N/A</v>
          </cell>
          <cell r="AI157" t="e">
            <v>#N/A</v>
          </cell>
          <cell r="AJ157">
            <v>156</v>
          </cell>
          <cell r="AK157" t="str">
            <v/>
          </cell>
        </row>
        <row r="158">
          <cell r="A158">
            <v>157</v>
          </cell>
          <cell r="B158">
            <v>4</v>
          </cell>
          <cell r="C158" t="str">
            <v>①</v>
          </cell>
          <cell r="D158">
            <v>3105</v>
          </cell>
          <cell r="E158" t="str">
            <v>横　山</v>
          </cell>
          <cell r="F158" t="str">
            <v>善　一</v>
          </cell>
          <cell r="G158">
            <v>100</v>
          </cell>
          <cell r="H158">
            <v>1602</v>
          </cell>
          <cell r="I158" t="str">
            <v>綾　田</v>
          </cell>
          <cell r="J158">
            <v>16</v>
          </cell>
          <cell r="K158">
            <v>1</v>
          </cell>
          <cell r="L158">
            <v>4</v>
          </cell>
          <cell r="M158">
            <v>4</v>
          </cell>
          <cell r="N158">
            <v>4</v>
          </cell>
          <cell r="O158">
            <v>29</v>
          </cell>
          <cell r="P158">
            <v>29</v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>
            <v>4</v>
          </cell>
          <cell r="X158">
            <v>2</v>
          </cell>
          <cell r="Y158">
            <v>1</v>
          </cell>
          <cell r="Z158">
            <v>0</v>
          </cell>
          <cell r="AA158">
            <v>0</v>
          </cell>
          <cell r="AB158">
            <v>0</v>
          </cell>
          <cell r="AC158" t="str">
            <v>○</v>
          </cell>
          <cell r="AD158" t="str">
            <v>×</v>
          </cell>
          <cell r="AE158" t="e">
            <v>#N/A</v>
          </cell>
          <cell r="AF158" t="str">
            <v>○</v>
          </cell>
          <cell r="AG158" t="str">
            <v>○</v>
          </cell>
          <cell r="AH158" t="e">
            <v>#N/A</v>
          </cell>
          <cell r="AI158" t="e">
            <v>#N/A</v>
          </cell>
          <cell r="AJ158">
            <v>157</v>
          </cell>
          <cell r="AK158" t="str">
            <v/>
          </cell>
        </row>
        <row r="159">
          <cell r="A159">
            <v>158</v>
          </cell>
          <cell r="B159">
            <v>4</v>
          </cell>
          <cell r="C159" t="str">
            <v>①</v>
          </cell>
          <cell r="D159">
            <v>204</v>
          </cell>
          <cell r="E159" t="str">
            <v>掛　橋</v>
          </cell>
          <cell r="F159" t="str">
            <v>三本松</v>
          </cell>
          <cell r="G159">
            <v>99</v>
          </cell>
          <cell r="H159">
            <v>302</v>
          </cell>
          <cell r="I159" t="str">
            <v>森　本</v>
          </cell>
          <cell r="J159">
            <v>3</v>
          </cell>
          <cell r="K159">
            <v>2</v>
          </cell>
          <cell r="L159">
            <v>3</v>
          </cell>
          <cell r="M159">
            <v>3</v>
          </cell>
          <cell r="N159">
            <v>3</v>
          </cell>
          <cell r="O159">
            <v>30</v>
          </cell>
          <cell r="P159">
            <v>30</v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>
            <v>4</v>
          </cell>
          <cell r="X159">
            <v>2</v>
          </cell>
          <cell r="Y159">
            <v>1</v>
          </cell>
          <cell r="Z159">
            <v>0</v>
          </cell>
          <cell r="AA159">
            <v>0</v>
          </cell>
          <cell r="AB159">
            <v>0</v>
          </cell>
          <cell r="AC159" t="str">
            <v>○</v>
          </cell>
          <cell r="AD159" t="str">
            <v>×</v>
          </cell>
          <cell r="AE159" t="e">
            <v>#N/A</v>
          </cell>
          <cell r="AF159" t="str">
            <v>○</v>
          </cell>
          <cell r="AG159" t="str">
            <v>○</v>
          </cell>
          <cell r="AH159" t="e">
            <v>#N/A</v>
          </cell>
          <cell r="AI159" t="e">
            <v>#N/A</v>
          </cell>
          <cell r="AJ159">
            <v>158</v>
          </cell>
          <cell r="AK159" t="str">
            <v/>
          </cell>
        </row>
        <row r="160">
          <cell r="A160">
            <v>159</v>
          </cell>
          <cell r="B160">
            <v>4</v>
          </cell>
          <cell r="C160" t="str">
            <v>①</v>
          </cell>
          <cell r="D160">
            <v>805</v>
          </cell>
          <cell r="E160" t="str">
            <v>松　尾</v>
          </cell>
          <cell r="F160" t="str">
            <v>高松北</v>
          </cell>
          <cell r="G160">
            <v>98</v>
          </cell>
          <cell r="H160">
            <v>1302</v>
          </cell>
          <cell r="I160" t="str">
            <v>大　野龍</v>
          </cell>
          <cell r="J160">
            <v>13</v>
          </cell>
          <cell r="K160">
            <v>2</v>
          </cell>
          <cell r="L160">
            <v>2</v>
          </cell>
          <cell r="M160">
            <v>2</v>
          </cell>
          <cell r="N160">
            <v>2</v>
          </cell>
          <cell r="O160">
            <v>31</v>
          </cell>
          <cell r="P160">
            <v>31</v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>
            <v>4</v>
          </cell>
          <cell r="X160">
            <v>2</v>
          </cell>
          <cell r="Y160">
            <v>1</v>
          </cell>
          <cell r="Z160">
            <v>0</v>
          </cell>
          <cell r="AA160">
            <v>0</v>
          </cell>
          <cell r="AB160">
            <v>0</v>
          </cell>
          <cell r="AC160" t="str">
            <v>○</v>
          </cell>
          <cell r="AD160" t="str">
            <v>×</v>
          </cell>
          <cell r="AE160" t="e">
            <v>#N/A</v>
          </cell>
          <cell r="AF160" t="str">
            <v>○</v>
          </cell>
          <cell r="AG160" t="str">
            <v>○</v>
          </cell>
          <cell r="AH160" t="e">
            <v>#N/A</v>
          </cell>
          <cell r="AI160" t="e">
            <v>#N/A</v>
          </cell>
          <cell r="AJ160">
            <v>159</v>
          </cell>
          <cell r="AK160" t="str">
            <v/>
          </cell>
        </row>
        <row r="161">
          <cell r="A161">
            <v>160</v>
          </cell>
          <cell r="B161">
            <v>4</v>
          </cell>
          <cell r="C161" t="str">
            <v>①</v>
          </cell>
          <cell r="D161">
            <v>603</v>
          </cell>
          <cell r="E161" t="str">
            <v>山　口</v>
          </cell>
          <cell r="F161" t="str">
            <v>志　度</v>
          </cell>
          <cell r="G161">
            <v>97</v>
          </cell>
          <cell r="H161">
            <v>3702</v>
          </cell>
          <cell r="I161" t="str">
            <v>大　橋</v>
          </cell>
          <cell r="J161">
            <v>37</v>
          </cell>
          <cell r="K161">
            <v>1</v>
          </cell>
          <cell r="L161">
            <v>1</v>
          </cell>
          <cell r="M161">
            <v>1</v>
          </cell>
          <cell r="N161">
            <v>1</v>
          </cell>
          <cell r="O161">
            <v>32</v>
          </cell>
          <cell r="P161">
            <v>32</v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>
            <v>4</v>
          </cell>
          <cell r="X161">
            <v>2</v>
          </cell>
          <cell r="Y161">
            <v>1</v>
          </cell>
          <cell r="Z161">
            <v>0</v>
          </cell>
          <cell r="AA161">
            <v>0</v>
          </cell>
          <cell r="AB161">
            <v>0</v>
          </cell>
          <cell r="AC161" t="str">
            <v>○</v>
          </cell>
          <cell r="AD161" t="str">
            <v>×</v>
          </cell>
          <cell r="AE161" t="e">
            <v>#N/A</v>
          </cell>
          <cell r="AF161" t="str">
            <v>○</v>
          </cell>
          <cell r="AG161" t="str">
            <v>○</v>
          </cell>
          <cell r="AH161" t="e">
            <v>#N/A</v>
          </cell>
          <cell r="AI161" t="e">
            <v>#N/A</v>
          </cell>
          <cell r="AJ161">
            <v>160</v>
          </cell>
          <cell r="AK161" t="str">
            <v/>
          </cell>
        </row>
        <row r="162">
          <cell r="A162">
            <v>161</v>
          </cell>
          <cell r="B162">
            <v>4</v>
          </cell>
          <cell r="C162" t="str">
            <v>①</v>
          </cell>
          <cell r="D162">
            <v>1808</v>
          </cell>
          <cell r="E162" t="str">
            <v>前　田</v>
          </cell>
          <cell r="F162" t="str">
            <v>高工芸</v>
          </cell>
          <cell r="G162">
            <v>96</v>
          </cell>
          <cell r="H162">
            <v>203</v>
          </cell>
          <cell r="I162" t="str">
            <v>西　山</v>
          </cell>
          <cell r="J162">
            <v>2</v>
          </cell>
          <cell r="K162">
            <v>1</v>
          </cell>
          <cell r="L162">
            <v>1</v>
          </cell>
          <cell r="M162">
            <v>1</v>
          </cell>
          <cell r="N162">
            <v>1</v>
          </cell>
          <cell r="O162">
            <v>32</v>
          </cell>
          <cell r="P162">
            <v>33</v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>
            <v>4</v>
          </cell>
          <cell r="X162">
            <v>2</v>
          </cell>
          <cell r="Y162">
            <v>1</v>
          </cell>
          <cell r="Z162">
            <v>0</v>
          </cell>
          <cell r="AA162">
            <v>0</v>
          </cell>
          <cell r="AB162">
            <v>0</v>
          </cell>
          <cell r="AC162" t="str">
            <v>○</v>
          </cell>
          <cell r="AD162" t="str">
            <v>×</v>
          </cell>
          <cell r="AE162" t="e">
            <v>#N/A</v>
          </cell>
          <cell r="AF162" t="str">
            <v>○</v>
          </cell>
          <cell r="AG162" t="str">
            <v>○</v>
          </cell>
          <cell r="AH162" t="e">
            <v>#N/A</v>
          </cell>
          <cell r="AI162" t="e">
            <v>#N/A</v>
          </cell>
          <cell r="AJ162">
            <v>161</v>
          </cell>
          <cell r="AK162" t="str">
            <v/>
          </cell>
        </row>
        <row r="163">
          <cell r="A163">
            <v>162</v>
          </cell>
          <cell r="B163">
            <v>4</v>
          </cell>
          <cell r="C163" t="str">
            <v>①</v>
          </cell>
          <cell r="D163">
            <v>703</v>
          </cell>
          <cell r="E163" t="str">
            <v>山　地</v>
          </cell>
          <cell r="F163" t="str">
            <v>三　木</v>
          </cell>
          <cell r="G163">
            <v>95</v>
          </cell>
          <cell r="H163">
            <v>202</v>
          </cell>
          <cell r="I163" t="str">
            <v>道　北</v>
          </cell>
          <cell r="J163">
            <v>2</v>
          </cell>
          <cell r="K163">
            <v>2</v>
          </cell>
          <cell r="L163">
            <v>2</v>
          </cell>
          <cell r="M163">
            <v>2</v>
          </cell>
          <cell r="N163">
            <v>2</v>
          </cell>
          <cell r="O163">
            <v>31</v>
          </cell>
          <cell r="P163">
            <v>34</v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>
            <v>4</v>
          </cell>
          <cell r="X163">
            <v>2</v>
          </cell>
          <cell r="Y163">
            <v>1</v>
          </cell>
          <cell r="Z163">
            <v>0</v>
          </cell>
          <cell r="AA163">
            <v>0</v>
          </cell>
          <cell r="AB163">
            <v>0</v>
          </cell>
          <cell r="AC163" t="str">
            <v>○</v>
          </cell>
          <cell r="AD163" t="str">
            <v>×</v>
          </cell>
          <cell r="AE163" t="e">
            <v>#N/A</v>
          </cell>
          <cell r="AF163" t="str">
            <v>○</v>
          </cell>
          <cell r="AG163" t="str">
            <v>○</v>
          </cell>
          <cell r="AH163" t="e">
            <v>#N/A</v>
          </cell>
          <cell r="AI163" t="e">
            <v>#N/A</v>
          </cell>
          <cell r="AJ163">
            <v>162</v>
          </cell>
          <cell r="AK163" t="str">
            <v/>
          </cell>
        </row>
        <row r="164">
          <cell r="A164">
            <v>163</v>
          </cell>
          <cell r="B164">
            <v>4</v>
          </cell>
          <cell r="C164" t="str">
            <v>①</v>
          </cell>
          <cell r="D164">
            <v>2905</v>
          </cell>
          <cell r="E164" t="str">
            <v>德　田</v>
          </cell>
          <cell r="F164" t="str">
            <v>藤　井</v>
          </cell>
          <cell r="G164">
            <v>94</v>
          </cell>
          <cell r="H164">
            <v>905</v>
          </cell>
          <cell r="I164" t="str">
            <v>松　下</v>
          </cell>
          <cell r="J164">
            <v>9</v>
          </cell>
          <cell r="K164">
            <v>2</v>
          </cell>
          <cell r="L164">
            <v>3</v>
          </cell>
          <cell r="M164">
            <v>3</v>
          </cell>
          <cell r="N164">
            <v>3</v>
          </cell>
          <cell r="O164">
            <v>30</v>
          </cell>
          <cell r="P164">
            <v>35</v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>
            <v>4</v>
          </cell>
          <cell r="X164">
            <v>2</v>
          </cell>
          <cell r="Y164">
            <v>1</v>
          </cell>
          <cell r="Z164">
            <v>0</v>
          </cell>
          <cell r="AA164">
            <v>0</v>
          </cell>
          <cell r="AB164">
            <v>0</v>
          </cell>
          <cell r="AC164" t="str">
            <v>○</v>
          </cell>
          <cell r="AD164" t="str">
            <v>×</v>
          </cell>
          <cell r="AE164" t="e">
            <v>#N/A</v>
          </cell>
          <cell r="AF164" t="str">
            <v>○</v>
          </cell>
          <cell r="AG164" t="str">
            <v>○</v>
          </cell>
          <cell r="AH164" t="e">
            <v>#N/A</v>
          </cell>
          <cell r="AI164" t="e">
            <v>#N/A</v>
          </cell>
          <cell r="AJ164">
            <v>163</v>
          </cell>
          <cell r="AK164" t="str">
            <v/>
          </cell>
        </row>
        <row r="165">
          <cell r="A165">
            <v>164</v>
          </cell>
          <cell r="B165">
            <v>4</v>
          </cell>
          <cell r="C165" t="str">
            <v>①</v>
          </cell>
          <cell r="D165">
            <v>505</v>
          </cell>
          <cell r="E165" t="str">
            <v>松　岡</v>
          </cell>
          <cell r="F165" t="str">
            <v>石　田</v>
          </cell>
          <cell r="G165">
            <v>93</v>
          </cell>
          <cell r="H165">
            <v>2001</v>
          </cell>
          <cell r="I165" t="str">
            <v>久　米</v>
          </cell>
          <cell r="J165">
            <v>20</v>
          </cell>
          <cell r="K165">
            <v>1</v>
          </cell>
          <cell r="L165">
            <v>4</v>
          </cell>
          <cell r="M165">
            <v>4</v>
          </cell>
          <cell r="N165">
            <v>4</v>
          </cell>
          <cell r="O165">
            <v>29</v>
          </cell>
          <cell r="P165">
            <v>36</v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>
            <v>4</v>
          </cell>
          <cell r="X165">
            <v>2</v>
          </cell>
          <cell r="Y165">
            <v>1</v>
          </cell>
          <cell r="Z165">
            <v>0</v>
          </cell>
          <cell r="AA165">
            <v>0</v>
          </cell>
          <cell r="AB165">
            <v>0</v>
          </cell>
          <cell r="AC165" t="str">
            <v>○</v>
          </cell>
          <cell r="AD165" t="str">
            <v>×</v>
          </cell>
          <cell r="AE165" t="e">
            <v>#N/A</v>
          </cell>
          <cell r="AF165" t="str">
            <v>×</v>
          </cell>
          <cell r="AG165" t="str">
            <v>○</v>
          </cell>
          <cell r="AH165" t="e">
            <v>#N/A</v>
          </cell>
          <cell r="AI165" t="e">
            <v>#N/A</v>
          </cell>
          <cell r="AJ165">
            <v>164</v>
          </cell>
          <cell r="AK165" t="str">
            <v/>
          </cell>
        </row>
        <row r="166">
          <cell r="A166">
            <v>165</v>
          </cell>
          <cell r="B166">
            <v>4</v>
          </cell>
          <cell r="C166" t="str">
            <v>①</v>
          </cell>
          <cell r="D166">
            <v>804</v>
          </cell>
          <cell r="E166" t="str">
            <v>宮　崎</v>
          </cell>
          <cell r="F166" t="str">
            <v>高松北</v>
          </cell>
          <cell r="G166">
            <v>92</v>
          </cell>
          <cell r="H166">
            <v>305</v>
          </cell>
          <cell r="I166" t="str">
            <v>池　田</v>
          </cell>
          <cell r="J166">
            <v>3</v>
          </cell>
          <cell r="K166">
            <v>1</v>
          </cell>
          <cell r="L166">
            <v>4</v>
          </cell>
          <cell r="M166">
            <v>5</v>
          </cell>
          <cell r="N166">
            <v>5</v>
          </cell>
          <cell r="O166">
            <v>28</v>
          </cell>
          <cell r="P166">
            <v>37</v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>
            <v>4</v>
          </cell>
          <cell r="X166">
            <v>2</v>
          </cell>
          <cell r="Y166">
            <v>1</v>
          </cell>
          <cell r="Z166">
            <v>0</v>
          </cell>
          <cell r="AA166">
            <v>0</v>
          </cell>
          <cell r="AB166">
            <v>0</v>
          </cell>
          <cell r="AC166" t="str">
            <v>○</v>
          </cell>
          <cell r="AD166" t="str">
            <v>×</v>
          </cell>
          <cell r="AE166" t="e">
            <v>#N/A</v>
          </cell>
          <cell r="AF166" t="str">
            <v>○</v>
          </cell>
          <cell r="AG166" t="str">
            <v>○</v>
          </cell>
          <cell r="AH166" t="e">
            <v>#N/A</v>
          </cell>
          <cell r="AI166" t="e">
            <v>#N/A</v>
          </cell>
          <cell r="AJ166">
            <v>165</v>
          </cell>
          <cell r="AK166" t="str">
            <v/>
          </cell>
        </row>
        <row r="167">
          <cell r="A167">
            <v>166</v>
          </cell>
          <cell r="B167">
            <v>4</v>
          </cell>
          <cell r="C167" t="str">
            <v>①</v>
          </cell>
          <cell r="D167">
            <v>3706</v>
          </cell>
          <cell r="E167" t="str">
            <v>岑　永</v>
          </cell>
          <cell r="F167" t="str">
            <v>観　一</v>
          </cell>
          <cell r="G167">
            <v>91</v>
          </cell>
          <cell r="H167">
            <v>3103</v>
          </cell>
          <cell r="I167" t="str">
            <v>谷　川</v>
          </cell>
          <cell r="J167">
            <v>31</v>
          </cell>
          <cell r="K167">
            <v>2</v>
          </cell>
          <cell r="L167">
            <v>3</v>
          </cell>
          <cell r="M167">
            <v>6</v>
          </cell>
          <cell r="N167">
            <v>6</v>
          </cell>
          <cell r="O167">
            <v>27</v>
          </cell>
          <cell r="P167">
            <v>38</v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>
            <v>4</v>
          </cell>
          <cell r="X167">
            <v>2</v>
          </cell>
          <cell r="Y167">
            <v>1</v>
          </cell>
          <cell r="Z167">
            <v>0</v>
          </cell>
          <cell r="AA167">
            <v>0</v>
          </cell>
          <cell r="AB167">
            <v>0</v>
          </cell>
          <cell r="AC167" t="str">
            <v>○</v>
          </cell>
          <cell r="AD167" t="str">
            <v>×</v>
          </cell>
          <cell r="AE167" t="e">
            <v>#N/A</v>
          </cell>
          <cell r="AF167" t="str">
            <v>○</v>
          </cell>
          <cell r="AG167" t="str">
            <v>○</v>
          </cell>
          <cell r="AH167" t="e">
            <v>#N/A</v>
          </cell>
          <cell r="AI167" t="e">
            <v>#N/A</v>
          </cell>
          <cell r="AJ167">
            <v>166</v>
          </cell>
          <cell r="AK167" t="str">
            <v/>
          </cell>
        </row>
        <row r="168">
          <cell r="A168">
            <v>167</v>
          </cell>
          <cell r="B168">
            <v>4</v>
          </cell>
          <cell r="C168" t="str">
            <v>①</v>
          </cell>
          <cell r="D168">
            <v>103</v>
          </cell>
          <cell r="E168" t="str">
            <v>田　中麿</v>
          </cell>
          <cell r="F168" t="str">
            <v>小中央</v>
          </cell>
          <cell r="G168">
            <v>90</v>
          </cell>
          <cell r="H168">
            <v>1405</v>
          </cell>
          <cell r="I168" t="str">
            <v>松　村</v>
          </cell>
          <cell r="J168">
            <v>14</v>
          </cell>
          <cell r="K168">
            <v>2</v>
          </cell>
          <cell r="L168">
            <v>2</v>
          </cell>
          <cell r="M168">
            <v>7</v>
          </cell>
          <cell r="N168">
            <v>7</v>
          </cell>
          <cell r="O168">
            <v>26</v>
          </cell>
          <cell r="P168">
            <v>39</v>
          </cell>
          <cell r="Q168">
            <v>2</v>
          </cell>
          <cell r="R168">
            <v>2</v>
          </cell>
          <cell r="S168">
            <v>7</v>
          </cell>
          <cell r="T168">
            <v>7</v>
          </cell>
          <cell r="U168">
            <v>26</v>
          </cell>
          <cell r="V168">
            <v>39</v>
          </cell>
          <cell r="W168">
            <v>4</v>
          </cell>
          <cell r="X168">
            <v>2</v>
          </cell>
          <cell r="Y168">
            <v>1</v>
          </cell>
          <cell r="Z168">
            <v>1</v>
          </cell>
          <cell r="AA168">
            <v>1</v>
          </cell>
          <cell r="AB168">
            <v>1</v>
          </cell>
          <cell r="AC168" t="str">
            <v>×</v>
          </cell>
          <cell r="AD168" t="str">
            <v>×</v>
          </cell>
          <cell r="AE168" t="e">
            <v>#N/A</v>
          </cell>
          <cell r="AF168" t="str">
            <v>×</v>
          </cell>
          <cell r="AG168" t="str">
            <v>○</v>
          </cell>
          <cell r="AH168" t="e">
            <v>#N/A</v>
          </cell>
          <cell r="AI168" t="e">
            <v>#N/A</v>
          </cell>
          <cell r="AJ168">
            <v>167</v>
          </cell>
          <cell r="AK168" t="str">
            <v/>
          </cell>
        </row>
        <row r="169">
          <cell r="A169">
            <v>168</v>
          </cell>
          <cell r="B169">
            <v>4</v>
          </cell>
          <cell r="C169" t="str">
            <v>①</v>
          </cell>
          <cell r="D169">
            <v>4103</v>
          </cell>
          <cell r="E169" t="str">
            <v>三　好</v>
          </cell>
          <cell r="F169" t="str">
            <v>高専詫</v>
          </cell>
          <cell r="G169">
            <v>89</v>
          </cell>
          <cell r="H169">
            <v>1402</v>
          </cell>
          <cell r="I169" t="str">
            <v>二　宮</v>
          </cell>
          <cell r="J169">
            <v>14</v>
          </cell>
          <cell r="K169">
            <v>1</v>
          </cell>
          <cell r="L169">
            <v>1</v>
          </cell>
          <cell r="M169">
            <v>8</v>
          </cell>
          <cell r="N169">
            <v>8</v>
          </cell>
          <cell r="O169">
            <v>25</v>
          </cell>
          <cell r="P169">
            <v>40</v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>
            <v>4</v>
          </cell>
          <cell r="X169">
            <v>2</v>
          </cell>
          <cell r="Y169">
            <v>1</v>
          </cell>
          <cell r="Z169">
            <v>1</v>
          </cell>
          <cell r="AA169">
            <v>1</v>
          </cell>
          <cell r="AB169">
            <v>1</v>
          </cell>
          <cell r="AC169" t="str">
            <v>×</v>
          </cell>
          <cell r="AD169" t="str">
            <v>×</v>
          </cell>
          <cell r="AE169" t="e">
            <v>#N/A</v>
          </cell>
          <cell r="AF169" t="str">
            <v>×</v>
          </cell>
          <cell r="AG169" t="str">
            <v>○</v>
          </cell>
          <cell r="AH169" t="e">
            <v>#N/A</v>
          </cell>
          <cell r="AI169" t="e">
            <v>#N/A</v>
          </cell>
          <cell r="AJ169">
            <v>168</v>
          </cell>
          <cell r="AK169" t="str">
            <v/>
          </cell>
        </row>
        <row r="170">
          <cell r="A170">
            <v>169</v>
          </cell>
          <cell r="B170">
            <v>4</v>
          </cell>
          <cell r="C170" t="str">
            <v>①</v>
          </cell>
          <cell r="D170">
            <v>1207</v>
          </cell>
          <cell r="E170" t="str">
            <v>石　橋</v>
          </cell>
          <cell r="F170" t="str">
            <v>高　松</v>
          </cell>
          <cell r="G170">
            <v>88</v>
          </cell>
          <cell r="H170">
            <v>303</v>
          </cell>
          <cell r="I170" t="str">
            <v>三　谷</v>
          </cell>
          <cell r="J170">
            <v>3</v>
          </cell>
          <cell r="K170">
            <v>1</v>
          </cell>
          <cell r="L170">
            <v>1</v>
          </cell>
          <cell r="M170">
            <v>8</v>
          </cell>
          <cell r="N170">
            <v>9</v>
          </cell>
          <cell r="O170">
            <v>24</v>
          </cell>
          <cell r="P170">
            <v>41</v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>
            <v>4</v>
          </cell>
          <cell r="X170">
            <v>2</v>
          </cell>
          <cell r="Y170">
            <v>1</v>
          </cell>
          <cell r="Z170">
            <v>0</v>
          </cell>
          <cell r="AA170">
            <v>0</v>
          </cell>
          <cell r="AB170">
            <v>0</v>
          </cell>
          <cell r="AC170" t="str">
            <v>○</v>
          </cell>
          <cell r="AD170" t="str">
            <v>×</v>
          </cell>
          <cell r="AE170" t="e">
            <v>#N/A</v>
          </cell>
          <cell r="AF170" t="str">
            <v>○</v>
          </cell>
          <cell r="AG170" t="str">
            <v>○</v>
          </cell>
          <cell r="AH170" t="e">
            <v>#N/A</v>
          </cell>
          <cell r="AI170" t="e">
            <v>#N/A</v>
          </cell>
          <cell r="AJ170">
            <v>169</v>
          </cell>
          <cell r="AK170" t="str">
            <v/>
          </cell>
        </row>
        <row r="171">
          <cell r="A171">
            <v>170</v>
          </cell>
          <cell r="B171">
            <v>4</v>
          </cell>
          <cell r="C171" t="str">
            <v>①</v>
          </cell>
          <cell r="D171">
            <v>1206</v>
          </cell>
          <cell r="E171" t="str">
            <v>松　下</v>
          </cell>
          <cell r="F171" t="str">
            <v>高　松</v>
          </cell>
          <cell r="G171">
            <v>87</v>
          </cell>
          <cell r="H171">
            <v>3301</v>
          </cell>
          <cell r="I171" t="str">
            <v>水　口</v>
          </cell>
          <cell r="J171">
            <v>33</v>
          </cell>
          <cell r="K171">
            <v>2</v>
          </cell>
          <cell r="L171">
            <v>2</v>
          </cell>
          <cell r="M171">
            <v>7</v>
          </cell>
          <cell r="N171">
            <v>10</v>
          </cell>
          <cell r="O171">
            <v>23</v>
          </cell>
          <cell r="P171">
            <v>42</v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>
            <v>4</v>
          </cell>
          <cell r="X171">
            <v>2</v>
          </cell>
          <cell r="Y171">
            <v>1</v>
          </cell>
          <cell r="Z171">
            <v>0</v>
          </cell>
          <cell r="AA171">
            <v>0</v>
          </cell>
          <cell r="AB171">
            <v>0</v>
          </cell>
          <cell r="AC171" t="str">
            <v>○</v>
          </cell>
          <cell r="AD171" t="str">
            <v>×</v>
          </cell>
          <cell r="AE171" t="e">
            <v>#N/A</v>
          </cell>
          <cell r="AF171" t="str">
            <v>○</v>
          </cell>
          <cell r="AG171" t="str">
            <v>○</v>
          </cell>
          <cell r="AH171" t="e">
            <v>#N/A</v>
          </cell>
          <cell r="AI171" t="e">
            <v>#N/A</v>
          </cell>
          <cell r="AJ171">
            <v>170</v>
          </cell>
          <cell r="AK171" t="str">
            <v/>
          </cell>
        </row>
        <row r="172">
          <cell r="A172">
            <v>171</v>
          </cell>
          <cell r="B172">
            <v>4</v>
          </cell>
          <cell r="C172" t="str">
            <v>①</v>
          </cell>
          <cell r="D172">
            <v>3806</v>
          </cell>
          <cell r="E172" t="str">
            <v>堀　川</v>
          </cell>
          <cell r="F172" t="str">
            <v>観総合</v>
          </cell>
          <cell r="G172">
            <v>86</v>
          </cell>
          <cell r="H172">
            <v>904</v>
          </cell>
          <cell r="I172" t="str">
            <v>天　野</v>
          </cell>
          <cell r="J172">
            <v>9</v>
          </cell>
          <cell r="K172">
            <v>2</v>
          </cell>
          <cell r="L172">
            <v>3</v>
          </cell>
          <cell r="M172">
            <v>6</v>
          </cell>
          <cell r="N172">
            <v>11</v>
          </cell>
          <cell r="O172">
            <v>22</v>
          </cell>
          <cell r="P172">
            <v>43</v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>
            <v>4</v>
          </cell>
          <cell r="X172">
            <v>2</v>
          </cell>
          <cell r="Y172">
            <v>1</v>
          </cell>
          <cell r="Z172">
            <v>1</v>
          </cell>
          <cell r="AA172">
            <v>1</v>
          </cell>
          <cell r="AB172">
            <v>0</v>
          </cell>
          <cell r="AC172" t="str">
            <v>×</v>
          </cell>
          <cell r="AD172" t="str">
            <v>×</v>
          </cell>
          <cell r="AE172" t="e">
            <v>#N/A</v>
          </cell>
          <cell r="AF172" t="str">
            <v>○</v>
          </cell>
          <cell r="AG172" t="str">
            <v>○</v>
          </cell>
          <cell r="AH172" t="e">
            <v>#N/A</v>
          </cell>
          <cell r="AI172" t="e">
            <v>#N/A</v>
          </cell>
          <cell r="AJ172">
            <v>171</v>
          </cell>
          <cell r="AK172" t="str">
            <v/>
          </cell>
        </row>
        <row r="173">
          <cell r="A173">
            <v>172</v>
          </cell>
          <cell r="B173">
            <v>4</v>
          </cell>
          <cell r="C173" t="str">
            <v>①</v>
          </cell>
          <cell r="D173">
            <v>1306</v>
          </cell>
          <cell r="E173" t="str">
            <v>前　田</v>
          </cell>
          <cell r="F173" t="str">
            <v>高松一</v>
          </cell>
          <cell r="G173">
            <v>85</v>
          </cell>
          <cell r="H173">
            <v>4105</v>
          </cell>
          <cell r="I173" t="str">
            <v>大　西</v>
          </cell>
          <cell r="J173">
            <v>41</v>
          </cell>
          <cell r="K173">
            <v>1</v>
          </cell>
          <cell r="L173">
            <v>4</v>
          </cell>
          <cell r="M173">
            <v>5</v>
          </cell>
          <cell r="N173">
            <v>12</v>
          </cell>
          <cell r="O173">
            <v>21</v>
          </cell>
          <cell r="P173">
            <v>44</v>
          </cell>
          <cell r="Q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>
            <v>4</v>
          </cell>
          <cell r="X173">
            <v>2</v>
          </cell>
          <cell r="Y173">
            <v>1</v>
          </cell>
          <cell r="Z173">
            <v>1</v>
          </cell>
          <cell r="AA173">
            <v>0</v>
          </cell>
          <cell r="AB173">
            <v>0</v>
          </cell>
          <cell r="AC173" t="str">
            <v>×</v>
          </cell>
          <cell r="AD173" t="str">
            <v>×</v>
          </cell>
          <cell r="AE173" t="e">
            <v>#N/A</v>
          </cell>
          <cell r="AF173" t="str">
            <v>○</v>
          </cell>
          <cell r="AG173" t="str">
            <v>○</v>
          </cell>
          <cell r="AH173" t="e">
            <v>#N/A</v>
          </cell>
          <cell r="AI173" t="e">
            <v>#N/A</v>
          </cell>
          <cell r="AJ173">
            <v>172</v>
          </cell>
          <cell r="AK173" t="str">
            <v/>
          </cell>
        </row>
        <row r="174">
          <cell r="A174">
            <v>173</v>
          </cell>
          <cell r="B174">
            <v>4</v>
          </cell>
          <cell r="C174" t="str">
            <v>①</v>
          </cell>
          <cell r="D174">
            <v>704</v>
          </cell>
          <cell r="E174" t="str">
            <v>阿　野</v>
          </cell>
          <cell r="F174" t="str">
            <v>三　木</v>
          </cell>
          <cell r="G174">
            <v>84</v>
          </cell>
          <cell r="H174">
            <v>2703</v>
          </cell>
          <cell r="I174" t="str">
            <v>山　上</v>
          </cell>
          <cell r="J174">
            <v>27</v>
          </cell>
          <cell r="K174">
            <v>1</v>
          </cell>
          <cell r="L174">
            <v>4</v>
          </cell>
          <cell r="M174">
            <v>4</v>
          </cell>
          <cell r="N174">
            <v>13</v>
          </cell>
          <cell r="O174">
            <v>20</v>
          </cell>
          <cell r="P174">
            <v>45</v>
          </cell>
          <cell r="Q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>
            <v>4</v>
          </cell>
          <cell r="X174">
            <v>2</v>
          </cell>
          <cell r="Y174">
            <v>1</v>
          </cell>
          <cell r="Z174">
            <v>1</v>
          </cell>
          <cell r="AA174">
            <v>0</v>
          </cell>
          <cell r="AB174">
            <v>0</v>
          </cell>
          <cell r="AC174" t="str">
            <v>×</v>
          </cell>
          <cell r="AD174" t="str">
            <v>×</v>
          </cell>
          <cell r="AE174" t="e">
            <v>#N/A</v>
          </cell>
          <cell r="AF174" t="str">
            <v>×</v>
          </cell>
          <cell r="AG174" t="str">
            <v>○</v>
          </cell>
          <cell r="AH174" t="e">
            <v>#N/A</v>
          </cell>
          <cell r="AI174" t="e">
            <v>#N/A</v>
          </cell>
          <cell r="AJ174">
            <v>173</v>
          </cell>
          <cell r="AK174" t="str">
            <v/>
          </cell>
        </row>
        <row r="175">
          <cell r="A175">
            <v>174</v>
          </cell>
          <cell r="B175">
            <v>4</v>
          </cell>
          <cell r="C175" t="str">
            <v>①</v>
          </cell>
          <cell r="D175">
            <v>606</v>
          </cell>
          <cell r="E175" t="str">
            <v>髙　嶋</v>
          </cell>
          <cell r="F175" t="str">
            <v>志　度</v>
          </cell>
          <cell r="G175">
            <v>83</v>
          </cell>
          <cell r="H175">
            <v>1605</v>
          </cell>
          <cell r="I175" t="str">
            <v>杉　本</v>
          </cell>
          <cell r="J175">
            <v>16</v>
          </cell>
          <cell r="K175">
            <v>2</v>
          </cell>
          <cell r="L175">
            <v>3</v>
          </cell>
          <cell r="M175">
            <v>3</v>
          </cell>
          <cell r="N175">
            <v>14</v>
          </cell>
          <cell r="O175">
            <v>19</v>
          </cell>
          <cell r="P175">
            <v>46</v>
          </cell>
          <cell r="Q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>
            <v>4</v>
          </cell>
          <cell r="X175">
            <v>2</v>
          </cell>
          <cell r="Y175">
            <v>1</v>
          </cell>
          <cell r="Z175">
            <v>1</v>
          </cell>
          <cell r="AA175">
            <v>0</v>
          </cell>
          <cell r="AB175">
            <v>0</v>
          </cell>
          <cell r="AC175" t="str">
            <v>×</v>
          </cell>
          <cell r="AD175" t="str">
            <v>×</v>
          </cell>
          <cell r="AE175" t="e">
            <v>#N/A</v>
          </cell>
          <cell r="AF175" t="str">
            <v>○</v>
          </cell>
          <cell r="AG175" t="str">
            <v>○</v>
          </cell>
          <cell r="AH175" t="e">
            <v>#N/A</v>
          </cell>
          <cell r="AI175" t="e">
            <v>#N/A</v>
          </cell>
          <cell r="AJ175">
            <v>174</v>
          </cell>
          <cell r="AK175" t="str">
            <v/>
          </cell>
        </row>
        <row r="176">
          <cell r="A176">
            <v>175</v>
          </cell>
          <cell r="B176">
            <v>4</v>
          </cell>
          <cell r="C176" t="str">
            <v>①</v>
          </cell>
          <cell r="D176">
            <v>2302</v>
          </cell>
          <cell r="E176" t="str">
            <v>四　角</v>
          </cell>
          <cell r="F176" t="str">
            <v>飯　山</v>
          </cell>
          <cell r="G176">
            <v>82</v>
          </cell>
          <cell r="H176">
            <v>1505</v>
          </cell>
          <cell r="I176" t="str">
            <v>中　西</v>
          </cell>
          <cell r="J176">
            <v>15</v>
          </cell>
          <cell r="K176">
            <v>2</v>
          </cell>
          <cell r="L176">
            <v>2</v>
          </cell>
          <cell r="M176">
            <v>2</v>
          </cell>
          <cell r="N176">
            <v>15</v>
          </cell>
          <cell r="O176">
            <v>18</v>
          </cell>
          <cell r="P176">
            <v>47</v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>
            <v>4</v>
          </cell>
          <cell r="X176">
            <v>2</v>
          </cell>
          <cell r="Y176">
            <v>1</v>
          </cell>
          <cell r="Z176">
            <v>1</v>
          </cell>
          <cell r="AA176">
            <v>1</v>
          </cell>
          <cell r="AB176">
            <v>0</v>
          </cell>
          <cell r="AC176" t="str">
            <v>×</v>
          </cell>
          <cell r="AD176" t="str">
            <v>×</v>
          </cell>
          <cell r="AE176" t="e">
            <v>#N/A</v>
          </cell>
          <cell r="AF176" t="str">
            <v>○</v>
          </cell>
          <cell r="AG176" t="str">
            <v>○</v>
          </cell>
          <cell r="AH176" t="e">
            <v>#N/A</v>
          </cell>
          <cell r="AI176" t="e">
            <v>#N/A</v>
          </cell>
          <cell r="AJ176">
            <v>175</v>
          </cell>
          <cell r="AK176" t="str">
            <v/>
          </cell>
        </row>
        <row r="177">
          <cell r="A177">
            <v>176</v>
          </cell>
          <cell r="B177">
            <v>4</v>
          </cell>
          <cell r="C177" t="str">
            <v>①</v>
          </cell>
          <cell r="D177">
            <v>2706</v>
          </cell>
          <cell r="E177" t="str">
            <v>新　田</v>
          </cell>
          <cell r="F177" t="str">
            <v>丸　亀</v>
          </cell>
          <cell r="G177">
            <v>81</v>
          </cell>
          <cell r="H177">
            <v>105</v>
          </cell>
          <cell r="I177" t="str">
            <v>藤　塚</v>
          </cell>
          <cell r="J177">
            <v>1</v>
          </cell>
          <cell r="K177">
            <v>1</v>
          </cell>
          <cell r="L177">
            <v>1</v>
          </cell>
          <cell r="M177">
            <v>1</v>
          </cell>
          <cell r="N177">
            <v>16</v>
          </cell>
          <cell r="O177">
            <v>17</v>
          </cell>
          <cell r="P177">
            <v>48</v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>
            <v>4</v>
          </cell>
          <cell r="X177">
            <v>2</v>
          </cell>
          <cell r="Y177">
            <v>1</v>
          </cell>
          <cell r="Z177">
            <v>1</v>
          </cell>
          <cell r="AA177">
            <v>1</v>
          </cell>
          <cell r="AB177">
            <v>1</v>
          </cell>
          <cell r="AC177" t="str">
            <v>×</v>
          </cell>
          <cell r="AD177" t="str">
            <v>×</v>
          </cell>
          <cell r="AE177" t="e">
            <v>#N/A</v>
          </cell>
          <cell r="AF177" t="str">
            <v>○</v>
          </cell>
          <cell r="AG177" t="str">
            <v>○</v>
          </cell>
          <cell r="AH177" t="e">
            <v>#N/A</v>
          </cell>
          <cell r="AI177" t="e">
            <v>#N/A</v>
          </cell>
          <cell r="AJ177">
            <v>176</v>
          </cell>
          <cell r="AK177" t="str">
            <v/>
          </cell>
        </row>
        <row r="178">
          <cell r="A178">
            <v>177</v>
          </cell>
          <cell r="B178">
            <v>4</v>
          </cell>
          <cell r="D178">
            <v>2305</v>
          </cell>
          <cell r="E178" t="str">
            <v>草　薙</v>
          </cell>
          <cell r="F178" t="str">
            <v>飯　山</v>
          </cell>
          <cell r="G178">
            <v>80</v>
          </cell>
          <cell r="H178">
            <v>705</v>
          </cell>
          <cell r="I178" t="str">
            <v>石　川</v>
          </cell>
          <cell r="J178">
            <v>7</v>
          </cell>
          <cell r="K178">
            <v>1</v>
          </cell>
          <cell r="L178">
            <v>1</v>
          </cell>
          <cell r="M178">
            <v>1</v>
          </cell>
          <cell r="N178">
            <v>16</v>
          </cell>
          <cell r="O178">
            <v>16</v>
          </cell>
          <cell r="P178">
            <v>49</v>
          </cell>
          <cell r="Q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>
            <v>4</v>
          </cell>
          <cell r="X178">
            <v>2</v>
          </cell>
          <cell r="Y178">
            <v>1</v>
          </cell>
          <cell r="Z178">
            <v>1</v>
          </cell>
          <cell r="AA178">
            <v>0</v>
          </cell>
          <cell r="AB178">
            <v>0</v>
          </cell>
          <cell r="AC178" t="str">
            <v>×</v>
          </cell>
          <cell r="AD178" t="str">
            <v>×</v>
          </cell>
          <cell r="AE178" t="e">
            <v>#N/A</v>
          </cell>
          <cell r="AF178" t="str">
            <v>○</v>
          </cell>
          <cell r="AG178" t="str">
            <v>○</v>
          </cell>
          <cell r="AH178" t="e">
            <v>#N/A</v>
          </cell>
          <cell r="AI178" t="e">
            <v>#N/A</v>
          </cell>
          <cell r="AJ178">
            <v>177</v>
          </cell>
          <cell r="AK178" t="str">
            <v/>
          </cell>
        </row>
        <row r="179">
          <cell r="A179">
            <v>178</v>
          </cell>
          <cell r="B179">
            <v>4</v>
          </cell>
          <cell r="C179" t="str">
            <v>①</v>
          </cell>
          <cell r="D179">
            <v>3704</v>
          </cell>
          <cell r="E179" t="str">
            <v>豊　田</v>
          </cell>
          <cell r="F179" t="str">
            <v>観　一</v>
          </cell>
          <cell r="G179">
            <v>79</v>
          </cell>
          <cell r="H179">
            <v>1806</v>
          </cell>
          <cell r="I179" t="str">
            <v>溝　淵</v>
          </cell>
          <cell r="J179">
            <v>18</v>
          </cell>
          <cell r="K179">
            <v>2</v>
          </cell>
          <cell r="L179">
            <v>2</v>
          </cell>
          <cell r="M179">
            <v>2</v>
          </cell>
          <cell r="N179">
            <v>15</v>
          </cell>
          <cell r="O179">
            <v>15</v>
          </cell>
          <cell r="P179">
            <v>50</v>
          </cell>
          <cell r="Q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>
            <v>4</v>
          </cell>
          <cell r="X179">
            <v>2</v>
          </cell>
          <cell r="Y179">
            <v>1</v>
          </cell>
          <cell r="Z179">
            <v>1</v>
          </cell>
          <cell r="AA179">
            <v>0</v>
          </cell>
          <cell r="AB179">
            <v>0</v>
          </cell>
          <cell r="AC179" t="str">
            <v>×</v>
          </cell>
          <cell r="AD179" t="str">
            <v>×</v>
          </cell>
          <cell r="AE179" t="e">
            <v>#N/A</v>
          </cell>
          <cell r="AF179" t="str">
            <v>○</v>
          </cell>
          <cell r="AG179" t="str">
            <v>○</v>
          </cell>
          <cell r="AH179" t="e">
            <v>#N/A</v>
          </cell>
          <cell r="AI179" t="e">
            <v>#N/A</v>
          </cell>
          <cell r="AJ179">
            <v>178</v>
          </cell>
          <cell r="AK179" t="str">
            <v/>
          </cell>
        </row>
        <row r="180">
          <cell r="A180">
            <v>179</v>
          </cell>
          <cell r="B180">
            <v>4</v>
          </cell>
          <cell r="C180" t="str">
            <v>①</v>
          </cell>
          <cell r="D180">
            <v>106</v>
          </cell>
          <cell r="E180" t="str">
            <v>　岡</v>
          </cell>
          <cell r="F180" t="str">
            <v>小中央</v>
          </cell>
          <cell r="G180">
            <v>78</v>
          </cell>
          <cell r="H180">
            <v>2406</v>
          </cell>
          <cell r="I180" t="str">
            <v>杉　村</v>
          </cell>
          <cell r="J180">
            <v>24</v>
          </cell>
          <cell r="K180">
            <v>2</v>
          </cell>
          <cell r="L180">
            <v>3</v>
          </cell>
          <cell r="M180">
            <v>3</v>
          </cell>
          <cell r="N180">
            <v>14</v>
          </cell>
          <cell r="O180">
            <v>14</v>
          </cell>
          <cell r="P180">
            <v>51</v>
          </cell>
          <cell r="Q180">
            <v>2</v>
          </cell>
          <cell r="R180">
            <v>3</v>
          </cell>
          <cell r="S180">
            <v>3</v>
          </cell>
          <cell r="T180">
            <v>14</v>
          </cell>
          <cell r="U180">
            <v>14</v>
          </cell>
          <cell r="V180">
            <v>51</v>
          </cell>
          <cell r="W180">
            <v>4</v>
          </cell>
          <cell r="X180">
            <v>2</v>
          </cell>
          <cell r="Y180">
            <v>1</v>
          </cell>
          <cell r="Z180">
            <v>1</v>
          </cell>
          <cell r="AA180">
            <v>1</v>
          </cell>
          <cell r="AB180">
            <v>1</v>
          </cell>
          <cell r="AC180" t="str">
            <v>×</v>
          </cell>
          <cell r="AD180" t="str">
            <v>×</v>
          </cell>
          <cell r="AE180" t="e">
            <v>#N/A</v>
          </cell>
          <cell r="AF180" t="str">
            <v>×</v>
          </cell>
          <cell r="AG180" t="str">
            <v>○</v>
          </cell>
          <cell r="AH180" t="e">
            <v>#N/A</v>
          </cell>
          <cell r="AI180" t="e">
            <v>#N/A</v>
          </cell>
          <cell r="AJ180">
            <v>179</v>
          </cell>
          <cell r="AK180" t="str">
            <v/>
          </cell>
        </row>
        <row r="181">
          <cell r="A181">
            <v>180</v>
          </cell>
          <cell r="B181">
            <v>4</v>
          </cell>
          <cell r="D181">
            <v>1502</v>
          </cell>
          <cell r="E181" t="str">
            <v>日　野</v>
          </cell>
          <cell r="F181" t="str">
            <v>高松南</v>
          </cell>
          <cell r="G181">
            <v>77</v>
          </cell>
          <cell r="H181">
            <v>2602</v>
          </cell>
          <cell r="I181" t="str">
            <v>　窪</v>
          </cell>
          <cell r="J181">
            <v>26</v>
          </cell>
          <cell r="K181">
            <v>1</v>
          </cell>
          <cell r="L181">
            <v>4</v>
          </cell>
          <cell r="M181">
            <v>4</v>
          </cell>
          <cell r="N181">
            <v>13</v>
          </cell>
          <cell r="O181">
            <v>13</v>
          </cell>
          <cell r="P181">
            <v>52</v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>
            <v>4</v>
          </cell>
          <cell r="X181">
            <v>2</v>
          </cell>
          <cell r="Y181">
            <v>1</v>
          </cell>
          <cell r="Z181">
            <v>1</v>
          </cell>
          <cell r="AA181">
            <v>1</v>
          </cell>
          <cell r="AB181">
            <v>0</v>
          </cell>
          <cell r="AC181" t="str">
            <v>×</v>
          </cell>
          <cell r="AD181" t="str">
            <v>×</v>
          </cell>
          <cell r="AE181" t="e">
            <v>#N/A</v>
          </cell>
          <cell r="AF181" t="str">
            <v>○</v>
          </cell>
          <cell r="AG181" t="str">
            <v>○</v>
          </cell>
          <cell r="AH181" t="e">
            <v>#N/A</v>
          </cell>
          <cell r="AI181" t="e">
            <v>#N/A</v>
          </cell>
          <cell r="AJ181">
            <v>180</v>
          </cell>
          <cell r="AK181" t="str">
            <v/>
          </cell>
        </row>
        <row r="182">
          <cell r="A182">
            <v>181</v>
          </cell>
          <cell r="B182">
            <v>4</v>
          </cell>
          <cell r="C182" t="str">
            <v>①</v>
          </cell>
          <cell r="D182">
            <v>1506</v>
          </cell>
          <cell r="E182" t="str">
            <v>北　西</v>
          </cell>
          <cell r="F182" t="str">
            <v>高松南</v>
          </cell>
          <cell r="G182">
            <v>76</v>
          </cell>
          <cell r="H182">
            <v>501</v>
          </cell>
          <cell r="I182" t="str">
            <v>尾　﨑</v>
          </cell>
          <cell r="J182">
            <v>5</v>
          </cell>
          <cell r="K182">
            <v>1</v>
          </cell>
          <cell r="L182">
            <v>4</v>
          </cell>
          <cell r="M182">
            <v>5</v>
          </cell>
          <cell r="N182">
            <v>12</v>
          </cell>
          <cell r="O182">
            <v>12</v>
          </cell>
          <cell r="P182">
            <v>53</v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>
            <v>4</v>
          </cell>
          <cell r="X182">
            <v>2</v>
          </cell>
          <cell r="Y182">
            <v>1</v>
          </cell>
          <cell r="Z182">
            <v>1</v>
          </cell>
          <cell r="AA182">
            <v>1</v>
          </cell>
          <cell r="AB182">
            <v>1</v>
          </cell>
          <cell r="AC182" t="str">
            <v>×</v>
          </cell>
          <cell r="AD182" t="str">
            <v>×</v>
          </cell>
          <cell r="AE182" t="e">
            <v>#N/A</v>
          </cell>
          <cell r="AF182" t="str">
            <v>○</v>
          </cell>
          <cell r="AG182" t="str">
            <v>○</v>
          </cell>
          <cell r="AH182" t="e">
            <v>#N/A</v>
          </cell>
          <cell r="AI182" t="e">
            <v>#N/A</v>
          </cell>
          <cell r="AJ182">
            <v>181</v>
          </cell>
          <cell r="AK182" t="str">
            <v/>
          </cell>
        </row>
        <row r="183">
          <cell r="A183">
            <v>182</v>
          </cell>
          <cell r="B183">
            <v>4</v>
          </cell>
          <cell r="D183">
            <v>3211</v>
          </cell>
          <cell r="E183" t="str">
            <v>渡　邊</v>
          </cell>
          <cell r="F183" t="str">
            <v>尽　誠</v>
          </cell>
          <cell r="G183">
            <v>75</v>
          </cell>
          <cell r="H183">
            <v>1603</v>
          </cell>
          <cell r="I183" t="str">
            <v>上　原</v>
          </cell>
          <cell r="J183">
            <v>16</v>
          </cell>
          <cell r="K183">
            <v>2</v>
          </cell>
          <cell r="L183">
            <v>3</v>
          </cell>
          <cell r="M183">
            <v>6</v>
          </cell>
          <cell r="N183">
            <v>11</v>
          </cell>
          <cell r="O183">
            <v>11</v>
          </cell>
          <cell r="P183">
            <v>54</v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>
            <v>4</v>
          </cell>
          <cell r="X183">
            <v>2</v>
          </cell>
          <cell r="Y183">
            <v>1</v>
          </cell>
          <cell r="Z183">
            <v>1</v>
          </cell>
          <cell r="AA183">
            <v>0</v>
          </cell>
          <cell r="AB183">
            <v>0</v>
          </cell>
          <cell r="AC183" t="str">
            <v>×</v>
          </cell>
          <cell r="AD183" t="str">
            <v>×</v>
          </cell>
          <cell r="AE183" t="e">
            <v>#N/A</v>
          </cell>
          <cell r="AF183" t="str">
            <v>○</v>
          </cell>
          <cell r="AG183" t="str">
            <v>○</v>
          </cell>
          <cell r="AH183" t="e">
            <v>#N/A</v>
          </cell>
          <cell r="AI183" t="e">
            <v>#N/A</v>
          </cell>
          <cell r="AJ183">
            <v>182</v>
          </cell>
          <cell r="AK183" t="str">
            <v/>
          </cell>
        </row>
        <row r="184">
          <cell r="A184">
            <v>183</v>
          </cell>
          <cell r="B184">
            <v>4</v>
          </cell>
          <cell r="C184" t="str">
            <v>①</v>
          </cell>
          <cell r="D184">
            <v>2407</v>
          </cell>
          <cell r="E184" t="str">
            <v>宮　武</v>
          </cell>
          <cell r="F184" t="str">
            <v>坂　出</v>
          </cell>
          <cell r="G184">
            <v>74</v>
          </cell>
          <cell r="H184">
            <v>1501</v>
          </cell>
          <cell r="I184" t="str">
            <v>坂　口</v>
          </cell>
          <cell r="J184">
            <v>15</v>
          </cell>
          <cell r="K184">
            <v>2</v>
          </cell>
          <cell r="L184">
            <v>2</v>
          </cell>
          <cell r="M184">
            <v>7</v>
          </cell>
          <cell r="N184">
            <v>10</v>
          </cell>
          <cell r="O184">
            <v>10</v>
          </cell>
          <cell r="P184">
            <v>55</v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>
            <v>4</v>
          </cell>
          <cell r="X184">
            <v>2</v>
          </cell>
          <cell r="Y184">
            <v>1</v>
          </cell>
          <cell r="Z184">
            <v>0</v>
          </cell>
          <cell r="AA184">
            <v>0</v>
          </cell>
          <cell r="AB184">
            <v>0</v>
          </cell>
          <cell r="AC184" t="str">
            <v>○</v>
          </cell>
          <cell r="AD184" t="str">
            <v>×</v>
          </cell>
          <cell r="AE184" t="e">
            <v>#N/A</v>
          </cell>
          <cell r="AF184" t="str">
            <v>○</v>
          </cell>
          <cell r="AG184" t="str">
            <v>○</v>
          </cell>
          <cell r="AH184" t="e">
            <v>#N/A</v>
          </cell>
          <cell r="AI184" t="e">
            <v>#N/A</v>
          </cell>
          <cell r="AJ184">
            <v>183</v>
          </cell>
          <cell r="AK184" t="str">
            <v/>
          </cell>
        </row>
        <row r="185">
          <cell r="A185">
            <v>184</v>
          </cell>
          <cell r="B185">
            <v>4</v>
          </cell>
          <cell r="C185" t="str">
            <v>①</v>
          </cell>
          <cell r="D185">
            <v>1503</v>
          </cell>
          <cell r="E185" t="str">
            <v>北　畠</v>
          </cell>
          <cell r="F185" t="str">
            <v>高松南</v>
          </cell>
          <cell r="G185">
            <v>73</v>
          </cell>
          <cell r="H185">
            <v>701</v>
          </cell>
          <cell r="I185" t="str">
            <v>角　田</v>
          </cell>
          <cell r="J185">
            <v>7</v>
          </cell>
          <cell r="K185">
            <v>1</v>
          </cell>
          <cell r="L185">
            <v>1</v>
          </cell>
          <cell r="M185">
            <v>8</v>
          </cell>
          <cell r="N185">
            <v>9</v>
          </cell>
          <cell r="O185">
            <v>9</v>
          </cell>
          <cell r="P185">
            <v>56</v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>
            <v>4</v>
          </cell>
          <cell r="X185">
            <v>2</v>
          </cell>
          <cell r="Y185">
            <v>1</v>
          </cell>
          <cell r="Z185">
            <v>0</v>
          </cell>
          <cell r="AA185">
            <v>0</v>
          </cell>
          <cell r="AB185">
            <v>0</v>
          </cell>
          <cell r="AC185" t="str">
            <v>○</v>
          </cell>
          <cell r="AD185" t="str">
            <v>×</v>
          </cell>
          <cell r="AE185" t="e">
            <v>#N/A</v>
          </cell>
          <cell r="AF185" t="str">
            <v>○</v>
          </cell>
          <cell r="AG185" t="str">
            <v>○</v>
          </cell>
          <cell r="AH185" t="e">
            <v>#N/A</v>
          </cell>
          <cell r="AI185" t="e">
            <v>#N/A</v>
          </cell>
          <cell r="AJ185">
            <v>184</v>
          </cell>
          <cell r="AK185" t="str">
            <v/>
          </cell>
        </row>
        <row r="186">
          <cell r="A186">
            <v>185</v>
          </cell>
          <cell r="B186">
            <v>4</v>
          </cell>
          <cell r="C186" t="str">
            <v>①</v>
          </cell>
          <cell r="D186">
            <v>3302</v>
          </cell>
          <cell r="E186" t="str">
            <v>　梶</v>
          </cell>
          <cell r="F186" t="str">
            <v>琴　平</v>
          </cell>
          <cell r="G186">
            <v>72</v>
          </cell>
          <cell r="H186">
            <v>2301</v>
          </cell>
          <cell r="I186" t="str">
            <v>白　川</v>
          </cell>
          <cell r="J186">
            <v>23</v>
          </cell>
          <cell r="K186">
            <v>1</v>
          </cell>
          <cell r="L186">
            <v>1</v>
          </cell>
          <cell r="M186">
            <v>8</v>
          </cell>
          <cell r="N186">
            <v>8</v>
          </cell>
          <cell r="O186">
            <v>8</v>
          </cell>
          <cell r="P186">
            <v>57</v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>
            <v>4</v>
          </cell>
          <cell r="X186">
            <v>2</v>
          </cell>
          <cell r="Y186">
            <v>1</v>
          </cell>
          <cell r="Z186">
            <v>1</v>
          </cell>
          <cell r="AA186">
            <v>0</v>
          </cell>
          <cell r="AB186">
            <v>0</v>
          </cell>
          <cell r="AC186" t="str">
            <v>×</v>
          </cell>
          <cell r="AD186" t="str">
            <v>×</v>
          </cell>
          <cell r="AE186" t="e">
            <v>#N/A</v>
          </cell>
          <cell r="AF186" t="str">
            <v>○</v>
          </cell>
          <cell r="AG186" t="str">
            <v>○</v>
          </cell>
          <cell r="AH186" t="e">
            <v>#N/A</v>
          </cell>
          <cell r="AI186" t="e">
            <v>#N/A</v>
          </cell>
          <cell r="AJ186">
            <v>185</v>
          </cell>
          <cell r="AK186" t="str">
            <v/>
          </cell>
        </row>
        <row r="187">
          <cell r="A187">
            <v>186</v>
          </cell>
          <cell r="B187">
            <v>4</v>
          </cell>
          <cell r="C187" t="str">
            <v>①</v>
          </cell>
          <cell r="D187">
            <v>506</v>
          </cell>
          <cell r="E187" t="str">
            <v>森　北</v>
          </cell>
          <cell r="F187" t="str">
            <v>石　田</v>
          </cell>
          <cell r="G187">
            <v>71</v>
          </cell>
          <cell r="H187">
            <v>3005</v>
          </cell>
          <cell r="I187" t="str">
            <v>牧　野</v>
          </cell>
          <cell r="J187">
            <v>30</v>
          </cell>
          <cell r="K187">
            <v>2</v>
          </cell>
          <cell r="L187">
            <v>2</v>
          </cell>
          <cell r="M187">
            <v>7</v>
          </cell>
          <cell r="N187">
            <v>7</v>
          </cell>
          <cell r="O187">
            <v>7</v>
          </cell>
          <cell r="P187">
            <v>58</v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>
            <v>4</v>
          </cell>
          <cell r="X187">
            <v>2</v>
          </cell>
          <cell r="Y187">
            <v>1</v>
          </cell>
          <cell r="Z187">
            <v>1</v>
          </cell>
          <cell r="AA187">
            <v>0</v>
          </cell>
          <cell r="AB187">
            <v>0</v>
          </cell>
          <cell r="AC187" t="str">
            <v>×</v>
          </cell>
          <cell r="AD187" t="str">
            <v>×</v>
          </cell>
          <cell r="AE187" t="e">
            <v>#N/A</v>
          </cell>
          <cell r="AF187" t="str">
            <v>○</v>
          </cell>
          <cell r="AG187" t="str">
            <v>○</v>
          </cell>
          <cell r="AH187" t="e">
            <v>#N/A</v>
          </cell>
          <cell r="AI187" t="e">
            <v>#N/A</v>
          </cell>
          <cell r="AJ187">
            <v>186</v>
          </cell>
          <cell r="AK187" t="str">
            <v/>
          </cell>
        </row>
        <row r="188">
          <cell r="A188">
            <v>187</v>
          </cell>
          <cell r="B188">
            <v>4</v>
          </cell>
          <cell r="C188" t="str">
            <v>①</v>
          </cell>
          <cell r="D188">
            <v>2303</v>
          </cell>
          <cell r="E188" t="str">
            <v>小　林</v>
          </cell>
          <cell r="F188" t="str">
            <v>飯　山</v>
          </cell>
          <cell r="G188">
            <v>70</v>
          </cell>
          <cell r="H188">
            <v>2705</v>
          </cell>
          <cell r="I188" t="str">
            <v>織　部</v>
          </cell>
          <cell r="J188">
            <v>27</v>
          </cell>
          <cell r="K188">
            <v>2</v>
          </cell>
          <cell r="L188">
            <v>3</v>
          </cell>
          <cell r="M188">
            <v>6</v>
          </cell>
          <cell r="N188">
            <v>6</v>
          </cell>
          <cell r="O188">
            <v>6</v>
          </cell>
          <cell r="P188">
            <v>59</v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>
            <v>4</v>
          </cell>
          <cell r="X188">
            <v>2</v>
          </cell>
          <cell r="Y188">
            <v>1</v>
          </cell>
          <cell r="Z188">
            <v>0</v>
          </cell>
          <cell r="AA188">
            <v>0</v>
          </cell>
          <cell r="AB188">
            <v>0</v>
          </cell>
          <cell r="AC188" t="str">
            <v>○</v>
          </cell>
          <cell r="AD188" t="str">
            <v>×</v>
          </cell>
          <cell r="AE188" t="e">
            <v>#N/A</v>
          </cell>
          <cell r="AF188" t="str">
            <v>×</v>
          </cell>
          <cell r="AG188" t="str">
            <v>○</v>
          </cell>
          <cell r="AH188" t="e">
            <v>#N/A</v>
          </cell>
          <cell r="AI188" t="e">
            <v>#N/A</v>
          </cell>
          <cell r="AJ188">
            <v>187</v>
          </cell>
          <cell r="AK188" t="str">
            <v/>
          </cell>
        </row>
        <row r="189">
          <cell r="A189">
            <v>188</v>
          </cell>
          <cell r="B189">
            <v>4</v>
          </cell>
          <cell r="D189">
            <v>1011</v>
          </cell>
          <cell r="E189" t="str">
            <v>竹　内</v>
          </cell>
          <cell r="F189" t="str">
            <v>高中央</v>
          </cell>
          <cell r="G189">
            <v>69</v>
          </cell>
          <cell r="H189">
            <v>903</v>
          </cell>
          <cell r="I189" t="str">
            <v>徳　住</v>
          </cell>
          <cell r="J189">
            <v>9</v>
          </cell>
          <cell r="K189">
            <v>1</v>
          </cell>
          <cell r="L189">
            <v>4</v>
          </cell>
          <cell r="M189">
            <v>5</v>
          </cell>
          <cell r="N189">
            <v>5</v>
          </cell>
          <cell r="O189">
            <v>5</v>
          </cell>
          <cell r="P189">
            <v>60</v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>
            <v>4</v>
          </cell>
          <cell r="X189">
            <v>2</v>
          </cell>
          <cell r="Y189">
            <v>1</v>
          </cell>
          <cell r="Z189">
            <v>0</v>
          </cell>
          <cell r="AA189">
            <v>0</v>
          </cell>
          <cell r="AB189">
            <v>0</v>
          </cell>
          <cell r="AC189" t="str">
            <v>○</v>
          </cell>
          <cell r="AD189" t="str">
            <v>×</v>
          </cell>
          <cell r="AE189" t="e">
            <v>#N/A</v>
          </cell>
          <cell r="AF189" t="str">
            <v>○</v>
          </cell>
          <cell r="AG189" t="str">
            <v>○</v>
          </cell>
          <cell r="AH189" t="e">
            <v>#N/A</v>
          </cell>
          <cell r="AI189" t="e">
            <v>#N/A</v>
          </cell>
          <cell r="AJ189">
            <v>188</v>
          </cell>
          <cell r="AK189" t="str">
            <v/>
          </cell>
        </row>
        <row r="190">
          <cell r="A190">
            <v>189</v>
          </cell>
          <cell r="B190">
            <v>4</v>
          </cell>
          <cell r="C190" t="str">
            <v>①</v>
          </cell>
          <cell r="D190">
            <v>2304</v>
          </cell>
          <cell r="E190" t="str">
            <v>大　林</v>
          </cell>
          <cell r="F190" t="str">
            <v>飯　山</v>
          </cell>
          <cell r="G190">
            <v>68</v>
          </cell>
          <cell r="H190">
            <v>301</v>
          </cell>
          <cell r="I190" t="str">
            <v>松　本</v>
          </cell>
          <cell r="J190">
            <v>3</v>
          </cell>
          <cell r="K190">
            <v>1</v>
          </cell>
          <cell r="L190">
            <v>4</v>
          </cell>
          <cell r="M190">
            <v>4</v>
          </cell>
          <cell r="N190">
            <v>4</v>
          </cell>
          <cell r="O190">
            <v>4</v>
          </cell>
          <cell r="P190">
            <v>61</v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>
            <v>4</v>
          </cell>
          <cell r="X190">
            <v>2</v>
          </cell>
          <cell r="Y190">
            <v>1</v>
          </cell>
          <cell r="Z190">
            <v>0</v>
          </cell>
          <cell r="AA190">
            <v>0</v>
          </cell>
          <cell r="AB190">
            <v>0</v>
          </cell>
          <cell r="AC190" t="str">
            <v>○</v>
          </cell>
          <cell r="AD190" t="str">
            <v>×</v>
          </cell>
          <cell r="AE190" t="e">
            <v>#N/A</v>
          </cell>
          <cell r="AF190" t="str">
            <v>○</v>
          </cell>
          <cell r="AG190" t="str">
            <v>○</v>
          </cell>
          <cell r="AH190" t="e">
            <v>#N/A</v>
          </cell>
          <cell r="AI190" t="e">
            <v>#N/A</v>
          </cell>
          <cell r="AJ190">
            <v>189</v>
          </cell>
          <cell r="AK190" t="str">
            <v/>
          </cell>
        </row>
        <row r="191">
          <cell r="A191">
            <v>190</v>
          </cell>
          <cell r="B191">
            <v>4</v>
          </cell>
          <cell r="C191" t="str">
            <v>①</v>
          </cell>
          <cell r="D191">
            <v>1108</v>
          </cell>
          <cell r="E191" t="str">
            <v>池　田</v>
          </cell>
          <cell r="F191" t="str">
            <v>高松商</v>
          </cell>
          <cell r="G191">
            <v>67</v>
          </cell>
          <cell r="H191">
            <v>1701</v>
          </cell>
          <cell r="I191" t="str">
            <v>石　川竜</v>
          </cell>
          <cell r="J191">
            <v>17</v>
          </cell>
          <cell r="K191">
            <v>2</v>
          </cell>
          <cell r="L191">
            <v>3</v>
          </cell>
          <cell r="M191">
            <v>3</v>
          </cell>
          <cell r="N191">
            <v>3</v>
          </cell>
          <cell r="O191">
            <v>3</v>
          </cell>
          <cell r="P191">
            <v>62</v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>
            <v>4</v>
          </cell>
          <cell r="X191">
            <v>2</v>
          </cell>
          <cell r="Y191">
            <v>1</v>
          </cell>
          <cell r="Z191">
            <v>0</v>
          </cell>
          <cell r="AA191">
            <v>0</v>
          </cell>
          <cell r="AB191">
            <v>0</v>
          </cell>
          <cell r="AC191" t="str">
            <v>○</v>
          </cell>
          <cell r="AD191" t="str">
            <v>×</v>
          </cell>
          <cell r="AE191" t="e">
            <v>#N/A</v>
          </cell>
          <cell r="AF191" t="str">
            <v>○</v>
          </cell>
          <cell r="AG191" t="str">
            <v>○</v>
          </cell>
          <cell r="AH191" t="e">
            <v>#N/A</v>
          </cell>
          <cell r="AI191" t="e">
            <v>#N/A</v>
          </cell>
          <cell r="AJ191">
            <v>190</v>
          </cell>
          <cell r="AK191" t="str">
            <v/>
          </cell>
        </row>
        <row r="192">
          <cell r="A192">
            <v>191</v>
          </cell>
          <cell r="B192">
            <v>4</v>
          </cell>
          <cell r="C192" t="str">
            <v>①</v>
          </cell>
          <cell r="D192">
            <v>4102</v>
          </cell>
          <cell r="E192" t="str">
            <v>松　岡</v>
          </cell>
          <cell r="F192" t="str">
            <v>高専詫</v>
          </cell>
          <cell r="G192">
            <v>66</v>
          </cell>
          <cell r="H192">
            <v>1107</v>
          </cell>
          <cell r="I192" t="str">
            <v>伊　藤</v>
          </cell>
          <cell r="J192">
            <v>11</v>
          </cell>
          <cell r="K192">
            <v>2</v>
          </cell>
          <cell r="L192">
            <v>2</v>
          </cell>
          <cell r="M192">
            <v>2</v>
          </cell>
          <cell r="N192">
            <v>2</v>
          </cell>
          <cell r="O192">
            <v>2</v>
          </cell>
          <cell r="P192">
            <v>63</v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>
            <v>4</v>
          </cell>
          <cell r="X192">
            <v>2</v>
          </cell>
          <cell r="Y192">
            <v>1</v>
          </cell>
          <cell r="Z192">
            <v>0</v>
          </cell>
          <cell r="AA192">
            <v>0</v>
          </cell>
          <cell r="AB192">
            <v>0</v>
          </cell>
          <cell r="AC192" t="str">
            <v>○</v>
          </cell>
          <cell r="AD192" t="str">
            <v>×</v>
          </cell>
          <cell r="AE192" t="e">
            <v>#N/A</v>
          </cell>
          <cell r="AF192" t="str">
            <v>○</v>
          </cell>
          <cell r="AG192" t="str">
            <v>○</v>
          </cell>
          <cell r="AH192" t="e">
            <v>#N/A</v>
          </cell>
          <cell r="AI192" t="e">
            <v>#N/A</v>
          </cell>
          <cell r="AJ192">
            <v>191</v>
          </cell>
          <cell r="AK192" t="str">
            <v/>
          </cell>
        </row>
        <row r="193">
          <cell r="A193">
            <v>192</v>
          </cell>
          <cell r="B193">
            <v>4</v>
          </cell>
          <cell r="C193" t="str">
            <v>①</v>
          </cell>
          <cell r="D193">
            <v>2802</v>
          </cell>
          <cell r="E193" t="str">
            <v>赤　木</v>
          </cell>
          <cell r="F193" t="str">
            <v>丸城西</v>
          </cell>
          <cell r="G193">
            <v>65</v>
          </cell>
          <cell r="H193">
            <v>902</v>
          </cell>
          <cell r="I193" t="str">
            <v>黒　川</v>
          </cell>
          <cell r="J193">
            <v>9</v>
          </cell>
          <cell r="K193">
            <v>1</v>
          </cell>
          <cell r="L193">
            <v>1</v>
          </cell>
          <cell r="M193">
            <v>1</v>
          </cell>
          <cell r="N193">
            <v>1</v>
          </cell>
          <cell r="O193">
            <v>1</v>
          </cell>
          <cell r="P193">
            <v>64</v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>
            <v>4</v>
          </cell>
          <cell r="X193">
            <v>2</v>
          </cell>
          <cell r="Y193">
            <v>1</v>
          </cell>
          <cell r="Z193">
            <v>0</v>
          </cell>
          <cell r="AA193">
            <v>0</v>
          </cell>
          <cell r="AB193">
            <v>0</v>
          </cell>
          <cell r="AC193" t="str">
            <v>○</v>
          </cell>
          <cell r="AD193" t="str">
            <v>×</v>
          </cell>
          <cell r="AE193" t="e">
            <v>#N/A</v>
          </cell>
          <cell r="AF193" t="str">
            <v>○</v>
          </cell>
          <cell r="AG193" t="str">
            <v>○</v>
          </cell>
          <cell r="AH193" t="e">
            <v>#N/A</v>
          </cell>
          <cell r="AI193" t="e">
            <v>#N/A</v>
          </cell>
          <cell r="AJ193">
            <v>192</v>
          </cell>
          <cell r="AK193" t="str">
            <v/>
          </cell>
        </row>
        <row r="194">
          <cell r="A194">
            <v>193</v>
          </cell>
          <cell r="B194">
            <v>4</v>
          </cell>
          <cell r="C194" t="str">
            <v>①</v>
          </cell>
          <cell r="D194">
            <v>2904</v>
          </cell>
          <cell r="E194" t="str">
            <v>藤　原</v>
          </cell>
          <cell r="F194" t="str">
            <v>藤　井</v>
          </cell>
          <cell r="G194">
            <v>64</v>
          </cell>
          <cell r="H194">
            <v>802</v>
          </cell>
          <cell r="I194" t="str">
            <v>藤　澤</v>
          </cell>
          <cell r="J194">
            <v>8</v>
          </cell>
          <cell r="K194">
            <v>1</v>
          </cell>
          <cell r="L194">
            <v>1</v>
          </cell>
          <cell r="M194">
            <v>1</v>
          </cell>
          <cell r="N194">
            <v>1</v>
          </cell>
          <cell r="O194">
            <v>1</v>
          </cell>
          <cell r="P194">
            <v>64</v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>
            <v>4</v>
          </cell>
          <cell r="X194">
            <v>2</v>
          </cell>
          <cell r="Y194">
            <v>1</v>
          </cell>
          <cell r="Z194">
            <v>0</v>
          </cell>
          <cell r="AA194">
            <v>0</v>
          </cell>
          <cell r="AB194">
            <v>0</v>
          </cell>
          <cell r="AC194" t="str">
            <v>○</v>
          </cell>
          <cell r="AD194" t="str">
            <v>×</v>
          </cell>
          <cell r="AE194" t="e">
            <v>#N/A</v>
          </cell>
          <cell r="AF194" t="str">
            <v>○</v>
          </cell>
          <cell r="AG194" t="str">
            <v>○</v>
          </cell>
          <cell r="AH194" t="e">
            <v>#N/A</v>
          </cell>
          <cell r="AI194" t="e">
            <v>#N/A</v>
          </cell>
          <cell r="AJ194">
            <v>193</v>
          </cell>
          <cell r="AK194" t="str">
            <v/>
          </cell>
        </row>
        <row r="195">
          <cell r="A195">
            <v>194</v>
          </cell>
          <cell r="B195">
            <v>4</v>
          </cell>
          <cell r="C195" t="str">
            <v>①</v>
          </cell>
          <cell r="D195">
            <v>3106</v>
          </cell>
          <cell r="E195" t="str">
            <v>藤　原</v>
          </cell>
          <cell r="F195" t="str">
            <v>善　一</v>
          </cell>
          <cell r="G195">
            <v>63</v>
          </cell>
          <cell r="H195">
            <v>3802</v>
          </cell>
          <cell r="I195" t="str">
            <v>山　本</v>
          </cell>
          <cell r="J195">
            <v>38</v>
          </cell>
          <cell r="K195">
            <v>2</v>
          </cell>
          <cell r="L195">
            <v>2</v>
          </cell>
          <cell r="M195">
            <v>2</v>
          </cell>
          <cell r="N195">
            <v>2</v>
          </cell>
          <cell r="O195">
            <v>2</v>
          </cell>
          <cell r="P195">
            <v>63</v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>
            <v>4</v>
          </cell>
          <cell r="X195">
            <v>2</v>
          </cell>
          <cell r="Y195">
            <v>1</v>
          </cell>
          <cell r="Z195">
            <v>0</v>
          </cell>
          <cell r="AA195">
            <v>0</v>
          </cell>
          <cell r="AB195">
            <v>0</v>
          </cell>
          <cell r="AC195" t="str">
            <v>○</v>
          </cell>
          <cell r="AD195" t="str">
            <v>×</v>
          </cell>
          <cell r="AE195" t="e">
            <v>#N/A</v>
          </cell>
          <cell r="AF195" t="str">
            <v>○</v>
          </cell>
          <cell r="AG195" t="str">
            <v>○</v>
          </cell>
          <cell r="AH195" t="e">
            <v>#N/A</v>
          </cell>
          <cell r="AI195" t="e">
            <v>#N/A</v>
          </cell>
          <cell r="AJ195">
            <v>194</v>
          </cell>
          <cell r="AK195" t="str">
            <v/>
          </cell>
        </row>
        <row r="196">
          <cell r="A196">
            <v>195</v>
          </cell>
          <cell r="B196">
            <v>4</v>
          </cell>
          <cell r="C196" t="str">
            <v>①</v>
          </cell>
          <cell r="D196">
            <v>3405</v>
          </cell>
          <cell r="E196" t="str">
            <v>藤　田</v>
          </cell>
          <cell r="F196" t="str">
            <v>高　瀬</v>
          </cell>
          <cell r="G196">
            <v>62</v>
          </cell>
          <cell r="H196">
            <v>2601</v>
          </cell>
          <cell r="I196" t="str">
            <v>武　本</v>
          </cell>
          <cell r="J196">
            <v>26</v>
          </cell>
          <cell r="K196">
            <v>2</v>
          </cell>
          <cell r="L196">
            <v>3</v>
          </cell>
          <cell r="M196">
            <v>3</v>
          </cell>
          <cell r="N196">
            <v>3</v>
          </cell>
          <cell r="O196">
            <v>3</v>
          </cell>
          <cell r="P196">
            <v>62</v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>
            <v>4</v>
          </cell>
          <cell r="X196">
            <v>2</v>
          </cell>
          <cell r="Y196">
            <v>1</v>
          </cell>
          <cell r="Z196">
            <v>0</v>
          </cell>
          <cell r="AA196">
            <v>0</v>
          </cell>
          <cell r="AB196">
            <v>0</v>
          </cell>
          <cell r="AC196" t="str">
            <v>○</v>
          </cell>
          <cell r="AD196" t="str">
            <v>×</v>
          </cell>
          <cell r="AE196" t="e">
            <v>#N/A</v>
          </cell>
          <cell r="AF196" t="str">
            <v>○</v>
          </cell>
          <cell r="AG196" t="str">
            <v>○</v>
          </cell>
          <cell r="AH196" t="e">
            <v>#N/A</v>
          </cell>
          <cell r="AI196" t="e">
            <v>#N/A</v>
          </cell>
          <cell r="AJ196">
            <v>195</v>
          </cell>
          <cell r="AK196" t="str">
            <v/>
          </cell>
        </row>
        <row r="197">
          <cell r="A197">
            <v>196</v>
          </cell>
          <cell r="B197">
            <v>4</v>
          </cell>
          <cell r="D197">
            <v>2803</v>
          </cell>
          <cell r="E197" t="str">
            <v>眞　鍋</v>
          </cell>
          <cell r="F197" t="str">
            <v>丸城西</v>
          </cell>
          <cell r="G197">
            <v>61</v>
          </cell>
          <cell r="H197">
            <v>602</v>
          </cell>
          <cell r="I197" t="str">
            <v>柴　垣</v>
          </cell>
          <cell r="J197">
            <v>6</v>
          </cell>
          <cell r="K197">
            <v>1</v>
          </cell>
          <cell r="L197">
            <v>4</v>
          </cell>
          <cell r="M197">
            <v>4</v>
          </cell>
          <cell r="N197">
            <v>4</v>
          </cell>
          <cell r="O197">
            <v>4</v>
          </cell>
          <cell r="P197">
            <v>61</v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>
            <v>4</v>
          </cell>
          <cell r="X197">
            <v>2</v>
          </cell>
          <cell r="Y197">
            <v>1</v>
          </cell>
          <cell r="Z197">
            <v>0</v>
          </cell>
          <cell r="AA197">
            <v>0</v>
          </cell>
          <cell r="AB197">
            <v>0</v>
          </cell>
          <cell r="AC197" t="str">
            <v>○</v>
          </cell>
          <cell r="AD197" t="str">
            <v>×</v>
          </cell>
          <cell r="AE197" t="e">
            <v>#N/A</v>
          </cell>
          <cell r="AF197" t="str">
            <v>○</v>
          </cell>
          <cell r="AG197" t="str">
            <v>○</v>
          </cell>
          <cell r="AH197" t="e">
            <v>#N/A</v>
          </cell>
          <cell r="AI197" t="e">
            <v>#N/A</v>
          </cell>
          <cell r="AJ197">
            <v>196</v>
          </cell>
          <cell r="AK197" t="str">
            <v/>
          </cell>
        </row>
        <row r="198">
          <cell r="A198">
            <v>197</v>
          </cell>
          <cell r="B198">
            <v>4</v>
          </cell>
          <cell r="C198" t="str">
            <v>①</v>
          </cell>
          <cell r="D198">
            <v>2805</v>
          </cell>
          <cell r="E198" t="str">
            <v>巴　山</v>
          </cell>
          <cell r="F198" t="str">
            <v>丸城西</v>
          </cell>
          <cell r="G198">
            <v>60</v>
          </cell>
          <cell r="H198">
            <v>1805</v>
          </cell>
          <cell r="I198" t="str">
            <v>岸　川</v>
          </cell>
          <cell r="J198">
            <v>18</v>
          </cell>
          <cell r="K198">
            <v>1</v>
          </cell>
          <cell r="L198">
            <v>4</v>
          </cell>
          <cell r="M198">
            <v>5</v>
          </cell>
          <cell r="N198">
            <v>5</v>
          </cell>
          <cell r="O198">
            <v>5</v>
          </cell>
          <cell r="P198">
            <v>60</v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>
            <v>4</v>
          </cell>
          <cell r="X198">
            <v>2</v>
          </cell>
          <cell r="Y198">
            <v>1</v>
          </cell>
          <cell r="Z198">
            <v>0</v>
          </cell>
          <cell r="AA198">
            <v>0</v>
          </cell>
          <cell r="AB198">
            <v>0</v>
          </cell>
          <cell r="AC198" t="str">
            <v>○</v>
          </cell>
          <cell r="AD198" t="str">
            <v>×</v>
          </cell>
          <cell r="AE198" t="e">
            <v>#N/A</v>
          </cell>
          <cell r="AF198" t="str">
            <v>○</v>
          </cell>
          <cell r="AG198" t="str">
            <v>○</v>
          </cell>
          <cell r="AH198" t="e">
            <v>#N/A</v>
          </cell>
          <cell r="AI198" t="e">
            <v>#N/A</v>
          </cell>
          <cell r="AJ198">
            <v>197</v>
          </cell>
          <cell r="AK198" t="str">
            <v/>
          </cell>
        </row>
        <row r="199">
          <cell r="A199">
            <v>198</v>
          </cell>
          <cell r="B199">
            <v>4</v>
          </cell>
          <cell r="C199" t="str">
            <v>①</v>
          </cell>
          <cell r="D199">
            <v>3007</v>
          </cell>
          <cell r="E199" t="str">
            <v>戸　羽</v>
          </cell>
          <cell r="F199" t="str">
            <v>多度津</v>
          </cell>
          <cell r="G199">
            <v>59</v>
          </cell>
          <cell r="H199">
            <v>1106</v>
          </cell>
          <cell r="I199" t="str">
            <v>河　上</v>
          </cell>
          <cell r="J199">
            <v>11</v>
          </cell>
          <cell r="K199">
            <v>2</v>
          </cell>
          <cell r="L199">
            <v>3</v>
          </cell>
          <cell r="M199">
            <v>6</v>
          </cell>
          <cell r="N199">
            <v>6</v>
          </cell>
          <cell r="O199">
            <v>6</v>
          </cell>
          <cell r="P199">
            <v>59</v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>
            <v>4</v>
          </cell>
          <cell r="X199">
            <v>2</v>
          </cell>
          <cell r="Y199">
            <v>1</v>
          </cell>
          <cell r="Z199">
            <v>0</v>
          </cell>
          <cell r="AA199">
            <v>0</v>
          </cell>
          <cell r="AB199">
            <v>0</v>
          </cell>
          <cell r="AC199" t="str">
            <v>○</v>
          </cell>
          <cell r="AD199" t="str">
            <v>×</v>
          </cell>
          <cell r="AE199" t="e">
            <v>#N/A</v>
          </cell>
          <cell r="AF199" t="str">
            <v>○</v>
          </cell>
          <cell r="AG199" t="str">
            <v>○</v>
          </cell>
          <cell r="AH199" t="e">
            <v>#N/A</v>
          </cell>
          <cell r="AI199" t="e">
            <v>#N/A</v>
          </cell>
          <cell r="AJ199">
            <v>198</v>
          </cell>
          <cell r="AK199" t="str">
            <v/>
          </cell>
        </row>
        <row r="200">
          <cell r="A200">
            <v>199</v>
          </cell>
          <cell r="B200">
            <v>4</v>
          </cell>
          <cell r="C200" t="str">
            <v>①</v>
          </cell>
          <cell r="D200">
            <v>2605</v>
          </cell>
          <cell r="E200" t="str">
            <v>谷　澤</v>
          </cell>
          <cell r="F200" t="str">
            <v>坂出工</v>
          </cell>
          <cell r="G200">
            <v>58</v>
          </cell>
          <cell r="H200">
            <v>901</v>
          </cell>
          <cell r="I200" t="str">
            <v>蓮　井</v>
          </cell>
          <cell r="J200">
            <v>9</v>
          </cell>
          <cell r="K200">
            <v>2</v>
          </cell>
          <cell r="L200">
            <v>2</v>
          </cell>
          <cell r="M200">
            <v>7</v>
          </cell>
          <cell r="N200">
            <v>7</v>
          </cell>
          <cell r="O200">
            <v>7</v>
          </cell>
          <cell r="P200">
            <v>58</v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>
            <v>4</v>
          </cell>
          <cell r="X200">
            <v>2</v>
          </cell>
          <cell r="Y200">
            <v>1</v>
          </cell>
          <cell r="Z200">
            <v>1</v>
          </cell>
          <cell r="AA200">
            <v>0</v>
          </cell>
          <cell r="AB200">
            <v>0</v>
          </cell>
          <cell r="AC200" t="str">
            <v>×</v>
          </cell>
          <cell r="AD200" t="str">
            <v>×</v>
          </cell>
          <cell r="AE200" t="e">
            <v>#N/A</v>
          </cell>
          <cell r="AF200" t="str">
            <v>○</v>
          </cell>
          <cell r="AG200" t="str">
            <v>○</v>
          </cell>
          <cell r="AH200" t="e">
            <v>#N/A</v>
          </cell>
          <cell r="AI200" t="e">
            <v>#N/A</v>
          </cell>
          <cell r="AJ200">
            <v>199</v>
          </cell>
          <cell r="AK200" t="str">
            <v/>
          </cell>
        </row>
        <row r="201">
          <cell r="A201">
            <v>200</v>
          </cell>
          <cell r="B201">
            <v>4</v>
          </cell>
          <cell r="C201" t="str">
            <v>①</v>
          </cell>
          <cell r="D201">
            <v>503</v>
          </cell>
          <cell r="E201" t="str">
            <v>山　下</v>
          </cell>
          <cell r="F201" t="str">
            <v>石　田</v>
          </cell>
          <cell r="G201">
            <v>57</v>
          </cell>
          <cell r="H201">
            <v>2103</v>
          </cell>
          <cell r="I201" t="str">
            <v>鎌　田</v>
          </cell>
          <cell r="J201">
            <v>21</v>
          </cell>
          <cell r="K201">
            <v>1</v>
          </cell>
          <cell r="L201">
            <v>1</v>
          </cell>
          <cell r="M201">
            <v>8</v>
          </cell>
          <cell r="N201">
            <v>8</v>
          </cell>
          <cell r="O201">
            <v>8</v>
          </cell>
          <cell r="P201">
            <v>57</v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>
            <v>4</v>
          </cell>
          <cell r="X201">
            <v>2</v>
          </cell>
          <cell r="Y201">
            <v>1</v>
          </cell>
          <cell r="Z201">
            <v>1</v>
          </cell>
          <cell r="AA201">
            <v>0</v>
          </cell>
          <cell r="AB201">
            <v>0</v>
          </cell>
          <cell r="AC201" t="str">
            <v>×</v>
          </cell>
          <cell r="AD201" t="str">
            <v>×</v>
          </cell>
          <cell r="AE201" t="e">
            <v>#N/A</v>
          </cell>
          <cell r="AF201" t="str">
            <v>×</v>
          </cell>
          <cell r="AG201" t="str">
            <v>○</v>
          </cell>
          <cell r="AH201" t="e">
            <v>#N/A</v>
          </cell>
          <cell r="AI201" t="e">
            <v>#N/A</v>
          </cell>
          <cell r="AJ201">
            <v>200</v>
          </cell>
          <cell r="AK201" t="str">
            <v/>
          </cell>
        </row>
        <row r="202">
          <cell r="A202">
            <v>201</v>
          </cell>
          <cell r="B202">
            <v>4</v>
          </cell>
          <cell r="D202">
            <v>2806</v>
          </cell>
          <cell r="E202" t="str">
            <v>真　木</v>
          </cell>
          <cell r="F202" t="str">
            <v>丸城西</v>
          </cell>
          <cell r="G202">
            <v>56</v>
          </cell>
          <cell r="H202">
            <v>1005</v>
          </cell>
          <cell r="I202" t="str">
            <v>金　丸</v>
          </cell>
          <cell r="J202">
            <v>10</v>
          </cell>
          <cell r="K202">
            <v>1</v>
          </cell>
          <cell r="L202">
            <v>1</v>
          </cell>
          <cell r="M202">
            <v>8</v>
          </cell>
          <cell r="N202">
            <v>9</v>
          </cell>
          <cell r="O202">
            <v>9</v>
          </cell>
          <cell r="P202">
            <v>56</v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>
            <v>4</v>
          </cell>
          <cell r="X202">
            <v>2</v>
          </cell>
          <cell r="Y202">
            <v>1</v>
          </cell>
          <cell r="Z202">
            <v>0</v>
          </cell>
          <cell r="AA202">
            <v>0</v>
          </cell>
          <cell r="AB202">
            <v>0</v>
          </cell>
          <cell r="AC202" t="str">
            <v>○</v>
          </cell>
          <cell r="AD202" t="str">
            <v>×</v>
          </cell>
          <cell r="AE202" t="e">
            <v>#N/A</v>
          </cell>
          <cell r="AF202" t="str">
            <v>○</v>
          </cell>
          <cell r="AG202" t="str">
            <v>○</v>
          </cell>
          <cell r="AH202" t="e">
            <v>#N/A</v>
          </cell>
          <cell r="AI202" t="e">
            <v>#N/A</v>
          </cell>
          <cell r="AJ202">
            <v>201</v>
          </cell>
          <cell r="AK202" t="str">
            <v/>
          </cell>
        </row>
        <row r="203">
          <cell r="A203">
            <v>202</v>
          </cell>
          <cell r="B203">
            <v>4</v>
          </cell>
          <cell r="D203">
            <v>4106</v>
          </cell>
          <cell r="E203" t="str">
            <v>渋　谷</v>
          </cell>
          <cell r="F203" t="str">
            <v>高専詫</v>
          </cell>
          <cell r="G203">
            <v>55</v>
          </cell>
          <cell r="H203">
            <v>3101</v>
          </cell>
          <cell r="I203" t="str">
            <v>松　下</v>
          </cell>
          <cell r="J203">
            <v>31</v>
          </cell>
          <cell r="K203">
            <v>2</v>
          </cell>
          <cell r="L203">
            <v>2</v>
          </cell>
          <cell r="M203">
            <v>7</v>
          </cell>
          <cell r="N203">
            <v>10</v>
          </cell>
          <cell r="O203">
            <v>10</v>
          </cell>
          <cell r="P203">
            <v>55</v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>
            <v>4</v>
          </cell>
          <cell r="X203">
            <v>2</v>
          </cell>
          <cell r="Y203">
            <v>1</v>
          </cell>
          <cell r="Z203">
            <v>0</v>
          </cell>
          <cell r="AA203">
            <v>0</v>
          </cell>
          <cell r="AB203">
            <v>0</v>
          </cell>
          <cell r="AC203" t="str">
            <v>○</v>
          </cell>
          <cell r="AD203" t="str">
            <v>×</v>
          </cell>
          <cell r="AE203" t="e">
            <v>#N/A</v>
          </cell>
          <cell r="AF203" t="str">
            <v>○</v>
          </cell>
          <cell r="AG203" t="str">
            <v>○</v>
          </cell>
          <cell r="AH203" t="e">
            <v>#N/A</v>
          </cell>
          <cell r="AI203" t="e">
            <v>#N/A</v>
          </cell>
          <cell r="AJ203">
            <v>202</v>
          </cell>
          <cell r="AK203" t="str">
            <v/>
          </cell>
        </row>
        <row r="204">
          <cell r="A204">
            <v>203</v>
          </cell>
          <cell r="B204">
            <v>4</v>
          </cell>
          <cell r="C204" t="str">
            <v>①</v>
          </cell>
          <cell r="D204">
            <v>3305</v>
          </cell>
          <cell r="E204" t="str">
            <v>大　林</v>
          </cell>
          <cell r="F204" t="str">
            <v>琴　平</v>
          </cell>
          <cell r="G204">
            <v>54</v>
          </cell>
          <cell r="H204">
            <v>1007</v>
          </cell>
          <cell r="I204" t="str">
            <v>谷　本</v>
          </cell>
          <cell r="J204">
            <v>10</v>
          </cell>
          <cell r="K204">
            <v>2</v>
          </cell>
          <cell r="L204">
            <v>3</v>
          </cell>
          <cell r="M204">
            <v>6</v>
          </cell>
          <cell r="N204">
            <v>11</v>
          </cell>
          <cell r="O204">
            <v>11</v>
          </cell>
          <cell r="P204">
            <v>54</v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>
            <v>4</v>
          </cell>
          <cell r="X204">
            <v>2</v>
          </cell>
          <cell r="Y204">
            <v>1</v>
          </cell>
          <cell r="Z204">
            <v>1</v>
          </cell>
          <cell r="AA204">
            <v>0</v>
          </cell>
          <cell r="AB204">
            <v>0</v>
          </cell>
          <cell r="AC204" t="str">
            <v>×</v>
          </cell>
          <cell r="AD204" t="str">
            <v>×</v>
          </cell>
          <cell r="AE204" t="e">
            <v>#N/A</v>
          </cell>
          <cell r="AF204" t="str">
            <v>○</v>
          </cell>
          <cell r="AG204" t="str">
            <v>○</v>
          </cell>
          <cell r="AH204" t="e">
            <v>#N/A</v>
          </cell>
          <cell r="AI204" t="e">
            <v>#N/A</v>
          </cell>
          <cell r="AJ204">
            <v>203</v>
          </cell>
          <cell r="AK204" t="str">
            <v/>
          </cell>
        </row>
        <row r="205">
          <cell r="A205">
            <v>204</v>
          </cell>
          <cell r="B205">
            <v>4</v>
          </cell>
          <cell r="C205" t="str">
            <v>①</v>
          </cell>
          <cell r="D205">
            <v>104</v>
          </cell>
          <cell r="E205" t="str">
            <v>海　野</v>
          </cell>
          <cell r="F205" t="str">
            <v>小中央</v>
          </cell>
          <cell r="G205">
            <v>53</v>
          </cell>
          <cell r="H205">
            <v>4002</v>
          </cell>
          <cell r="I205" t="str">
            <v>村　川</v>
          </cell>
          <cell r="J205">
            <v>40</v>
          </cell>
          <cell r="K205">
            <v>1</v>
          </cell>
          <cell r="L205">
            <v>4</v>
          </cell>
          <cell r="M205">
            <v>5</v>
          </cell>
          <cell r="N205">
            <v>12</v>
          </cell>
          <cell r="O205">
            <v>12</v>
          </cell>
          <cell r="P205">
            <v>53</v>
          </cell>
          <cell r="Q205">
            <v>1</v>
          </cell>
          <cell r="R205">
            <v>4</v>
          </cell>
          <cell r="S205">
            <v>5</v>
          </cell>
          <cell r="T205">
            <v>12</v>
          </cell>
          <cell r="U205">
            <v>12</v>
          </cell>
          <cell r="V205">
            <v>53</v>
          </cell>
          <cell r="W205">
            <v>4</v>
          </cell>
          <cell r="X205">
            <v>2</v>
          </cell>
          <cell r="Y205">
            <v>1</v>
          </cell>
          <cell r="Z205">
            <v>1</v>
          </cell>
          <cell r="AA205">
            <v>1</v>
          </cell>
          <cell r="AB205">
            <v>1</v>
          </cell>
          <cell r="AC205" t="str">
            <v>×</v>
          </cell>
          <cell r="AD205" t="str">
            <v>×</v>
          </cell>
          <cell r="AE205" t="e">
            <v>#N/A</v>
          </cell>
          <cell r="AF205" t="str">
            <v>×</v>
          </cell>
          <cell r="AG205" t="str">
            <v>○</v>
          </cell>
          <cell r="AH205" t="e">
            <v>#N/A</v>
          </cell>
          <cell r="AI205" t="e">
            <v>#N/A</v>
          </cell>
          <cell r="AJ205">
            <v>204</v>
          </cell>
          <cell r="AK205" t="str">
            <v/>
          </cell>
        </row>
        <row r="206">
          <cell r="A206">
            <v>205</v>
          </cell>
          <cell r="B206">
            <v>4</v>
          </cell>
          <cell r="C206" t="str">
            <v>①</v>
          </cell>
          <cell r="D206">
            <v>3304</v>
          </cell>
          <cell r="E206" t="str">
            <v>佐　薙</v>
          </cell>
          <cell r="F206" t="str">
            <v>琴　平</v>
          </cell>
          <cell r="G206">
            <v>52</v>
          </cell>
          <cell r="H206">
            <v>3209</v>
          </cell>
          <cell r="I206" t="str">
            <v>　窪</v>
          </cell>
          <cell r="J206">
            <v>32</v>
          </cell>
          <cell r="K206">
            <v>1</v>
          </cell>
          <cell r="L206">
            <v>4</v>
          </cell>
          <cell r="M206">
            <v>4</v>
          </cell>
          <cell r="N206">
            <v>13</v>
          </cell>
          <cell r="O206">
            <v>13</v>
          </cell>
          <cell r="P206">
            <v>52</v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>
            <v>4</v>
          </cell>
          <cell r="X206">
            <v>2</v>
          </cell>
          <cell r="Y206">
            <v>1</v>
          </cell>
          <cell r="Z206">
            <v>1</v>
          </cell>
          <cell r="AA206">
            <v>1</v>
          </cell>
          <cell r="AB206">
            <v>0</v>
          </cell>
          <cell r="AC206" t="str">
            <v>×</v>
          </cell>
          <cell r="AD206" t="str">
            <v>×</v>
          </cell>
          <cell r="AE206" t="e">
            <v>#N/A</v>
          </cell>
          <cell r="AF206" t="str">
            <v>○</v>
          </cell>
          <cell r="AG206" t="str">
            <v>○</v>
          </cell>
          <cell r="AH206" t="e">
            <v>#N/A</v>
          </cell>
          <cell r="AI206" t="e">
            <v>#N/A</v>
          </cell>
          <cell r="AJ206">
            <v>205</v>
          </cell>
          <cell r="AK206" t="str">
            <v/>
          </cell>
        </row>
        <row r="207">
          <cell r="A207">
            <v>206</v>
          </cell>
          <cell r="B207">
            <v>4</v>
          </cell>
          <cell r="C207" t="str">
            <v>①</v>
          </cell>
          <cell r="D207">
            <v>2106</v>
          </cell>
          <cell r="E207" t="str">
            <v>小　橋</v>
          </cell>
          <cell r="F207" t="str">
            <v>高松西</v>
          </cell>
          <cell r="G207">
            <v>51</v>
          </cell>
          <cell r="H207">
            <v>2701</v>
          </cell>
          <cell r="I207" t="str">
            <v>高　平</v>
          </cell>
          <cell r="J207">
            <v>27</v>
          </cell>
          <cell r="K207">
            <v>2</v>
          </cell>
          <cell r="L207">
            <v>3</v>
          </cell>
          <cell r="M207">
            <v>3</v>
          </cell>
          <cell r="N207">
            <v>14</v>
          </cell>
          <cell r="O207">
            <v>14</v>
          </cell>
          <cell r="P207">
            <v>51</v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>
            <v>4</v>
          </cell>
          <cell r="X207">
            <v>2</v>
          </cell>
          <cell r="Y207">
            <v>1</v>
          </cell>
          <cell r="Z207">
            <v>1</v>
          </cell>
          <cell r="AA207">
            <v>1</v>
          </cell>
          <cell r="AB207">
            <v>1</v>
          </cell>
          <cell r="AC207" t="str">
            <v>×</v>
          </cell>
          <cell r="AD207" t="str">
            <v>×</v>
          </cell>
          <cell r="AE207" t="e">
            <v>#N/A</v>
          </cell>
          <cell r="AF207" t="str">
            <v>×</v>
          </cell>
          <cell r="AG207" t="str">
            <v>○</v>
          </cell>
          <cell r="AH207" t="e">
            <v>#N/A</v>
          </cell>
          <cell r="AI207" t="e">
            <v>#N/A</v>
          </cell>
          <cell r="AJ207">
            <v>206</v>
          </cell>
          <cell r="AK207" t="str">
            <v/>
          </cell>
        </row>
        <row r="208">
          <cell r="A208">
            <v>207</v>
          </cell>
          <cell r="B208">
            <v>4</v>
          </cell>
          <cell r="C208" t="str">
            <v>①</v>
          </cell>
          <cell r="D208">
            <v>2804</v>
          </cell>
          <cell r="E208" t="str">
            <v>村　井</v>
          </cell>
          <cell r="F208" t="str">
            <v>丸城西</v>
          </cell>
          <cell r="G208">
            <v>50</v>
          </cell>
          <cell r="H208">
            <v>3503</v>
          </cell>
          <cell r="I208" t="str">
            <v>波　賀</v>
          </cell>
          <cell r="J208">
            <v>35</v>
          </cell>
          <cell r="K208">
            <v>2</v>
          </cell>
          <cell r="L208">
            <v>2</v>
          </cell>
          <cell r="M208">
            <v>2</v>
          </cell>
          <cell r="N208">
            <v>15</v>
          </cell>
          <cell r="O208">
            <v>15</v>
          </cell>
          <cell r="P208">
            <v>50</v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>
            <v>4</v>
          </cell>
          <cell r="X208">
            <v>2</v>
          </cell>
          <cell r="Y208">
            <v>1</v>
          </cell>
          <cell r="Z208">
            <v>1</v>
          </cell>
          <cell r="AA208">
            <v>0</v>
          </cell>
          <cell r="AB208">
            <v>0</v>
          </cell>
          <cell r="AC208" t="str">
            <v>×</v>
          </cell>
          <cell r="AD208" t="str">
            <v>×</v>
          </cell>
          <cell r="AE208" t="e">
            <v>#N/A</v>
          </cell>
          <cell r="AF208" t="str">
            <v>○</v>
          </cell>
          <cell r="AG208" t="str">
            <v>○</v>
          </cell>
          <cell r="AH208" t="e">
            <v>#N/A</v>
          </cell>
          <cell r="AI208" t="e">
            <v>#N/A</v>
          </cell>
          <cell r="AJ208">
            <v>207</v>
          </cell>
          <cell r="AK208" t="str">
            <v/>
          </cell>
        </row>
        <row r="209">
          <cell r="A209">
            <v>208</v>
          </cell>
          <cell r="B209">
            <v>4</v>
          </cell>
          <cell r="C209" t="str">
            <v>①</v>
          </cell>
          <cell r="D209">
            <v>4004</v>
          </cell>
          <cell r="E209" t="str">
            <v>宮　西</v>
          </cell>
          <cell r="F209" t="str">
            <v>高専高</v>
          </cell>
          <cell r="G209">
            <v>49</v>
          </cell>
          <cell r="H209">
            <v>3801</v>
          </cell>
          <cell r="I209" t="str">
            <v>藤　川</v>
          </cell>
          <cell r="J209">
            <v>38</v>
          </cell>
          <cell r="K209">
            <v>1</v>
          </cell>
          <cell r="L209">
            <v>1</v>
          </cell>
          <cell r="M209">
            <v>1</v>
          </cell>
          <cell r="N209">
            <v>16</v>
          </cell>
          <cell r="O209">
            <v>16</v>
          </cell>
          <cell r="P209">
            <v>49</v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>
            <v>4</v>
          </cell>
          <cell r="X209">
            <v>2</v>
          </cell>
          <cell r="Y209">
            <v>1</v>
          </cell>
          <cell r="Z209">
            <v>1</v>
          </cell>
          <cell r="AA209">
            <v>0</v>
          </cell>
          <cell r="AB209">
            <v>0</v>
          </cell>
          <cell r="AC209" t="str">
            <v>×</v>
          </cell>
          <cell r="AD209" t="str">
            <v>×</v>
          </cell>
          <cell r="AE209" t="e">
            <v>#N/A</v>
          </cell>
          <cell r="AF209" t="str">
            <v>○</v>
          </cell>
          <cell r="AG209" t="str">
            <v>○</v>
          </cell>
          <cell r="AH209" t="e">
            <v>#N/A</v>
          </cell>
          <cell r="AI209" t="e">
            <v>#N/A</v>
          </cell>
          <cell r="AJ209">
            <v>208</v>
          </cell>
          <cell r="AK209" t="str">
            <v/>
          </cell>
        </row>
        <row r="210">
          <cell r="A210">
            <v>209</v>
          </cell>
          <cell r="B210">
            <v>4</v>
          </cell>
          <cell r="C210" t="str">
            <v>①</v>
          </cell>
          <cell r="D210">
            <v>2606</v>
          </cell>
          <cell r="E210" t="str">
            <v>尾　路</v>
          </cell>
          <cell r="F210" t="str">
            <v>坂出工</v>
          </cell>
          <cell r="G210">
            <v>48</v>
          </cell>
          <cell r="H210">
            <v>1301</v>
          </cell>
          <cell r="I210" t="str">
            <v>辰　井瞭</v>
          </cell>
          <cell r="J210">
            <v>13</v>
          </cell>
          <cell r="K210">
            <v>1</v>
          </cell>
          <cell r="L210">
            <v>1</v>
          </cell>
          <cell r="M210">
            <v>1</v>
          </cell>
          <cell r="N210">
            <v>16</v>
          </cell>
          <cell r="O210">
            <v>17</v>
          </cell>
          <cell r="P210">
            <v>48</v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>
            <v>4</v>
          </cell>
          <cell r="X210">
            <v>2</v>
          </cell>
          <cell r="Y210">
            <v>1</v>
          </cell>
          <cell r="Z210">
            <v>1</v>
          </cell>
          <cell r="AA210">
            <v>1</v>
          </cell>
          <cell r="AB210">
            <v>1</v>
          </cell>
          <cell r="AC210" t="str">
            <v>×</v>
          </cell>
          <cell r="AD210" t="str">
            <v>×</v>
          </cell>
          <cell r="AE210" t="e">
            <v>#N/A</v>
          </cell>
          <cell r="AF210" t="str">
            <v>○</v>
          </cell>
          <cell r="AG210" t="str">
            <v>○</v>
          </cell>
          <cell r="AH210" t="e">
            <v>#N/A</v>
          </cell>
          <cell r="AI210" t="e">
            <v>#N/A</v>
          </cell>
          <cell r="AJ210">
            <v>209</v>
          </cell>
          <cell r="AK210" t="str">
            <v/>
          </cell>
        </row>
        <row r="211">
          <cell r="A211">
            <v>210</v>
          </cell>
          <cell r="B211">
            <v>4</v>
          </cell>
          <cell r="C211" t="str">
            <v>①</v>
          </cell>
          <cell r="D211">
            <v>4005</v>
          </cell>
          <cell r="E211" t="str">
            <v>小　川</v>
          </cell>
          <cell r="F211" t="str">
            <v>高専高</v>
          </cell>
          <cell r="G211">
            <v>47</v>
          </cell>
          <cell r="H211">
            <v>1601</v>
          </cell>
          <cell r="I211" t="str">
            <v>鵜　川</v>
          </cell>
          <cell r="J211">
            <v>16</v>
          </cell>
          <cell r="K211">
            <v>2</v>
          </cell>
          <cell r="L211">
            <v>2</v>
          </cell>
          <cell r="M211">
            <v>2</v>
          </cell>
          <cell r="N211">
            <v>15</v>
          </cell>
          <cell r="O211">
            <v>18</v>
          </cell>
          <cell r="P211">
            <v>47</v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>
            <v>4</v>
          </cell>
          <cell r="X211">
            <v>2</v>
          </cell>
          <cell r="Y211">
            <v>1</v>
          </cell>
          <cell r="Z211">
            <v>1</v>
          </cell>
          <cell r="AA211">
            <v>1</v>
          </cell>
          <cell r="AB211">
            <v>0</v>
          </cell>
          <cell r="AC211" t="str">
            <v>×</v>
          </cell>
          <cell r="AD211" t="str">
            <v>×</v>
          </cell>
          <cell r="AE211" t="e">
            <v>#N/A</v>
          </cell>
          <cell r="AF211" t="str">
            <v>○</v>
          </cell>
          <cell r="AG211" t="str">
            <v>○</v>
          </cell>
          <cell r="AH211" t="e">
            <v>#N/A</v>
          </cell>
          <cell r="AI211" t="e">
            <v>#N/A</v>
          </cell>
          <cell r="AJ211">
            <v>210</v>
          </cell>
          <cell r="AK211" t="str">
            <v/>
          </cell>
        </row>
        <row r="212">
          <cell r="A212">
            <v>211</v>
          </cell>
          <cell r="B212">
            <v>4</v>
          </cell>
          <cell r="C212" t="str">
            <v>①</v>
          </cell>
          <cell r="D212">
            <v>1504</v>
          </cell>
          <cell r="E212" t="str">
            <v>柴　田</v>
          </cell>
          <cell r="F212" t="str">
            <v>高松南</v>
          </cell>
          <cell r="G212">
            <v>46</v>
          </cell>
          <cell r="H212">
            <v>1804</v>
          </cell>
          <cell r="I212" t="str">
            <v>藤　重</v>
          </cell>
          <cell r="J212">
            <v>18</v>
          </cell>
          <cell r="K212">
            <v>2</v>
          </cell>
          <cell r="L212">
            <v>3</v>
          </cell>
          <cell r="M212">
            <v>3</v>
          </cell>
          <cell r="N212">
            <v>14</v>
          </cell>
          <cell r="O212">
            <v>19</v>
          </cell>
          <cell r="P212">
            <v>46</v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>
            <v>4</v>
          </cell>
          <cell r="X212">
            <v>2</v>
          </cell>
          <cell r="Y212">
            <v>1</v>
          </cell>
          <cell r="Z212">
            <v>1</v>
          </cell>
          <cell r="AA212">
            <v>0</v>
          </cell>
          <cell r="AB212">
            <v>0</v>
          </cell>
          <cell r="AC212" t="str">
            <v>×</v>
          </cell>
          <cell r="AD212" t="str">
            <v>×</v>
          </cell>
          <cell r="AE212" t="e">
            <v>#N/A</v>
          </cell>
          <cell r="AF212" t="str">
            <v>○</v>
          </cell>
          <cell r="AG212" t="str">
            <v>○</v>
          </cell>
          <cell r="AH212" t="e">
            <v>#N/A</v>
          </cell>
          <cell r="AI212" t="e">
            <v>#N/A</v>
          </cell>
          <cell r="AJ212">
            <v>211</v>
          </cell>
          <cell r="AK212" t="str">
            <v/>
          </cell>
        </row>
        <row r="213">
          <cell r="A213">
            <v>212</v>
          </cell>
          <cell r="B213">
            <v>4</v>
          </cell>
          <cell r="C213" t="str">
            <v>①</v>
          </cell>
          <cell r="D213">
            <v>3504</v>
          </cell>
          <cell r="E213" t="str">
            <v>大　美</v>
          </cell>
          <cell r="F213" t="str">
            <v>香川西</v>
          </cell>
          <cell r="G213">
            <v>45</v>
          </cell>
          <cell r="H213">
            <v>1803</v>
          </cell>
          <cell r="I213" t="str">
            <v>片　座</v>
          </cell>
          <cell r="J213">
            <v>18</v>
          </cell>
          <cell r="K213">
            <v>1</v>
          </cell>
          <cell r="L213">
            <v>4</v>
          </cell>
          <cell r="M213">
            <v>4</v>
          </cell>
          <cell r="N213">
            <v>13</v>
          </cell>
          <cell r="O213">
            <v>20</v>
          </cell>
          <cell r="P213">
            <v>45</v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>
            <v>4</v>
          </cell>
          <cell r="X213">
            <v>2</v>
          </cell>
          <cell r="Y213">
            <v>1</v>
          </cell>
          <cell r="Z213">
            <v>1</v>
          </cell>
          <cell r="AA213">
            <v>0</v>
          </cell>
          <cell r="AB213">
            <v>0</v>
          </cell>
          <cell r="AC213" t="str">
            <v>×</v>
          </cell>
          <cell r="AD213" t="str">
            <v>×</v>
          </cell>
          <cell r="AE213" t="e">
            <v>#N/A</v>
          </cell>
          <cell r="AF213" t="str">
            <v>○</v>
          </cell>
          <cell r="AG213" t="str">
            <v>○</v>
          </cell>
          <cell r="AH213" t="e">
            <v>#N/A</v>
          </cell>
          <cell r="AI213" t="e">
            <v>#N/A</v>
          </cell>
          <cell r="AJ213">
            <v>212</v>
          </cell>
          <cell r="AK213" t="str">
            <v/>
          </cell>
        </row>
        <row r="214">
          <cell r="A214">
            <v>213</v>
          </cell>
          <cell r="B214">
            <v>4</v>
          </cell>
          <cell r="C214" t="str">
            <v>①</v>
          </cell>
          <cell r="D214">
            <v>2906</v>
          </cell>
          <cell r="E214" t="str">
            <v>水　本</v>
          </cell>
          <cell r="F214" t="str">
            <v>藤　井</v>
          </cell>
          <cell r="G214">
            <v>44</v>
          </cell>
          <cell r="H214">
            <v>2401</v>
          </cell>
          <cell r="I214" t="str">
            <v>渡　邊</v>
          </cell>
          <cell r="J214">
            <v>24</v>
          </cell>
          <cell r="K214">
            <v>1</v>
          </cell>
          <cell r="L214">
            <v>4</v>
          </cell>
          <cell r="M214">
            <v>5</v>
          </cell>
          <cell r="N214">
            <v>12</v>
          </cell>
          <cell r="O214">
            <v>21</v>
          </cell>
          <cell r="P214">
            <v>44</v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>
            <v>4</v>
          </cell>
          <cell r="X214">
            <v>2</v>
          </cell>
          <cell r="Y214">
            <v>1</v>
          </cell>
          <cell r="Z214">
            <v>1</v>
          </cell>
          <cell r="AA214">
            <v>0</v>
          </cell>
          <cell r="AB214">
            <v>0</v>
          </cell>
          <cell r="AC214" t="str">
            <v>×</v>
          </cell>
          <cell r="AD214" t="str">
            <v>×</v>
          </cell>
          <cell r="AE214" t="e">
            <v>#N/A</v>
          </cell>
          <cell r="AF214" t="str">
            <v>×</v>
          </cell>
          <cell r="AG214" t="str">
            <v>○</v>
          </cell>
          <cell r="AH214" t="e">
            <v>#N/A</v>
          </cell>
          <cell r="AI214" t="e">
            <v>#N/A</v>
          </cell>
          <cell r="AJ214">
            <v>213</v>
          </cell>
          <cell r="AK214" t="str">
            <v/>
          </cell>
        </row>
        <row r="215">
          <cell r="A215">
            <v>214</v>
          </cell>
          <cell r="B215">
            <v>4</v>
          </cell>
          <cell r="C215" t="str">
            <v>①</v>
          </cell>
          <cell r="D215">
            <v>4104</v>
          </cell>
          <cell r="E215" t="str">
            <v>真　鍋</v>
          </cell>
          <cell r="F215" t="str">
            <v>高専詫</v>
          </cell>
          <cell r="G215">
            <v>43</v>
          </cell>
          <cell r="H215">
            <v>3501</v>
          </cell>
          <cell r="I215" t="str">
            <v>西　田</v>
          </cell>
          <cell r="J215">
            <v>35</v>
          </cell>
          <cell r="K215">
            <v>2</v>
          </cell>
          <cell r="L215">
            <v>3</v>
          </cell>
          <cell r="M215">
            <v>6</v>
          </cell>
          <cell r="N215">
            <v>11</v>
          </cell>
          <cell r="O215">
            <v>22</v>
          </cell>
          <cell r="P215">
            <v>43</v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>
            <v>4</v>
          </cell>
          <cell r="X215">
            <v>2</v>
          </cell>
          <cell r="Y215">
            <v>1</v>
          </cell>
          <cell r="Z215">
            <v>1</v>
          </cell>
          <cell r="AA215">
            <v>1</v>
          </cell>
          <cell r="AB215">
            <v>0</v>
          </cell>
          <cell r="AC215" t="str">
            <v>×</v>
          </cell>
          <cell r="AD215" t="str">
            <v>×</v>
          </cell>
          <cell r="AE215" t="e">
            <v>#N/A</v>
          </cell>
          <cell r="AF215" t="str">
            <v>○</v>
          </cell>
          <cell r="AG215" t="str">
            <v>○</v>
          </cell>
          <cell r="AH215" t="e">
            <v>#N/A</v>
          </cell>
          <cell r="AI215" t="e">
            <v>#N/A</v>
          </cell>
          <cell r="AJ215">
            <v>214</v>
          </cell>
          <cell r="AK215" t="str">
            <v/>
          </cell>
        </row>
        <row r="216">
          <cell r="A216">
            <v>215</v>
          </cell>
          <cell r="B216">
            <v>4</v>
          </cell>
          <cell r="C216" t="str">
            <v>①</v>
          </cell>
          <cell r="D216">
            <v>604</v>
          </cell>
          <cell r="E216" t="str">
            <v>中　地</v>
          </cell>
          <cell r="F216" t="str">
            <v>志　度</v>
          </cell>
          <cell r="G216">
            <v>42</v>
          </cell>
          <cell r="H216">
            <v>3207</v>
          </cell>
          <cell r="I216" t="str">
            <v>伊　藤</v>
          </cell>
          <cell r="J216">
            <v>32</v>
          </cell>
          <cell r="K216">
            <v>2</v>
          </cell>
          <cell r="L216">
            <v>2</v>
          </cell>
          <cell r="M216">
            <v>7</v>
          </cell>
          <cell r="N216">
            <v>10</v>
          </cell>
          <cell r="O216">
            <v>23</v>
          </cell>
          <cell r="P216">
            <v>42</v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>
            <v>4</v>
          </cell>
          <cell r="X216">
            <v>2</v>
          </cell>
          <cell r="Y216">
            <v>1</v>
          </cell>
          <cell r="Z216">
            <v>0</v>
          </cell>
          <cell r="AA216">
            <v>0</v>
          </cell>
          <cell r="AB216">
            <v>0</v>
          </cell>
          <cell r="AC216" t="str">
            <v>○</v>
          </cell>
          <cell r="AD216" t="str">
            <v>×</v>
          </cell>
          <cell r="AE216" t="e">
            <v>#N/A</v>
          </cell>
          <cell r="AF216" t="str">
            <v>○</v>
          </cell>
          <cell r="AG216" t="str">
            <v>○</v>
          </cell>
          <cell r="AH216" t="e">
            <v>#N/A</v>
          </cell>
          <cell r="AI216" t="e">
            <v>#N/A</v>
          </cell>
          <cell r="AJ216">
            <v>215</v>
          </cell>
          <cell r="AK216" t="str">
            <v/>
          </cell>
        </row>
        <row r="217">
          <cell r="A217">
            <v>216</v>
          </cell>
          <cell r="B217">
            <v>4</v>
          </cell>
          <cell r="D217">
            <v>4006</v>
          </cell>
          <cell r="E217" t="str">
            <v>赤　澤</v>
          </cell>
          <cell r="F217" t="str">
            <v>高専高</v>
          </cell>
          <cell r="G217">
            <v>41</v>
          </cell>
          <cell r="H217">
            <v>2702</v>
          </cell>
          <cell r="I217" t="str">
            <v>田　岡</v>
          </cell>
          <cell r="J217">
            <v>27</v>
          </cell>
          <cell r="K217">
            <v>1</v>
          </cell>
          <cell r="L217">
            <v>1</v>
          </cell>
          <cell r="M217">
            <v>8</v>
          </cell>
          <cell r="N217">
            <v>9</v>
          </cell>
          <cell r="O217">
            <v>24</v>
          </cell>
          <cell r="P217">
            <v>41</v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>
            <v>4</v>
          </cell>
          <cell r="X217">
            <v>2</v>
          </cell>
          <cell r="Y217">
            <v>1</v>
          </cell>
          <cell r="Z217">
            <v>0</v>
          </cell>
          <cell r="AA217">
            <v>0</v>
          </cell>
          <cell r="AB217">
            <v>0</v>
          </cell>
          <cell r="AC217" t="str">
            <v>○</v>
          </cell>
          <cell r="AD217" t="str">
            <v>×</v>
          </cell>
          <cell r="AE217" t="e">
            <v>#N/A</v>
          </cell>
          <cell r="AF217" t="str">
            <v>×</v>
          </cell>
          <cell r="AG217" t="str">
            <v>○</v>
          </cell>
          <cell r="AH217" t="e">
            <v>#N/A</v>
          </cell>
          <cell r="AI217" t="e">
            <v>#N/A</v>
          </cell>
          <cell r="AJ217">
            <v>216</v>
          </cell>
          <cell r="AK217" t="str">
            <v/>
          </cell>
        </row>
        <row r="218">
          <cell r="A218">
            <v>217</v>
          </cell>
          <cell r="B218">
            <v>4</v>
          </cell>
          <cell r="D218">
            <v>2004</v>
          </cell>
          <cell r="E218" t="str">
            <v>　縄</v>
          </cell>
          <cell r="F218" t="str">
            <v>香誠陵</v>
          </cell>
          <cell r="G218">
            <v>40</v>
          </cell>
          <cell r="H218">
            <v>101</v>
          </cell>
          <cell r="I218" t="str">
            <v>　萩</v>
          </cell>
          <cell r="J218">
            <v>1</v>
          </cell>
          <cell r="K218">
            <v>1</v>
          </cell>
          <cell r="L218">
            <v>1</v>
          </cell>
          <cell r="M218">
            <v>8</v>
          </cell>
          <cell r="N218">
            <v>8</v>
          </cell>
          <cell r="O218">
            <v>25</v>
          </cell>
          <cell r="P218">
            <v>40</v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>
            <v>4</v>
          </cell>
          <cell r="X218">
            <v>2</v>
          </cell>
          <cell r="Y218">
            <v>1</v>
          </cell>
          <cell r="Z218">
            <v>1</v>
          </cell>
          <cell r="AA218">
            <v>1</v>
          </cell>
          <cell r="AB218">
            <v>1</v>
          </cell>
          <cell r="AC218" t="str">
            <v>×</v>
          </cell>
          <cell r="AD218" t="str">
            <v>×</v>
          </cell>
          <cell r="AE218" t="e">
            <v>#N/A</v>
          </cell>
          <cell r="AF218" t="str">
            <v>○</v>
          </cell>
          <cell r="AG218" t="str">
            <v>○</v>
          </cell>
          <cell r="AH218" t="e">
            <v>#N/A</v>
          </cell>
          <cell r="AI218" t="e">
            <v>#N/A</v>
          </cell>
          <cell r="AJ218">
            <v>217</v>
          </cell>
          <cell r="AK218" t="str">
            <v/>
          </cell>
        </row>
        <row r="219">
          <cell r="A219">
            <v>218</v>
          </cell>
          <cell r="B219">
            <v>4</v>
          </cell>
          <cell r="C219" t="str">
            <v>①</v>
          </cell>
          <cell r="D219">
            <v>2704</v>
          </cell>
          <cell r="E219" t="str">
            <v>筒　井</v>
          </cell>
          <cell r="F219" t="str">
            <v>丸　亀</v>
          </cell>
          <cell r="G219">
            <v>39</v>
          </cell>
          <cell r="H219">
            <v>1104</v>
          </cell>
          <cell r="I219" t="str">
            <v>藤　阪</v>
          </cell>
          <cell r="J219">
            <v>11</v>
          </cell>
          <cell r="K219">
            <v>2</v>
          </cell>
          <cell r="L219">
            <v>2</v>
          </cell>
          <cell r="M219">
            <v>7</v>
          </cell>
          <cell r="N219">
            <v>7</v>
          </cell>
          <cell r="O219">
            <v>26</v>
          </cell>
          <cell r="P219">
            <v>39</v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>
            <v>4</v>
          </cell>
          <cell r="X219">
            <v>2</v>
          </cell>
          <cell r="Y219">
            <v>1</v>
          </cell>
          <cell r="Z219">
            <v>1</v>
          </cell>
          <cell r="AA219">
            <v>1</v>
          </cell>
          <cell r="AB219">
            <v>1</v>
          </cell>
          <cell r="AC219" t="str">
            <v>×</v>
          </cell>
          <cell r="AD219" t="str">
            <v>×</v>
          </cell>
          <cell r="AE219" t="e">
            <v>#N/A</v>
          </cell>
          <cell r="AF219" t="str">
            <v>○</v>
          </cell>
          <cell r="AG219" t="str">
            <v>○</v>
          </cell>
          <cell r="AH219" t="e">
            <v>#N/A</v>
          </cell>
          <cell r="AI219" t="e">
            <v>#N/A</v>
          </cell>
          <cell r="AJ219">
            <v>218</v>
          </cell>
          <cell r="AK219" t="str">
            <v/>
          </cell>
        </row>
        <row r="220">
          <cell r="A220">
            <v>219</v>
          </cell>
          <cell r="B220">
            <v>4</v>
          </cell>
          <cell r="C220" t="str">
            <v>①</v>
          </cell>
          <cell r="D220">
            <v>504</v>
          </cell>
          <cell r="E220" t="str">
            <v>真　鍋</v>
          </cell>
          <cell r="F220" t="str">
            <v>石　田</v>
          </cell>
          <cell r="G220">
            <v>38</v>
          </cell>
          <cell r="H220">
            <v>1203</v>
          </cell>
          <cell r="I220" t="str">
            <v>大　野</v>
          </cell>
          <cell r="J220">
            <v>12</v>
          </cell>
          <cell r="K220">
            <v>2</v>
          </cell>
          <cell r="L220">
            <v>3</v>
          </cell>
          <cell r="M220">
            <v>6</v>
          </cell>
          <cell r="N220">
            <v>6</v>
          </cell>
          <cell r="O220">
            <v>27</v>
          </cell>
          <cell r="P220">
            <v>38</v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>
            <v>4</v>
          </cell>
          <cell r="X220">
            <v>2</v>
          </cell>
          <cell r="Y220">
            <v>1</v>
          </cell>
          <cell r="Z220">
            <v>0</v>
          </cell>
          <cell r="AA220">
            <v>0</v>
          </cell>
          <cell r="AB220">
            <v>0</v>
          </cell>
          <cell r="AC220" t="str">
            <v>○</v>
          </cell>
          <cell r="AD220" t="str">
            <v>×</v>
          </cell>
          <cell r="AE220" t="e">
            <v>#N/A</v>
          </cell>
          <cell r="AF220" t="str">
            <v>○</v>
          </cell>
          <cell r="AG220" t="str">
            <v>○</v>
          </cell>
          <cell r="AH220" t="e">
            <v>#N/A</v>
          </cell>
          <cell r="AI220" t="e">
            <v>#N/A</v>
          </cell>
          <cell r="AJ220">
            <v>219</v>
          </cell>
          <cell r="AK220" t="str">
            <v/>
          </cell>
        </row>
        <row r="221">
          <cell r="A221">
            <v>220</v>
          </cell>
          <cell r="B221">
            <v>4</v>
          </cell>
          <cell r="C221" t="str">
            <v>①</v>
          </cell>
          <cell r="D221">
            <v>3306</v>
          </cell>
          <cell r="E221" t="str">
            <v>宮　本</v>
          </cell>
          <cell r="F221" t="str">
            <v>琴　平</v>
          </cell>
          <cell r="G221">
            <v>37</v>
          </cell>
          <cell r="H221">
            <v>201</v>
          </cell>
          <cell r="I221" t="str">
            <v>山　下</v>
          </cell>
          <cell r="J221">
            <v>2</v>
          </cell>
          <cell r="K221">
            <v>1</v>
          </cell>
          <cell r="L221">
            <v>4</v>
          </cell>
          <cell r="M221">
            <v>5</v>
          </cell>
          <cell r="N221">
            <v>5</v>
          </cell>
          <cell r="O221">
            <v>28</v>
          </cell>
          <cell r="P221">
            <v>37</v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>
            <v>4</v>
          </cell>
          <cell r="X221">
            <v>2</v>
          </cell>
          <cell r="Y221">
            <v>1</v>
          </cell>
          <cell r="Z221">
            <v>0</v>
          </cell>
          <cell r="AA221">
            <v>0</v>
          </cell>
          <cell r="AB221">
            <v>0</v>
          </cell>
          <cell r="AC221" t="str">
            <v>○</v>
          </cell>
          <cell r="AD221" t="str">
            <v>×</v>
          </cell>
          <cell r="AE221" t="e">
            <v>#N/A</v>
          </cell>
          <cell r="AF221" t="str">
            <v>○</v>
          </cell>
          <cell r="AG221" t="str">
            <v>○</v>
          </cell>
          <cell r="AH221" t="e">
            <v>#N/A</v>
          </cell>
          <cell r="AI221" t="e">
            <v>#N/A</v>
          </cell>
          <cell r="AJ221">
            <v>220</v>
          </cell>
          <cell r="AK221" t="str">
            <v/>
          </cell>
        </row>
        <row r="222">
          <cell r="A222">
            <v>221</v>
          </cell>
          <cell r="B222">
            <v>4</v>
          </cell>
          <cell r="D222">
            <v>806</v>
          </cell>
          <cell r="E222" t="str">
            <v>山　下</v>
          </cell>
          <cell r="F222" t="str">
            <v>高松北</v>
          </cell>
          <cell r="G222">
            <v>36</v>
          </cell>
          <cell r="H222">
            <v>4101</v>
          </cell>
          <cell r="I222" t="str">
            <v>秋　田</v>
          </cell>
          <cell r="J222">
            <v>41</v>
          </cell>
          <cell r="K222">
            <v>1</v>
          </cell>
          <cell r="L222">
            <v>4</v>
          </cell>
          <cell r="M222">
            <v>4</v>
          </cell>
          <cell r="N222">
            <v>4</v>
          </cell>
          <cell r="O222">
            <v>29</v>
          </cell>
          <cell r="P222">
            <v>36</v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>
            <v>4</v>
          </cell>
          <cell r="X222">
            <v>2</v>
          </cell>
          <cell r="Y222">
            <v>1</v>
          </cell>
          <cell r="Z222">
            <v>0</v>
          </cell>
          <cell r="AA222">
            <v>0</v>
          </cell>
          <cell r="AB222">
            <v>0</v>
          </cell>
          <cell r="AC222" t="str">
            <v>○</v>
          </cell>
          <cell r="AD222" t="str">
            <v>×</v>
          </cell>
          <cell r="AE222" t="e">
            <v>#N/A</v>
          </cell>
          <cell r="AF222" t="str">
            <v>○</v>
          </cell>
          <cell r="AG222" t="str">
            <v>○</v>
          </cell>
          <cell r="AH222" t="e">
            <v>#N/A</v>
          </cell>
          <cell r="AI222" t="e">
            <v>#N/A</v>
          </cell>
          <cell r="AJ222">
            <v>221</v>
          </cell>
          <cell r="AK222" t="str">
            <v/>
          </cell>
        </row>
        <row r="223">
          <cell r="A223">
            <v>222</v>
          </cell>
          <cell r="B223">
            <v>4</v>
          </cell>
          <cell r="C223" t="str">
            <v>①</v>
          </cell>
          <cell r="D223">
            <v>706</v>
          </cell>
          <cell r="E223" t="str">
            <v>福　田</v>
          </cell>
          <cell r="F223" t="str">
            <v>三　木</v>
          </cell>
          <cell r="G223">
            <v>35</v>
          </cell>
          <cell r="H223">
            <v>4001</v>
          </cell>
          <cell r="I223" t="str">
            <v>山　地</v>
          </cell>
          <cell r="J223">
            <v>40</v>
          </cell>
          <cell r="K223">
            <v>2</v>
          </cell>
          <cell r="L223">
            <v>3</v>
          </cell>
          <cell r="M223">
            <v>3</v>
          </cell>
          <cell r="N223">
            <v>3</v>
          </cell>
          <cell r="O223">
            <v>30</v>
          </cell>
          <cell r="P223">
            <v>35</v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>
            <v>4</v>
          </cell>
          <cell r="X223">
            <v>2</v>
          </cell>
          <cell r="Y223">
            <v>1</v>
          </cell>
          <cell r="Z223">
            <v>0</v>
          </cell>
          <cell r="AA223">
            <v>0</v>
          </cell>
          <cell r="AB223">
            <v>0</v>
          </cell>
          <cell r="AC223" t="str">
            <v>○</v>
          </cell>
          <cell r="AD223" t="str">
            <v>×</v>
          </cell>
          <cell r="AE223" t="e">
            <v>#N/A</v>
          </cell>
          <cell r="AF223" t="str">
            <v>×</v>
          </cell>
          <cell r="AG223" t="str">
            <v>○</v>
          </cell>
          <cell r="AH223" t="e">
            <v>#N/A</v>
          </cell>
          <cell r="AI223" t="e">
            <v>#N/A</v>
          </cell>
          <cell r="AJ223">
            <v>222</v>
          </cell>
          <cell r="AK223" t="str">
            <v/>
          </cell>
        </row>
        <row r="224">
          <cell r="A224">
            <v>223</v>
          </cell>
          <cell r="B224">
            <v>4</v>
          </cell>
          <cell r="C224" t="str">
            <v>①</v>
          </cell>
          <cell r="D224">
            <v>607</v>
          </cell>
          <cell r="E224" t="str">
            <v>藤　澤</v>
          </cell>
          <cell r="F224" t="str">
            <v>志　度</v>
          </cell>
          <cell r="G224">
            <v>34</v>
          </cell>
          <cell r="H224">
            <v>3002</v>
          </cell>
          <cell r="I224" t="str">
            <v>宮　崎</v>
          </cell>
          <cell r="J224">
            <v>30</v>
          </cell>
          <cell r="K224">
            <v>2</v>
          </cell>
          <cell r="L224">
            <v>2</v>
          </cell>
          <cell r="M224">
            <v>2</v>
          </cell>
          <cell r="N224">
            <v>2</v>
          </cell>
          <cell r="O224">
            <v>31</v>
          </cell>
          <cell r="P224">
            <v>34</v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>
            <v>4</v>
          </cell>
          <cell r="X224">
            <v>2</v>
          </cell>
          <cell r="Y224">
            <v>1</v>
          </cell>
          <cell r="Z224">
            <v>0</v>
          </cell>
          <cell r="AA224">
            <v>0</v>
          </cell>
          <cell r="AB224">
            <v>0</v>
          </cell>
          <cell r="AC224" t="str">
            <v>○</v>
          </cell>
          <cell r="AD224" t="str">
            <v>×</v>
          </cell>
          <cell r="AE224" t="e">
            <v>#N/A</v>
          </cell>
          <cell r="AF224" t="str">
            <v>○</v>
          </cell>
          <cell r="AG224" t="str">
            <v>○</v>
          </cell>
          <cell r="AH224" t="e">
            <v>#N/A</v>
          </cell>
          <cell r="AI224" t="e">
            <v>#N/A</v>
          </cell>
          <cell r="AJ224">
            <v>223</v>
          </cell>
          <cell r="AK224" t="str">
            <v/>
          </cell>
        </row>
        <row r="225">
          <cell r="A225">
            <v>224</v>
          </cell>
          <cell r="B225">
            <v>4</v>
          </cell>
          <cell r="C225" t="str">
            <v>①</v>
          </cell>
          <cell r="D225">
            <v>1406</v>
          </cell>
          <cell r="E225" t="str">
            <v>松　本</v>
          </cell>
          <cell r="F225" t="str">
            <v>高桜井</v>
          </cell>
          <cell r="G225">
            <v>33</v>
          </cell>
          <cell r="H225">
            <v>3502</v>
          </cell>
          <cell r="I225" t="str">
            <v>吉　見</v>
          </cell>
          <cell r="J225">
            <v>35</v>
          </cell>
          <cell r="K225">
            <v>1</v>
          </cell>
          <cell r="L225">
            <v>1</v>
          </cell>
          <cell r="M225">
            <v>1</v>
          </cell>
          <cell r="N225">
            <v>1</v>
          </cell>
          <cell r="O225">
            <v>32</v>
          </cell>
          <cell r="P225">
            <v>33</v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>
            <v>4</v>
          </cell>
          <cell r="X225">
            <v>2</v>
          </cell>
          <cell r="Y225">
            <v>1</v>
          </cell>
          <cell r="Z225">
            <v>0</v>
          </cell>
          <cell r="AA225">
            <v>0</v>
          </cell>
          <cell r="AB225">
            <v>0</v>
          </cell>
          <cell r="AC225" t="str">
            <v>○</v>
          </cell>
          <cell r="AD225" t="str">
            <v>×</v>
          </cell>
          <cell r="AE225" t="e">
            <v>#N/A</v>
          </cell>
          <cell r="AF225" t="str">
            <v>○</v>
          </cell>
          <cell r="AG225" t="str">
            <v>○</v>
          </cell>
          <cell r="AH225" t="e">
            <v>#N/A</v>
          </cell>
          <cell r="AI225" t="e">
            <v>#N/A</v>
          </cell>
          <cell r="AJ225">
            <v>224</v>
          </cell>
          <cell r="AK225" t="str">
            <v/>
          </cell>
        </row>
        <row r="226">
          <cell r="A226">
            <v>225</v>
          </cell>
          <cell r="B226">
            <v>4</v>
          </cell>
          <cell r="C226" t="str">
            <v>①</v>
          </cell>
          <cell r="D226">
            <v>1606</v>
          </cell>
          <cell r="E226" t="str">
            <v>大　西</v>
          </cell>
          <cell r="F226" t="str">
            <v>香中央</v>
          </cell>
          <cell r="G226">
            <v>32</v>
          </cell>
          <cell r="H226">
            <v>1105</v>
          </cell>
          <cell r="I226" t="str">
            <v>中　西</v>
          </cell>
          <cell r="J226">
            <v>11</v>
          </cell>
          <cell r="K226">
            <v>1</v>
          </cell>
          <cell r="L226">
            <v>1</v>
          </cell>
          <cell r="M226">
            <v>1</v>
          </cell>
          <cell r="N226">
            <v>1</v>
          </cell>
          <cell r="O226">
            <v>32</v>
          </cell>
          <cell r="P226">
            <v>32</v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>
            <v>4</v>
          </cell>
          <cell r="X226">
            <v>2</v>
          </cell>
          <cell r="Y226">
            <v>1</v>
          </cell>
          <cell r="Z226">
            <v>0</v>
          </cell>
          <cell r="AA226">
            <v>0</v>
          </cell>
          <cell r="AB226">
            <v>0</v>
          </cell>
          <cell r="AC226" t="str">
            <v>○</v>
          </cell>
          <cell r="AD226" t="str">
            <v>×</v>
          </cell>
          <cell r="AE226" t="e">
            <v>#N/A</v>
          </cell>
          <cell r="AF226" t="str">
            <v>○</v>
          </cell>
          <cell r="AG226" t="str">
            <v>○</v>
          </cell>
          <cell r="AH226" t="e">
            <v>#N/A</v>
          </cell>
          <cell r="AI226" t="e">
            <v>#N/A</v>
          </cell>
          <cell r="AJ226">
            <v>225</v>
          </cell>
          <cell r="AK226" t="str">
            <v/>
          </cell>
        </row>
        <row r="227">
          <cell r="A227">
            <v>226</v>
          </cell>
          <cell r="B227">
            <v>4</v>
          </cell>
          <cell r="C227" t="str">
            <v>①</v>
          </cell>
          <cell r="D227">
            <v>2107</v>
          </cell>
          <cell r="E227" t="str">
            <v>上　池</v>
          </cell>
          <cell r="F227" t="str">
            <v>高松西</v>
          </cell>
          <cell r="G227">
            <v>31</v>
          </cell>
          <cell r="H227">
            <v>1201</v>
          </cell>
          <cell r="I227" t="str">
            <v>松　山侑</v>
          </cell>
          <cell r="J227">
            <v>12</v>
          </cell>
          <cell r="K227">
            <v>2</v>
          </cell>
          <cell r="L227">
            <v>2</v>
          </cell>
          <cell r="M227">
            <v>2</v>
          </cell>
          <cell r="N227">
            <v>2</v>
          </cell>
          <cell r="O227">
            <v>31</v>
          </cell>
          <cell r="P227">
            <v>31</v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>
            <v>4</v>
          </cell>
          <cell r="X227">
            <v>2</v>
          </cell>
          <cell r="Y227">
            <v>1</v>
          </cell>
          <cell r="Z227">
            <v>0</v>
          </cell>
          <cell r="AA227">
            <v>0</v>
          </cell>
          <cell r="AB227">
            <v>0</v>
          </cell>
          <cell r="AC227" t="str">
            <v>○</v>
          </cell>
          <cell r="AD227" t="str">
            <v>×</v>
          </cell>
          <cell r="AE227" t="e">
            <v>#N/A</v>
          </cell>
          <cell r="AF227" t="str">
            <v>○</v>
          </cell>
          <cell r="AG227" t="str">
            <v>○</v>
          </cell>
          <cell r="AH227" t="e">
            <v>#N/A</v>
          </cell>
          <cell r="AI227" t="e">
            <v>#N/A</v>
          </cell>
          <cell r="AJ227">
            <v>226</v>
          </cell>
          <cell r="AK227" t="str">
            <v/>
          </cell>
        </row>
        <row r="228">
          <cell r="A228">
            <v>227</v>
          </cell>
          <cell r="B228">
            <v>4</v>
          </cell>
          <cell r="D228">
            <v>2306</v>
          </cell>
          <cell r="E228" t="str">
            <v>谷　口</v>
          </cell>
          <cell r="F228" t="str">
            <v>飯　山</v>
          </cell>
          <cell r="G228">
            <v>30</v>
          </cell>
          <cell r="H228">
            <v>3701</v>
          </cell>
          <cell r="I228" t="str">
            <v>金　山</v>
          </cell>
          <cell r="J228">
            <v>37</v>
          </cell>
          <cell r="K228">
            <v>2</v>
          </cell>
          <cell r="L228">
            <v>3</v>
          </cell>
          <cell r="M228">
            <v>3</v>
          </cell>
          <cell r="N228">
            <v>3</v>
          </cell>
          <cell r="O228">
            <v>30</v>
          </cell>
          <cell r="P228">
            <v>30</v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>
            <v>4</v>
          </cell>
          <cell r="X228">
            <v>2</v>
          </cell>
          <cell r="Y228">
            <v>1</v>
          </cell>
          <cell r="Z228">
            <v>0</v>
          </cell>
          <cell r="AA228">
            <v>0</v>
          </cell>
          <cell r="AB228">
            <v>0</v>
          </cell>
          <cell r="AC228" t="str">
            <v>○</v>
          </cell>
          <cell r="AD228" t="str">
            <v>×</v>
          </cell>
          <cell r="AE228" t="e">
            <v>#N/A</v>
          </cell>
          <cell r="AF228" t="str">
            <v>○</v>
          </cell>
          <cell r="AG228" t="str">
            <v>○</v>
          </cell>
          <cell r="AH228" t="e">
            <v>#N/A</v>
          </cell>
          <cell r="AI228" t="e">
            <v>#N/A</v>
          </cell>
          <cell r="AJ228">
            <v>227</v>
          </cell>
          <cell r="AK228" t="str">
            <v/>
          </cell>
        </row>
        <row r="229">
          <cell r="A229">
            <v>228</v>
          </cell>
          <cell r="B229">
            <v>2</v>
          </cell>
          <cell r="C229" t="str">
            <v>①</v>
          </cell>
          <cell r="D229">
            <v>3807</v>
          </cell>
          <cell r="E229" t="str">
            <v>柳　瀬</v>
          </cell>
          <cell r="F229" t="str">
            <v>観総合</v>
          </cell>
          <cell r="G229">
            <v>29</v>
          </cell>
          <cell r="H229">
            <v>1004</v>
          </cell>
          <cell r="I229" t="str">
            <v>岸　下</v>
          </cell>
          <cell r="J229">
            <v>10</v>
          </cell>
          <cell r="K229">
            <v>1</v>
          </cell>
          <cell r="L229">
            <v>4</v>
          </cell>
          <cell r="M229">
            <v>4</v>
          </cell>
          <cell r="N229">
            <v>4</v>
          </cell>
          <cell r="O229">
            <v>29</v>
          </cell>
          <cell r="P229">
            <v>29</v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>
            <v>4</v>
          </cell>
          <cell r="X229">
            <v>2</v>
          </cell>
          <cell r="Y229">
            <v>1</v>
          </cell>
          <cell r="Z229">
            <v>0</v>
          </cell>
          <cell r="AA229">
            <v>0</v>
          </cell>
          <cell r="AB229">
            <v>0</v>
          </cell>
          <cell r="AC229" t="str">
            <v>○</v>
          </cell>
          <cell r="AD229" t="str">
            <v>×</v>
          </cell>
          <cell r="AE229" t="e">
            <v>#N/A</v>
          </cell>
          <cell r="AF229" t="str">
            <v>○</v>
          </cell>
          <cell r="AG229" t="str">
            <v>○</v>
          </cell>
          <cell r="AH229" t="e">
            <v>#N/A</v>
          </cell>
          <cell r="AI229" t="e">
            <v>#N/A</v>
          </cell>
          <cell r="AJ229">
            <v>228</v>
          </cell>
          <cell r="AK229" t="str">
            <v/>
          </cell>
        </row>
        <row r="230">
          <cell r="A230">
            <v>229</v>
          </cell>
          <cell r="B230">
            <v>2</v>
          </cell>
          <cell r="C230" t="str">
            <v>①</v>
          </cell>
          <cell r="D230">
            <v>2707</v>
          </cell>
          <cell r="E230" t="str">
            <v>吉　田</v>
          </cell>
          <cell r="F230" t="str">
            <v>丸　亀</v>
          </cell>
          <cell r="G230">
            <v>28</v>
          </cell>
          <cell r="H230">
            <v>1202</v>
          </cell>
          <cell r="I230" t="str">
            <v>松　山立</v>
          </cell>
          <cell r="J230">
            <v>12</v>
          </cell>
          <cell r="K230">
            <v>1</v>
          </cell>
          <cell r="L230">
            <v>4</v>
          </cell>
          <cell r="M230">
            <v>5</v>
          </cell>
          <cell r="N230">
            <v>5</v>
          </cell>
          <cell r="O230">
            <v>28</v>
          </cell>
          <cell r="P230">
            <v>28</v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>
            <v>4</v>
          </cell>
          <cell r="X230">
            <v>2</v>
          </cell>
          <cell r="Y230">
            <v>1</v>
          </cell>
          <cell r="Z230">
            <v>0</v>
          </cell>
          <cell r="AA230">
            <v>0</v>
          </cell>
          <cell r="AB230">
            <v>0</v>
          </cell>
          <cell r="AC230" t="str">
            <v>○</v>
          </cell>
          <cell r="AD230" t="str">
            <v>×</v>
          </cell>
          <cell r="AE230" t="e">
            <v>#N/A</v>
          </cell>
          <cell r="AF230" t="str">
            <v>○</v>
          </cell>
          <cell r="AG230" t="str">
            <v>○</v>
          </cell>
          <cell r="AH230" t="e">
            <v>#N/A</v>
          </cell>
          <cell r="AI230" t="e">
            <v>#N/A</v>
          </cell>
          <cell r="AJ230">
            <v>229</v>
          </cell>
          <cell r="AK230" t="str">
            <v/>
          </cell>
        </row>
        <row r="231">
          <cell r="A231">
            <v>230</v>
          </cell>
          <cell r="B231">
            <v>2</v>
          </cell>
          <cell r="C231" t="str">
            <v>①</v>
          </cell>
          <cell r="D231">
            <v>207</v>
          </cell>
          <cell r="E231" t="str">
            <v>田　中</v>
          </cell>
          <cell r="F231" t="str">
            <v>三本松</v>
          </cell>
          <cell r="G231">
            <v>27</v>
          </cell>
          <cell r="H231">
            <v>2404</v>
          </cell>
          <cell r="I231" t="str">
            <v>小　野</v>
          </cell>
          <cell r="J231">
            <v>24</v>
          </cell>
          <cell r="K231">
            <v>2</v>
          </cell>
          <cell r="L231">
            <v>3</v>
          </cell>
          <cell r="M231">
            <v>6</v>
          </cell>
          <cell r="N231">
            <v>6</v>
          </cell>
          <cell r="O231">
            <v>27</v>
          </cell>
          <cell r="P231">
            <v>27</v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>
            <v>4</v>
          </cell>
          <cell r="X231">
            <v>2</v>
          </cell>
          <cell r="Y231">
            <v>1</v>
          </cell>
          <cell r="Z231">
            <v>0</v>
          </cell>
          <cell r="AA231">
            <v>0</v>
          </cell>
          <cell r="AB231">
            <v>0</v>
          </cell>
          <cell r="AC231" t="str">
            <v>○</v>
          </cell>
          <cell r="AD231" t="str">
            <v>×</v>
          </cell>
          <cell r="AE231" t="e">
            <v>#N/A</v>
          </cell>
          <cell r="AF231" t="str">
            <v>×</v>
          </cell>
          <cell r="AG231" t="str">
            <v>○</v>
          </cell>
          <cell r="AH231" t="e">
            <v>#N/A</v>
          </cell>
          <cell r="AI231" t="e">
            <v>#N/A</v>
          </cell>
          <cell r="AJ231">
            <v>230</v>
          </cell>
          <cell r="AK231" t="str">
            <v/>
          </cell>
        </row>
        <row r="232">
          <cell r="A232">
            <v>231</v>
          </cell>
          <cell r="B232">
            <v>2</v>
          </cell>
          <cell r="C232" t="str">
            <v>①</v>
          </cell>
          <cell r="D232">
            <v>1607</v>
          </cell>
          <cell r="E232" t="str">
            <v>小　川</v>
          </cell>
          <cell r="F232" t="str">
            <v>香中央</v>
          </cell>
          <cell r="G232">
            <v>26</v>
          </cell>
          <cell r="H232">
            <v>2102</v>
          </cell>
          <cell r="I232" t="str">
            <v>山　口</v>
          </cell>
          <cell r="J232">
            <v>21</v>
          </cell>
          <cell r="K232">
            <v>2</v>
          </cell>
          <cell r="L232">
            <v>2</v>
          </cell>
          <cell r="M232">
            <v>7</v>
          </cell>
          <cell r="N232">
            <v>7</v>
          </cell>
          <cell r="O232">
            <v>26</v>
          </cell>
          <cell r="P232">
            <v>26</v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>
            <v>4</v>
          </cell>
          <cell r="X232">
            <v>2</v>
          </cell>
          <cell r="Y232">
            <v>1</v>
          </cell>
          <cell r="Z232">
            <v>1</v>
          </cell>
          <cell r="AA232">
            <v>1</v>
          </cell>
          <cell r="AB232">
            <v>0</v>
          </cell>
          <cell r="AC232" t="str">
            <v>×</v>
          </cell>
          <cell r="AD232" t="str">
            <v>×</v>
          </cell>
          <cell r="AE232" t="e">
            <v>#N/A</v>
          </cell>
          <cell r="AF232" t="str">
            <v>×</v>
          </cell>
          <cell r="AG232" t="str">
            <v>○</v>
          </cell>
          <cell r="AH232" t="e">
            <v>#N/A</v>
          </cell>
          <cell r="AI232" t="e">
            <v>#N/A</v>
          </cell>
          <cell r="AJ232">
            <v>231</v>
          </cell>
          <cell r="AK232" t="str">
            <v/>
          </cell>
        </row>
        <row r="233">
          <cell r="A233">
            <v>232</v>
          </cell>
          <cell r="B233">
            <v>2</v>
          </cell>
          <cell r="C233" t="str">
            <v>①</v>
          </cell>
          <cell r="D233">
            <v>907</v>
          </cell>
          <cell r="E233" t="str">
            <v>北　田</v>
          </cell>
          <cell r="F233" t="str">
            <v>高松東</v>
          </cell>
          <cell r="G233">
            <v>25</v>
          </cell>
          <cell r="H233">
            <v>2402</v>
          </cell>
          <cell r="I233" t="str">
            <v>　伴</v>
          </cell>
          <cell r="J233">
            <v>24</v>
          </cell>
          <cell r="K233">
            <v>1</v>
          </cell>
          <cell r="L233">
            <v>1</v>
          </cell>
          <cell r="M233">
            <v>8</v>
          </cell>
          <cell r="N233">
            <v>8</v>
          </cell>
          <cell r="O233">
            <v>25</v>
          </cell>
          <cell r="P233">
            <v>25</v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>
            <v>4</v>
          </cell>
          <cell r="X233">
            <v>2</v>
          </cell>
          <cell r="Y233">
            <v>1</v>
          </cell>
          <cell r="Z233">
            <v>1</v>
          </cell>
          <cell r="AA233">
            <v>1</v>
          </cell>
          <cell r="AB233">
            <v>0</v>
          </cell>
          <cell r="AC233" t="str">
            <v>×</v>
          </cell>
          <cell r="AD233" t="str">
            <v>×</v>
          </cell>
          <cell r="AE233" t="e">
            <v>#N/A</v>
          </cell>
          <cell r="AF233" t="str">
            <v>×</v>
          </cell>
          <cell r="AG233" t="str">
            <v>○</v>
          </cell>
          <cell r="AH233" t="e">
            <v>#N/A</v>
          </cell>
          <cell r="AI233" t="e">
            <v>#N/A</v>
          </cell>
          <cell r="AJ233">
            <v>232</v>
          </cell>
          <cell r="AK233" t="str">
            <v/>
          </cell>
        </row>
        <row r="234">
          <cell r="A234">
            <v>233</v>
          </cell>
          <cell r="B234">
            <v>2</v>
          </cell>
          <cell r="C234" t="str">
            <v>①</v>
          </cell>
          <cell r="D234">
            <v>1307</v>
          </cell>
          <cell r="E234" t="str">
            <v>永　吉</v>
          </cell>
          <cell r="F234" t="str">
            <v>高松一</v>
          </cell>
          <cell r="G234">
            <v>24</v>
          </cell>
          <cell r="H234">
            <v>1801</v>
          </cell>
          <cell r="I234" t="str">
            <v>谷　村</v>
          </cell>
          <cell r="J234">
            <v>18</v>
          </cell>
          <cell r="K234">
            <v>1</v>
          </cell>
          <cell r="L234">
            <v>1</v>
          </cell>
          <cell r="M234">
            <v>8</v>
          </cell>
          <cell r="N234">
            <v>9</v>
          </cell>
          <cell r="O234">
            <v>24</v>
          </cell>
          <cell r="P234">
            <v>24</v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>
            <v>4</v>
          </cell>
          <cell r="X234">
            <v>2</v>
          </cell>
          <cell r="Y234">
            <v>1</v>
          </cell>
          <cell r="Z234">
            <v>0</v>
          </cell>
          <cell r="AA234">
            <v>0</v>
          </cell>
          <cell r="AB234">
            <v>0</v>
          </cell>
          <cell r="AC234" t="str">
            <v>○</v>
          </cell>
          <cell r="AD234" t="str">
            <v>×</v>
          </cell>
          <cell r="AE234" t="e">
            <v>#N/A</v>
          </cell>
          <cell r="AF234" t="str">
            <v>○</v>
          </cell>
          <cell r="AG234" t="str">
            <v>○</v>
          </cell>
          <cell r="AH234" t="e">
            <v>#N/A</v>
          </cell>
          <cell r="AI234" t="e">
            <v>#N/A</v>
          </cell>
          <cell r="AJ234">
            <v>233</v>
          </cell>
          <cell r="AK234" t="str">
            <v/>
          </cell>
        </row>
        <row r="235">
          <cell r="A235">
            <v>234</v>
          </cell>
          <cell r="B235">
            <v>2</v>
          </cell>
          <cell r="C235" t="str">
            <v>①</v>
          </cell>
          <cell r="D235">
            <v>707</v>
          </cell>
          <cell r="E235" t="str">
            <v>齋　藤</v>
          </cell>
          <cell r="F235" t="str">
            <v>三　木</v>
          </cell>
          <cell r="G235">
            <v>23</v>
          </cell>
          <cell r="H235">
            <v>1802</v>
          </cell>
          <cell r="I235" t="str">
            <v>數　野</v>
          </cell>
          <cell r="J235">
            <v>18</v>
          </cell>
          <cell r="K235">
            <v>2</v>
          </cell>
          <cell r="L235">
            <v>2</v>
          </cell>
          <cell r="M235">
            <v>7</v>
          </cell>
          <cell r="N235">
            <v>10</v>
          </cell>
          <cell r="O235">
            <v>23</v>
          </cell>
          <cell r="P235">
            <v>23</v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>
            <v>4</v>
          </cell>
          <cell r="X235">
            <v>2</v>
          </cell>
          <cell r="Y235">
            <v>1</v>
          </cell>
          <cell r="Z235">
            <v>0</v>
          </cell>
          <cell r="AA235">
            <v>0</v>
          </cell>
          <cell r="AB235">
            <v>0</v>
          </cell>
          <cell r="AC235" t="str">
            <v>○</v>
          </cell>
          <cell r="AD235" t="str">
            <v>×</v>
          </cell>
          <cell r="AE235" t="e">
            <v>#N/A</v>
          </cell>
          <cell r="AF235" t="str">
            <v>○</v>
          </cell>
          <cell r="AG235" t="str">
            <v>○</v>
          </cell>
          <cell r="AH235" t="e">
            <v>#N/A</v>
          </cell>
          <cell r="AI235" t="e">
            <v>#N/A</v>
          </cell>
          <cell r="AJ235">
            <v>234</v>
          </cell>
          <cell r="AK235" t="str">
            <v/>
          </cell>
        </row>
        <row r="236">
          <cell r="A236">
            <v>235</v>
          </cell>
          <cell r="B236">
            <v>2</v>
          </cell>
          <cell r="C236" t="str">
            <v>①</v>
          </cell>
          <cell r="D236">
            <v>1707</v>
          </cell>
          <cell r="E236" t="str">
            <v>宮　岡</v>
          </cell>
          <cell r="F236" t="str">
            <v>英　明</v>
          </cell>
          <cell r="G236">
            <v>22</v>
          </cell>
          <cell r="H236">
            <v>2104</v>
          </cell>
          <cell r="I236" t="str">
            <v>中　野</v>
          </cell>
          <cell r="J236">
            <v>21</v>
          </cell>
          <cell r="K236">
            <v>2</v>
          </cell>
          <cell r="L236">
            <v>3</v>
          </cell>
          <cell r="M236">
            <v>6</v>
          </cell>
          <cell r="N236">
            <v>11</v>
          </cell>
          <cell r="O236">
            <v>22</v>
          </cell>
          <cell r="P236">
            <v>22</v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>
            <v>4</v>
          </cell>
          <cell r="X236">
            <v>2</v>
          </cell>
          <cell r="Y236">
            <v>1</v>
          </cell>
          <cell r="Z236">
            <v>1</v>
          </cell>
          <cell r="AA236">
            <v>1</v>
          </cell>
          <cell r="AB236">
            <v>1</v>
          </cell>
          <cell r="AC236" t="str">
            <v>×</v>
          </cell>
          <cell r="AD236" t="str">
            <v>×</v>
          </cell>
          <cell r="AE236" t="e">
            <v>#N/A</v>
          </cell>
          <cell r="AF236" t="str">
            <v>×</v>
          </cell>
          <cell r="AG236" t="str">
            <v>○</v>
          </cell>
          <cell r="AH236" t="e">
            <v>#N/A</v>
          </cell>
          <cell r="AI236" t="e">
            <v>#N/A</v>
          </cell>
          <cell r="AJ236">
            <v>235</v>
          </cell>
          <cell r="AK236" t="str">
            <v/>
          </cell>
        </row>
        <row r="237">
          <cell r="A237">
            <v>236</v>
          </cell>
          <cell r="B237">
            <v>2</v>
          </cell>
          <cell r="C237" t="str">
            <v>①</v>
          </cell>
          <cell r="D237">
            <v>2607</v>
          </cell>
          <cell r="E237" t="str">
            <v>香　川</v>
          </cell>
          <cell r="F237" t="str">
            <v>坂出工</v>
          </cell>
          <cell r="G237">
            <v>21</v>
          </cell>
          <cell r="H237">
            <v>3208</v>
          </cell>
          <cell r="I237" t="str">
            <v>中　平</v>
          </cell>
          <cell r="J237">
            <v>32</v>
          </cell>
          <cell r="K237">
            <v>1</v>
          </cell>
          <cell r="L237">
            <v>4</v>
          </cell>
          <cell r="M237">
            <v>5</v>
          </cell>
          <cell r="N237">
            <v>12</v>
          </cell>
          <cell r="O237">
            <v>21</v>
          </cell>
          <cell r="P237">
            <v>21</v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>
            <v>4</v>
          </cell>
          <cell r="X237">
            <v>2</v>
          </cell>
          <cell r="Y237">
            <v>1</v>
          </cell>
          <cell r="Z237">
            <v>1</v>
          </cell>
          <cell r="AA237">
            <v>0</v>
          </cell>
          <cell r="AB237">
            <v>0</v>
          </cell>
          <cell r="AC237" t="str">
            <v>×</v>
          </cell>
          <cell r="AD237" t="str">
            <v>×</v>
          </cell>
          <cell r="AE237" t="e">
            <v>#N/A</v>
          </cell>
          <cell r="AF237" t="str">
            <v>○</v>
          </cell>
          <cell r="AG237" t="str">
            <v>○</v>
          </cell>
          <cell r="AH237" t="e">
            <v>#N/A</v>
          </cell>
          <cell r="AI237" t="e">
            <v>#N/A</v>
          </cell>
          <cell r="AJ237">
            <v>236</v>
          </cell>
          <cell r="AK237" t="str">
            <v/>
          </cell>
        </row>
        <row r="238">
          <cell r="A238">
            <v>237</v>
          </cell>
          <cell r="B238">
            <v>2</v>
          </cell>
          <cell r="C238" t="str">
            <v>①</v>
          </cell>
          <cell r="D238">
            <v>3707</v>
          </cell>
          <cell r="E238" t="str">
            <v>井　原</v>
          </cell>
          <cell r="F238" t="str">
            <v>観　一</v>
          </cell>
          <cell r="G238">
            <v>20</v>
          </cell>
          <cell r="H238">
            <v>2403</v>
          </cell>
          <cell r="I238" t="str">
            <v>石　井</v>
          </cell>
          <cell r="J238">
            <v>24</v>
          </cell>
          <cell r="K238">
            <v>1</v>
          </cell>
          <cell r="L238">
            <v>4</v>
          </cell>
          <cell r="M238">
            <v>4</v>
          </cell>
          <cell r="N238">
            <v>13</v>
          </cell>
          <cell r="O238">
            <v>20</v>
          </cell>
          <cell r="P238">
            <v>20</v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>
            <v>4</v>
          </cell>
          <cell r="X238">
            <v>2</v>
          </cell>
          <cell r="Y238">
            <v>1</v>
          </cell>
          <cell r="Z238">
            <v>1</v>
          </cell>
          <cell r="AA238">
            <v>0</v>
          </cell>
          <cell r="AB238">
            <v>0</v>
          </cell>
          <cell r="AC238" t="str">
            <v>×</v>
          </cell>
          <cell r="AD238" t="str">
            <v>×</v>
          </cell>
          <cell r="AE238" t="e">
            <v>#N/A</v>
          </cell>
          <cell r="AF238" t="str">
            <v>×</v>
          </cell>
          <cell r="AG238" t="str">
            <v>○</v>
          </cell>
          <cell r="AH238" t="e">
            <v>#N/A</v>
          </cell>
          <cell r="AI238" t="e">
            <v>#N/A</v>
          </cell>
          <cell r="AJ238">
            <v>237</v>
          </cell>
          <cell r="AK238" t="str">
            <v/>
          </cell>
        </row>
        <row r="239">
          <cell r="A239">
            <v>238</v>
          </cell>
          <cell r="B239">
            <v>2</v>
          </cell>
          <cell r="C239" t="str">
            <v>①</v>
          </cell>
          <cell r="D239">
            <v>1407</v>
          </cell>
          <cell r="E239" t="str">
            <v>井　戸</v>
          </cell>
          <cell r="F239" t="str">
            <v>高桜井</v>
          </cell>
          <cell r="G239">
            <v>275</v>
          </cell>
          <cell r="H239">
            <v>3107</v>
          </cell>
          <cell r="I239" t="str">
            <v>本　田</v>
          </cell>
          <cell r="J239">
            <v>31</v>
          </cell>
          <cell r="K239">
            <v>2</v>
          </cell>
          <cell r="L239">
            <v>3</v>
          </cell>
          <cell r="M239">
            <v>3</v>
          </cell>
          <cell r="N239">
            <v>14</v>
          </cell>
          <cell r="O239">
            <v>19</v>
          </cell>
          <cell r="P239">
            <v>19</v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>
            <v>4</v>
          </cell>
          <cell r="X239">
            <v>2</v>
          </cell>
          <cell r="Y239">
            <v>1</v>
          </cell>
          <cell r="Z239">
            <v>1</v>
          </cell>
          <cell r="AA239">
            <v>0</v>
          </cell>
          <cell r="AB239">
            <v>0</v>
          </cell>
          <cell r="AC239" t="str">
            <v>×</v>
          </cell>
          <cell r="AD239" t="str">
            <v>×</v>
          </cell>
          <cell r="AE239" t="e">
            <v>#N/A</v>
          </cell>
          <cell r="AF239" t="str">
            <v>○</v>
          </cell>
          <cell r="AG239" t="str">
            <v>○</v>
          </cell>
          <cell r="AH239" t="e">
            <v>#N/A</v>
          </cell>
          <cell r="AI239" t="e">
            <v>#N/A</v>
          </cell>
          <cell r="AJ239">
            <v>238</v>
          </cell>
          <cell r="AK239" t="str">
            <v/>
          </cell>
        </row>
        <row r="240">
          <cell r="A240">
            <v>239</v>
          </cell>
          <cell r="B240">
            <v>2</v>
          </cell>
          <cell r="C240" t="str">
            <v>①</v>
          </cell>
          <cell r="D240">
            <v>107</v>
          </cell>
          <cell r="E240" t="str">
            <v>田　中貴</v>
          </cell>
          <cell r="F240" t="str">
            <v>小中央</v>
          </cell>
          <cell r="G240">
            <v>274</v>
          </cell>
          <cell r="H240">
            <v>2907</v>
          </cell>
          <cell r="I240" t="str">
            <v>齋　藤</v>
          </cell>
          <cell r="J240">
            <v>29</v>
          </cell>
          <cell r="K240">
            <v>2</v>
          </cell>
          <cell r="L240">
            <v>2</v>
          </cell>
          <cell r="M240">
            <v>2</v>
          </cell>
          <cell r="N240">
            <v>15</v>
          </cell>
          <cell r="O240">
            <v>18</v>
          </cell>
          <cell r="P240">
            <v>18</v>
          </cell>
          <cell r="Q240">
            <v>2</v>
          </cell>
          <cell r="R240">
            <v>2</v>
          </cell>
          <cell r="S240">
            <v>2</v>
          </cell>
          <cell r="T240">
            <v>15</v>
          </cell>
          <cell r="U240">
            <v>18</v>
          </cell>
          <cell r="V240">
            <v>18</v>
          </cell>
          <cell r="W240">
            <v>4</v>
          </cell>
          <cell r="X240">
            <v>2</v>
          </cell>
          <cell r="Y240">
            <v>1</v>
          </cell>
          <cell r="Z240">
            <v>1</v>
          </cell>
          <cell r="AA240">
            <v>1</v>
          </cell>
          <cell r="AB240">
            <v>1</v>
          </cell>
          <cell r="AC240" t="str">
            <v>×</v>
          </cell>
          <cell r="AD240" t="str">
            <v>×</v>
          </cell>
          <cell r="AE240" t="e">
            <v>#N/A</v>
          </cell>
          <cell r="AF240" t="str">
            <v>×</v>
          </cell>
          <cell r="AG240" t="str">
            <v>○</v>
          </cell>
          <cell r="AH240" t="e">
            <v>#N/A</v>
          </cell>
          <cell r="AI240" t="e">
            <v>#N/A</v>
          </cell>
          <cell r="AJ240">
            <v>239</v>
          </cell>
          <cell r="AK240" t="str">
            <v/>
          </cell>
        </row>
        <row r="241">
          <cell r="A241">
            <v>240</v>
          </cell>
          <cell r="B241">
            <v>2</v>
          </cell>
          <cell r="C241" t="str">
            <v>①</v>
          </cell>
          <cell r="D241">
            <v>3307</v>
          </cell>
          <cell r="E241" t="str">
            <v>谷　口</v>
          </cell>
          <cell r="F241" t="str">
            <v>琴　平</v>
          </cell>
          <cell r="G241">
            <v>273</v>
          </cell>
          <cell r="H241">
            <v>507</v>
          </cell>
          <cell r="I241" t="str">
            <v>赤　壁</v>
          </cell>
          <cell r="J241">
            <v>5</v>
          </cell>
          <cell r="K241">
            <v>1</v>
          </cell>
          <cell r="L241">
            <v>1</v>
          </cell>
          <cell r="M241">
            <v>1</v>
          </cell>
          <cell r="N241">
            <v>16</v>
          </cell>
          <cell r="O241">
            <v>17</v>
          </cell>
          <cell r="P241">
            <v>17</v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>
            <v>4</v>
          </cell>
          <cell r="X241">
            <v>2</v>
          </cell>
          <cell r="Y241">
            <v>1</v>
          </cell>
          <cell r="Z241">
            <v>1</v>
          </cell>
          <cell r="AA241">
            <v>1</v>
          </cell>
          <cell r="AB241">
            <v>0</v>
          </cell>
          <cell r="AC241" t="str">
            <v>×</v>
          </cell>
          <cell r="AD241" t="str">
            <v>×</v>
          </cell>
          <cell r="AE241" t="e">
            <v>#N/A</v>
          </cell>
          <cell r="AF241" t="str">
            <v>○</v>
          </cell>
          <cell r="AG241" t="str">
            <v>○</v>
          </cell>
          <cell r="AH241" t="e">
            <v>#N/A</v>
          </cell>
          <cell r="AI241" t="e">
            <v>#N/A</v>
          </cell>
          <cell r="AJ241">
            <v>240</v>
          </cell>
          <cell r="AK241" t="str">
            <v/>
          </cell>
        </row>
        <row r="242">
          <cell r="A242">
            <v>241</v>
          </cell>
          <cell r="B242">
            <v>1</v>
          </cell>
          <cell r="C242" t="str">
            <v>①</v>
          </cell>
          <cell r="D242">
            <v>3008</v>
          </cell>
          <cell r="E242" t="str">
            <v>宮　武</v>
          </cell>
          <cell r="F242" t="str">
            <v>多度津</v>
          </cell>
          <cell r="G242">
            <v>272</v>
          </cell>
          <cell r="H242">
            <v>2408</v>
          </cell>
          <cell r="I242" t="str">
            <v>大　沢</v>
          </cell>
          <cell r="J242">
            <v>24</v>
          </cell>
          <cell r="K242">
            <v>1</v>
          </cell>
          <cell r="L242">
            <v>1</v>
          </cell>
          <cell r="M242">
            <v>1</v>
          </cell>
          <cell r="N242">
            <v>16</v>
          </cell>
          <cell r="O242">
            <v>16</v>
          </cell>
          <cell r="P242">
            <v>16</v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>
            <v>4</v>
          </cell>
          <cell r="X242">
            <v>2</v>
          </cell>
          <cell r="Y242">
            <v>1</v>
          </cell>
          <cell r="Z242">
            <v>1</v>
          </cell>
          <cell r="AA242">
            <v>0</v>
          </cell>
          <cell r="AB242">
            <v>0</v>
          </cell>
          <cell r="AC242" t="str">
            <v>×</v>
          </cell>
          <cell r="AD242" t="str">
            <v>×</v>
          </cell>
          <cell r="AE242" t="e">
            <v>#N/A</v>
          </cell>
          <cell r="AF242" t="str">
            <v>×</v>
          </cell>
          <cell r="AG242" t="str">
            <v>○</v>
          </cell>
          <cell r="AH242" t="e">
            <v>#N/A</v>
          </cell>
          <cell r="AI242" t="e">
            <v>#N/A</v>
          </cell>
          <cell r="AJ242">
            <v>241</v>
          </cell>
          <cell r="AK242" t="str">
            <v/>
          </cell>
        </row>
        <row r="243">
          <cell r="A243">
            <v>242</v>
          </cell>
          <cell r="B243">
            <v>1</v>
          </cell>
          <cell r="C243" t="str">
            <v>①</v>
          </cell>
          <cell r="D243">
            <v>908</v>
          </cell>
          <cell r="E243" t="str">
            <v>真　鍋</v>
          </cell>
          <cell r="F243" t="str">
            <v>高松東</v>
          </cell>
          <cell r="G243">
            <v>271</v>
          </cell>
          <cell r="H243">
            <v>2109</v>
          </cell>
          <cell r="I243" t="str">
            <v>大　西</v>
          </cell>
          <cell r="J243">
            <v>21</v>
          </cell>
          <cell r="K243">
            <v>2</v>
          </cell>
          <cell r="L243">
            <v>2</v>
          </cell>
          <cell r="M243">
            <v>2</v>
          </cell>
          <cell r="N243">
            <v>15</v>
          </cell>
          <cell r="O243">
            <v>15</v>
          </cell>
          <cell r="P243">
            <v>15</v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>
            <v>4</v>
          </cell>
          <cell r="X243">
            <v>2</v>
          </cell>
          <cell r="Y243">
            <v>1</v>
          </cell>
          <cell r="Z243">
            <v>1</v>
          </cell>
          <cell r="AA243">
            <v>0</v>
          </cell>
          <cell r="AB243">
            <v>0</v>
          </cell>
          <cell r="AC243" t="str">
            <v>×</v>
          </cell>
          <cell r="AD243" t="str">
            <v>×</v>
          </cell>
          <cell r="AE243" t="e">
            <v>#N/A</v>
          </cell>
          <cell r="AF243" t="str">
            <v>×</v>
          </cell>
          <cell r="AG243" t="str">
            <v>○</v>
          </cell>
          <cell r="AH243" t="e">
            <v>#N/A</v>
          </cell>
          <cell r="AI243" t="e">
            <v>#N/A</v>
          </cell>
          <cell r="AJ243">
            <v>242</v>
          </cell>
          <cell r="AK243" t="str">
            <v/>
          </cell>
        </row>
        <row r="244">
          <cell r="A244">
            <v>243</v>
          </cell>
          <cell r="B244">
            <v>1</v>
          </cell>
          <cell r="C244" t="str">
            <v>①</v>
          </cell>
          <cell r="D244">
            <v>508</v>
          </cell>
          <cell r="E244" t="str">
            <v>後　藤</v>
          </cell>
          <cell r="F244" t="str">
            <v>石　田</v>
          </cell>
          <cell r="G244">
            <v>270</v>
          </cell>
          <cell r="H244">
            <v>1110</v>
          </cell>
          <cell r="I244" t="str">
            <v>渡　瀬</v>
          </cell>
          <cell r="J244">
            <v>11</v>
          </cell>
          <cell r="K244">
            <v>2</v>
          </cell>
          <cell r="L244">
            <v>3</v>
          </cell>
          <cell r="M244">
            <v>3</v>
          </cell>
          <cell r="N244">
            <v>14</v>
          </cell>
          <cell r="O244">
            <v>14</v>
          </cell>
          <cell r="P244">
            <v>14</v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>
            <v>4</v>
          </cell>
          <cell r="X244">
            <v>2</v>
          </cell>
          <cell r="Y244">
            <v>1</v>
          </cell>
          <cell r="Z244">
            <v>1</v>
          </cell>
          <cell r="AA244">
            <v>1</v>
          </cell>
          <cell r="AB244">
            <v>0</v>
          </cell>
          <cell r="AC244" t="str">
            <v>×</v>
          </cell>
          <cell r="AD244" t="str">
            <v>×</v>
          </cell>
          <cell r="AE244" t="e">
            <v>#N/A</v>
          </cell>
          <cell r="AF244" t="str">
            <v>○</v>
          </cell>
          <cell r="AG244" t="str">
            <v>○</v>
          </cell>
          <cell r="AH244" t="e">
            <v>#N/A</v>
          </cell>
          <cell r="AI244" t="e">
            <v>#N/A</v>
          </cell>
          <cell r="AJ244">
            <v>243</v>
          </cell>
          <cell r="AK244" t="str">
            <v/>
          </cell>
        </row>
        <row r="245">
          <cell r="A245">
            <v>244</v>
          </cell>
          <cell r="B245">
            <v>1</v>
          </cell>
          <cell r="C245" t="str">
            <v>①</v>
          </cell>
          <cell r="D245">
            <v>2108</v>
          </cell>
          <cell r="E245" t="str">
            <v>川　本</v>
          </cell>
          <cell r="F245" t="str">
            <v>高松西</v>
          </cell>
          <cell r="G245">
            <v>269</v>
          </cell>
          <cell r="H245">
            <v>108</v>
          </cell>
          <cell r="I245" t="str">
            <v>　港</v>
          </cell>
          <cell r="J245">
            <v>1</v>
          </cell>
          <cell r="K245">
            <v>1</v>
          </cell>
          <cell r="L245">
            <v>4</v>
          </cell>
          <cell r="M245">
            <v>4</v>
          </cell>
          <cell r="N245">
            <v>13</v>
          </cell>
          <cell r="O245">
            <v>13</v>
          </cell>
          <cell r="P245">
            <v>13</v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>
            <v>4</v>
          </cell>
          <cell r="X245">
            <v>2</v>
          </cell>
          <cell r="Y245">
            <v>1</v>
          </cell>
          <cell r="Z245">
            <v>1</v>
          </cell>
          <cell r="AA245">
            <v>1</v>
          </cell>
          <cell r="AB245">
            <v>1</v>
          </cell>
          <cell r="AC245" t="str">
            <v>×</v>
          </cell>
          <cell r="AD245" t="str">
            <v>×</v>
          </cell>
          <cell r="AE245" t="e">
            <v>#N/A</v>
          </cell>
          <cell r="AF245" t="str">
            <v>○</v>
          </cell>
          <cell r="AG245" t="str">
            <v>○</v>
          </cell>
          <cell r="AH245" t="e">
            <v>#N/A</v>
          </cell>
          <cell r="AI245" t="e">
            <v>#N/A</v>
          </cell>
          <cell r="AJ245">
            <v>244</v>
          </cell>
          <cell r="AK245" t="str">
            <v/>
          </cell>
        </row>
        <row r="246">
          <cell r="A246">
            <v>245</v>
          </cell>
          <cell r="B246">
            <v>1</v>
          </cell>
          <cell r="C246" t="str">
            <v>①</v>
          </cell>
          <cell r="D246">
            <v>609</v>
          </cell>
          <cell r="E246" t="str">
            <v>川　田</v>
          </cell>
          <cell r="F246" t="str">
            <v>志　度</v>
          </cell>
          <cell r="G246">
            <v>268</v>
          </cell>
          <cell r="H246">
            <v>1708</v>
          </cell>
          <cell r="I246" t="str">
            <v>吉　崎</v>
          </cell>
          <cell r="J246">
            <v>17</v>
          </cell>
          <cell r="K246">
            <v>1</v>
          </cell>
          <cell r="L246">
            <v>4</v>
          </cell>
          <cell r="M246">
            <v>5</v>
          </cell>
          <cell r="N246">
            <v>12</v>
          </cell>
          <cell r="O246">
            <v>12</v>
          </cell>
          <cell r="P246">
            <v>12</v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>
            <v>4</v>
          </cell>
          <cell r="X246">
            <v>2</v>
          </cell>
          <cell r="Y246">
            <v>1</v>
          </cell>
          <cell r="Z246">
            <v>1</v>
          </cell>
          <cell r="AA246">
            <v>1</v>
          </cell>
          <cell r="AB246">
            <v>0</v>
          </cell>
          <cell r="AC246" t="str">
            <v>×</v>
          </cell>
          <cell r="AD246" t="str">
            <v>×</v>
          </cell>
          <cell r="AE246" t="e">
            <v>#N/A</v>
          </cell>
          <cell r="AF246" t="str">
            <v>○</v>
          </cell>
          <cell r="AG246" t="str">
            <v>○</v>
          </cell>
          <cell r="AH246" t="e">
            <v>#N/A</v>
          </cell>
          <cell r="AI246" t="e">
            <v>#N/A</v>
          </cell>
          <cell r="AJ246">
            <v>245</v>
          </cell>
          <cell r="AK246" t="str">
            <v/>
          </cell>
        </row>
        <row r="247">
          <cell r="A247">
            <v>246</v>
          </cell>
          <cell r="B247">
            <v>1</v>
          </cell>
          <cell r="C247" t="str">
            <v>①</v>
          </cell>
          <cell r="D247">
            <v>2807</v>
          </cell>
          <cell r="E247" t="str">
            <v>北　添</v>
          </cell>
          <cell r="F247" t="str">
            <v>丸城西</v>
          </cell>
          <cell r="G247">
            <v>267</v>
          </cell>
          <cell r="H247">
            <v>3009</v>
          </cell>
          <cell r="I247" t="str">
            <v>橋　村</v>
          </cell>
          <cell r="J247">
            <v>30</v>
          </cell>
          <cell r="K247">
            <v>2</v>
          </cell>
          <cell r="L247">
            <v>3</v>
          </cell>
          <cell r="M247">
            <v>6</v>
          </cell>
          <cell r="N247">
            <v>11</v>
          </cell>
          <cell r="O247">
            <v>11</v>
          </cell>
          <cell r="P247">
            <v>11</v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>
            <v>4</v>
          </cell>
          <cell r="X247">
            <v>2</v>
          </cell>
          <cell r="Y247">
            <v>1</v>
          </cell>
          <cell r="Z247">
            <v>1</v>
          </cell>
          <cell r="AA247">
            <v>0</v>
          </cell>
          <cell r="AB247">
            <v>0</v>
          </cell>
          <cell r="AC247" t="str">
            <v>×</v>
          </cell>
          <cell r="AD247" t="str">
            <v>×</v>
          </cell>
          <cell r="AE247" t="e">
            <v>#N/A</v>
          </cell>
          <cell r="AF247" t="str">
            <v>○</v>
          </cell>
          <cell r="AG247" t="str">
            <v>○</v>
          </cell>
          <cell r="AH247" t="e">
            <v>#N/A</v>
          </cell>
          <cell r="AI247" t="e">
            <v>#N/A</v>
          </cell>
          <cell r="AJ247">
            <v>246</v>
          </cell>
          <cell r="AK247" t="str">
            <v/>
          </cell>
        </row>
        <row r="248">
          <cell r="A248">
            <v>247</v>
          </cell>
          <cell r="B248">
            <v>1</v>
          </cell>
          <cell r="C248" t="str">
            <v>①</v>
          </cell>
          <cell r="D248">
            <v>1308</v>
          </cell>
          <cell r="E248" t="str">
            <v>大　野裕</v>
          </cell>
          <cell r="F248" t="str">
            <v>高松一</v>
          </cell>
          <cell r="G248">
            <v>266</v>
          </cell>
          <cell r="H248">
            <v>2307</v>
          </cell>
          <cell r="I248" t="str">
            <v>横　井</v>
          </cell>
          <cell r="J248">
            <v>23</v>
          </cell>
          <cell r="K248">
            <v>2</v>
          </cell>
          <cell r="L248">
            <v>2</v>
          </cell>
          <cell r="M248">
            <v>7</v>
          </cell>
          <cell r="N248">
            <v>10</v>
          </cell>
          <cell r="O248">
            <v>10</v>
          </cell>
          <cell r="P248">
            <v>10</v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>
            <v>4</v>
          </cell>
          <cell r="X248">
            <v>2</v>
          </cell>
          <cell r="Y248">
            <v>1</v>
          </cell>
          <cell r="Z248">
            <v>0</v>
          </cell>
          <cell r="AA248">
            <v>0</v>
          </cell>
          <cell r="AB248">
            <v>0</v>
          </cell>
          <cell r="AC248" t="str">
            <v>○</v>
          </cell>
          <cell r="AD248" t="str">
            <v>×</v>
          </cell>
          <cell r="AE248" t="e">
            <v>#N/A</v>
          </cell>
          <cell r="AF248" t="str">
            <v>○</v>
          </cell>
          <cell r="AG248" t="str">
            <v>○</v>
          </cell>
          <cell r="AH248" t="e">
            <v>#N/A</v>
          </cell>
          <cell r="AI248" t="e">
            <v>#N/A</v>
          </cell>
          <cell r="AJ248">
            <v>247</v>
          </cell>
          <cell r="AK248" t="str">
            <v/>
          </cell>
        </row>
        <row r="249">
          <cell r="A249">
            <v>248</v>
          </cell>
          <cell r="B249">
            <v>1</v>
          </cell>
          <cell r="C249" t="str">
            <v>①</v>
          </cell>
          <cell r="D249">
            <v>2908</v>
          </cell>
          <cell r="E249" t="str">
            <v>田　村</v>
          </cell>
          <cell r="F249" t="str">
            <v>藤　井</v>
          </cell>
          <cell r="G249">
            <v>265</v>
          </cell>
          <cell r="H249">
            <v>608</v>
          </cell>
          <cell r="I249" t="str">
            <v>深　澤</v>
          </cell>
          <cell r="J249">
            <v>6</v>
          </cell>
          <cell r="K249">
            <v>1</v>
          </cell>
          <cell r="L249">
            <v>1</v>
          </cell>
          <cell r="M249">
            <v>8</v>
          </cell>
          <cell r="N249">
            <v>9</v>
          </cell>
          <cell r="O249">
            <v>9</v>
          </cell>
          <cell r="P249">
            <v>9</v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>
            <v>4</v>
          </cell>
          <cell r="X249">
            <v>2</v>
          </cell>
          <cell r="Y249">
            <v>1</v>
          </cell>
          <cell r="Z249">
            <v>0</v>
          </cell>
          <cell r="AA249">
            <v>0</v>
          </cell>
          <cell r="AB249">
            <v>0</v>
          </cell>
          <cell r="AC249" t="str">
            <v>○</v>
          </cell>
          <cell r="AD249" t="str">
            <v>×</v>
          </cell>
          <cell r="AE249" t="e">
            <v>#N/A</v>
          </cell>
          <cell r="AF249" t="str">
            <v>○</v>
          </cell>
          <cell r="AG249" t="str">
            <v>○</v>
          </cell>
          <cell r="AH249" t="e">
            <v>#N/A</v>
          </cell>
          <cell r="AI249" t="e">
            <v>#N/A</v>
          </cell>
          <cell r="AJ249">
            <v>248</v>
          </cell>
          <cell r="AK249" t="str">
            <v/>
          </cell>
        </row>
        <row r="250">
          <cell r="A250">
            <v>249</v>
          </cell>
          <cell r="B250">
            <v>1</v>
          </cell>
          <cell r="C250" t="str">
            <v>①</v>
          </cell>
          <cell r="D250">
            <v>3406</v>
          </cell>
          <cell r="E250" t="str">
            <v>高　橋一</v>
          </cell>
          <cell r="F250" t="str">
            <v>高　瀬</v>
          </cell>
          <cell r="G250">
            <v>264</v>
          </cell>
          <cell r="H250">
            <v>3108</v>
          </cell>
          <cell r="I250" t="str">
            <v>多田羅</v>
          </cell>
          <cell r="J250">
            <v>31</v>
          </cell>
          <cell r="K250">
            <v>1</v>
          </cell>
          <cell r="L250">
            <v>1</v>
          </cell>
          <cell r="M250">
            <v>8</v>
          </cell>
          <cell r="N250">
            <v>8</v>
          </cell>
          <cell r="O250">
            <v>8</v>
          </cell>
          <cell r="P250">
            <v>8</v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>
            <v>4</v>
          </cell>
          <cell r="X250">
            <v>2</v>
          </cell>
          <cell r="Y250">
            <v>1</v>
          </cell>
          <cell r="Z250">
            <v>1</v>
          </cell>
          <cell r="AA250">
            <v>0</v>
          </cell>
          <cell r="AB250">
            <v>0</v>
          </cell>
          <cell r="AC250" t="str">
            <v>×</v>
          </cell>
          <cell r="AD250" t="str">
            <v>×</v>
          </cell>
          <cell r="AE250" t="e">
            <v>#N/A</v>
          </cell>
          <cell r="AF250" t="str">
            <v>○</v>
          </cell>
          <cell r="AG250" t="str">
            <v>○</v>
          </cell>
          <cell r="AH250" t="e">
            <v>#N/A</v>
          </cell>
          <cell r="AI250" t="e">
            <v>#N/A</v>
          </cell>
          <cell r="AJ250">
            <v>249</v>
          </cell>
          <cell r="AK250" t="str">
            <v/>
          </cell>
        </row>
        <row r="251">
          <cell r="A251">
            <v>250</v>
          </cell>
          <cell r="B251">
            <v>1</v>
          </cell>
          <cell r="C251" t="str">
            <v>①</v>
          </cell>
          <cell r="D251">
            <v>3708</v>
          </cell>
          <cell r="E251" t="str">
            <v>堤　竹</v>
          </cell>
          <cell r="F251" t="str">
            <v>観　一</v>
          </cell>
          <cell r="G251">
            <v>263</v>
          </cell>
          <cell r="H251">
            <v>3808</v>
          </cell>
          <cell r="I251" t="str">
            <v>岸　上</v>
          </cell>
          <cell r="J251">
            <v>38</v>
          </cell>
          <cell r="K251">
            <v>2</v>
          </cell>
          <cell r="L251">
            <v>2</v>
          </cell>
          <cell r="M251">
            <v>7</v>
          </cell>
          <cell r="N251">
            <v>7</v>
          </cell>
          <cell r="O251">
            <v>7</v>
          </cell>
          <cell r="P251">
            <v>7</v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>
            <v>4</v>
          </cell>
          <cell r="X251">
            <v>2</v>
          </cell>
          <cell r="Y251">
            <v>1</v>
          </cell>
          <cell r="Z251">
            <v>1</v>
          </cell>
          <cell r="AA251">
            <v>0</v>
          </cell>
          <cell r="AB251">
            <v>0</v>
          </cell>
          <cell r="AC251" t="str">
            <v>×</v>
          </cell>
          <cell r="AD251" t="str">
            <v>×</v>
          </cell>
          <cell r="AE251" t="e">
            <v>#N/A</v>
          </cell>
          <cell r="AF251" t="str">
            <v>○</v>
          </cell>
          <cell r="AG251" t="str">
            <v>○</v>
          </cell>
          <cell r="AH251" t="e">
            <v>#N/A</v>
          </cell>
          <cell r="AI251" t="e">
            <v>#N/A</v>
          </cell>
          <cell r="AJ251">
            <v>250</v>
          </cell>
          <cell r="AK251" t="str">
            <v/>
          </cell>
        </row>
        <row r="252">
          <cell r="A252">
            <v>251</v>
          </cell>
          <cell r="B252">
            <v>1</v>
          </cell>
          <cell r="C252" t="str">
            <v>①</v>
          </cell>
          <cell r="D252">
            <v>2608</v>
          </cell>
          <cell r="E252" t="str">
            <v>入　谷</v>
          </cell>
          <cell r="F252" t="str">
            <v>坂出工</v>
          </cell>
          <cell r="G252">
            <v>262</v>
          </cell>
          <cell r="H252">
            <v>4007</v>
          </cell>
          <cell r="I252" t="str">
            <v>柏　山</v>
          </cell>
          <cell r="J252">
            <v>40</v>
          </cell>
          <cell r="K252">
            <v>2</v>
          </cell>
          <cell r="L252">
            <v>3</v>
          </cell>
          <cell r="M252">
            <v>6</v>
          </cell>
          <cell r="N252">
            <v>6</v>
          </cell>
          <cell r="O252">
            <v>6</v>
          </cell>
          <cell r="P252">
            <v>6</v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>
            <v>4</v>
          </cell>
          <cell r="X252">
            <v>2</v>
          </cell>
          <cell r="Y252">
            <v>1</v>
          </cell>
          <cell r="Z252">
            <v>0</v>
          </cell>
          <cell r="AA252">
            <v>0</v>
          </cell>
          <cell r="AB252">
            <v>0</v>
          </cell>
          <cell r="AC252" t="str">
            <v>○</v>
          </cell>
          <cell r="AD252" t="str">
            <v>×</v>
          </cell>
          <cell r="AE252" t="e">
            <v>#N/A</v>
          </cell>
          <cell r="AF252" t="str">
            <v>×</v>
          </cell>
          <cell r="AG252" t="str">
            <v>○</v>
          </cell>
          <cell r="AH252" t="e">
            <v>#N/A</v>
          </cell>
          <cell r="AI252" t="e">
            <v>#N/A</v>
          </cell>
          <cell r="AJ252">
            <v>251</v>
          </cell>
          <cell r="AK252" t="str">
            <v/>
          </cell>
        </row>
        <row r="253">
          <cell r="A253">
            <v>252</v>
          </cell>
          <cell r="B253">
            <v>1</v>
          </cell>
          <cell r="C253" t="str">
            <v>①</v>
          </cell>
          <cell r="D253">
            <v>1608</v>
          </cell>
          <cell r="E253" t="str">
            <v>丹　生</v>
          </cell>
          <cell r="F253" t="str">
            <v>香中央</v>
          </cell>
          <cell r="G253">
            <v>261</v>
          </cell>
          <cell r="H253">
            <v>708</v>
          </cell>
          <cell r="I253" t="str">
            <v>國　方</v>
          </cell>
          <cell r="J253">
            <v>7</v>
          </cell>
          <cell r="K253">
            <v>1</v>
          </cell>
          <cell r="L253">
            <v>4</v>
          </cell>
          <cell r="M253">
            <v>5</v>
          </cell>
          <cell r="N253">
            <v>5</v>
          </cell>
          <cell r="O253">
            <v>5</v>
          </cell>
          <cell r="P253">
            <v>5</v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>
            <v>4</v>
          </cell>
          <cell r="X253">
            <v>2</v>
          </cell>
          <cell r="Y253">
            <v>1</v>
          </cell>
          <cell r="Z253">
            <v>0</v>
          </cell>
          <cell r="AA253">
            <v>0</v>
          </cell>
          <cell r="AB253">
            <v>0</v>
          </cell>
          <cell r="AC253" t="str">
            <v>○</v>
          </cell>
          <cell r="AD253" t="str">
            <v>×</v>
          </cell>
          <cell r="AE253" t="e">
            <v>#N/A</v>
          </cell>
          <cell r="AF253" t="str">
            <v>○</v>
          </cell>
          <cell r="AG253" t="str">
            <v>○</v>
          </cell>
          <cell r="AH253" t="e">
            <v>#N/A</v>
          </cell>
          <cell r="AI253" t="e">
            <v>#N/A</v>
          </cell>
          <cell r="AJ253">
            <v>252</v>
          </cell>
          <cell r="AK253" t="str">
            <v/>
          </cell>
        </row>
        <row r="254">
          <cell r="A254">
            <v>253</v>
          </cell>
          <cell r="B254">
            <v>1</v>
          </cell>
          <cell r="C254" t="str">
            <v>①</v>
          </cell>
          <cell r="D254">
            <v>208</v>
          </cell>
          <cell r="E254" t="str">
            <v>野　瀬</v>
          </cell>
          <cell r="F254" t="str">
            <v>三本松</v>
          </cell>
          <cell r="G254">
            <v>260</v>
          </cell>
          <cell r="H254">
            <v>1408</v>
          </cell>
          <cell r="I254" t="str">
            <v>吉　田</v>
          </cell>
          <cell r="J254">
            <v>14</v>
          </cell>
          <cell r="K254">
            <v>1</v>
          </cell>
          <cell r="L254">
            <v>4</v>
          </cell>
          <cell r="M254">
            <v>4</v>
          </cell>
          <cell r="N254">
            <v>4</v>
          </cell>
          <cell r="O254">
            <v>4</v>
          </cell>
          <cell r="P254">
            <v>4</v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>
            <v>4</v>
          </cell>
          <cell r="X254">
            <v>2</v>
          </cell>
          <cell r="Y254">
            <v>1</v>
          </cell>
          <cell r="Z254">
            <v>0</v>
          </cell>
          <cell r="AA254">
            <v>0</v>
          </cell>
          <cell r="AB254">
            <v>0</v>
          </cell>
          <cell r="AC254" t="str">
            <v>○</v>
          </cell>
          <cell r="AD254" t="str">
            <v>×</v>
          </cell>
          <cell r="AE254" t="e">
            <v>#N/A</v>
          </cell>
          <cell r="AF254" t="str">
            <v>×</v>
          </cell>
          <cell r="AG254" t="str">
            <v>○</v>
          </cell>
          <cell r="AH254" t="e">
            <v>#N/A</v>
          </cell>
          <cell r="AI254" t="e">
            <v>#N/A</v>
          </cell>
          <cell r="AJ254">
            <v>253</v>
          </cell>
          <cell r="AK254" t="str">
            <v/>
          </cell>
        </row>
        <row r="255">
          <cell r="A255">
            <v>254</v>
          </cell>
          <cell r="B255">
            <v>1</v>
          </cell>
          <cell r="C255" t="str">
            <v>①</v>
          </cell>
          <cell r="D255">
            <v>4107</v>
          </cell>
          <cell r="E255" t="str">
            <v>矢　野</v>
          </cell>
          <cell r="F255" t="str">
            <v>高専詫</v>
          </cell>
          <cell r="G255">
            <v>259</v>
          </cell>
          <cell r="H255">
            <v>1208</v>
          </cell>
          <cell r="I255" t="str">
            <v>稲　田</v>
          </cell>
          <cell r="J255">
            <v>12</v>
          </cell>
          <cell r="K255">
            <v>2</v>
          </cell>
          <cell r="L255">
            <v>3</v>
          </cell>
          <cell r="M255">
            <v>3</v>
          </cell>
          <cell r="N255">
            <v>3</v>
          </cell>
          <cell r="O255">
            <v>3</v>
          </cell>
          <cell r="P255">
            <v>3</v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>
            <v>4</v>
          </cell>
          <cell r="X255">
            <v>2</v>
          </cell>
          <cell r="Y255">
            <v>1</v>
          </cell>
          <cell r="Z255">
            <v>0</v>
          </cell>
          <cell r="AA255">
            <v>0</v>
          </cell>
          <cell r="AB255">
            <v>0</v>
          </cell>
          <cell r="AC255" t="str">
            <v>○</v>
          </cell>
          <cell r="AD255" t="str">
            <v>×</v>
          </cell>
          <cell r="AE255" t="e">
            <v>#N/A</v>
          </cell>
          <cell r="AF255" t="str">
            <v>○</v>
          </cell>
          <cell r="AG255" t="str">
            <v>○</v>
          </cell>
          <cell r="AH255" t="e">
            <v>#N/A</v>
          </cell>
          <cell r="AI255" t="e">
            <v>#N/A</v>
          </cell>
          <cell r="AJ255">
            <v>254</v>
          </cell>
          <cell r="AK255" t="str">
            <v/>
          </cell>
        </row>
        <row r="256">
          <cell r="A256">
            <v>255</v>
          </cell>
          <cell r="B256">
            <v>1</v>
          </cell>
          <cell r="C256" t="str">
            <v>①</v>
          </cell>
          <cell r="D256">
            <v>3308</v>
          </cell>
          <cell r="E256" t="str">
            <v>宮　崎</v>
          </cell>
          <cell r="F256" t="str">
            <v>琴　平</v>
          </cell>
          <cell r="G256">
            <v>258</v>
          </cell>
          <cell r="H256">
            <v>2708</v>
          </cell>
          <cell r="I256" t="str">
            <v>赤　垣</v>
          </cell>
          <cell r="J256">
            <v>27</v>
          </cell>
          <cell r="K256">
            <v>2</v>
          </cell>
          <cell r="L256">
            <v>2</v>
          </cell>
          <cell r="M256">
            <v>2</v>
          </cell>
          <cell r="N256">
            <v>2</v>
          </cell>
          <cell r="O256">
            <v>2</v>
          </cell>
          <cell r="P256">
            <v>2</v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>
            <v>4</v>
          </cell>
          <cell r="X256">
            <v>2</v>
          </cell>
          <cell r="Y256">
            <v>1</v>
          </cell>
          <cell r="Z256">
            <v>0</v>
          </cell>
          <cell r="AA256">
            <v>0</v>
          </cell>
          <cell r="AB256">
            <v>0</v>
          </cell>
          <cell r="AC256" t="str">
            <v>○</v>
          </cell>
          <cell r="AD256" t="str">
            <v>×</v>
          </cell>
          <cell r="AE256" t="e">
            <v>#N/A</v>
          </cell>
          <cell r="AF256" t="str">
            <v>×</v>
          </cell>
          <cell r="AG256" t="str">
            <v>○</v>
          </cell>
          <cell r="AH256" t="e">
            <v>#N/A</v>
          </cell>
          <cell r="AI256" t="e">
            <v>#N/A</v>
          </cell>
          <cell r="AJ256">
            <v>255</v>
          </cell>
          <cell r="AK256" t="str">
            <v/>
          </cell>
        </row>
        <row r="257">
          <cell r="A257">
            <v>256</v>
          </cell>
          <cell r="B257">
            <v>1</v>
          </cell>
          <cell r="C257" t="str">
            <v>①</v>
          </cell>
          <cell r="D257">
            <v>1507</v>
          </cell>
          <cell r="E257" t="str">
            <v>香　西</v>
          </cell>
          <cell r="F257" t="str">
            <v>高松南</v>
          </cell>
          <cell r="G257">
            <v>257</v>
          </cell>
          <cell r="H257">
            <v>307</v>
          </cell>
          <cell r="I257" t="str">
            <v>田　中</v>
          </cell>
          <cell r="J257">
            <v>3</v>
          </cell>
          <cell r="K257">
            <v>1</v>
          </cell>
          <cell r="L257">
            <v>1</v>
          </cell>
          <cell r="M257">
            <v>1</v>
          </cell>
          <cell r="N257">
            <v>1</v>
          </cell>
          <cell r="O257">
            <v>1</v>
          </cell>
          <cell r="P257">
            <v>1</v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>
            <v>4</v>
          </cell>
          <cell r="X257">
            <v>2</v>
          </cell>
          <cell r="Y257">
            <v>1</v>
          </cell>
          <cell r="Z257">
            <v>0</v>
          </cell>
          <cell r="AA257">
            <v>0</v>
          </cell>
          <cell r="AB257">
            <v>0</v>
          </cell>
          <cell r="AC257" t="str">
            <v>○</v>
          </cell>
          <cell r="AD257" t="str">
            <v>×</v>
          </cell>
          <cell r="AE257" t="e">
            <v>#N/A</v>
          </cell>
          <cell r="AF257" t="str">
            <v>○</v>
          </cell>
          <cell r="AG257" t="str">
            <v>○</v>
          </cell>
          <cell r="AH257" t="e">
            <v>#N/A</v>
          </cell>
          <cell r="AI257" t="e">
            <v>#N/A</v>
          </cell>
          <cell r="AJ257">
            <v>256</v>
          </cell>
          <cell r="AK257" t="str">
            <v/>
          </cell>
        </row>
        <row r="258">
          <cell r="A258">
            <v>257</v>
          </cell>
          <cell r="B258">
            <v>1</v>
          </cell>
          <cell r="C258" t="str">
            <v>①</v>
          </cell>
          <cell r="D258">
            <v>307</v>
          </cell>
          <cell r="E258" t="str">
            <v>田　中</v>
          </cell>
          <cell r="F258" t="str">
            <v>津　田</v>
          </cell>
          <cell r="G258">
            <v>256</v>
          </cell>
          <cell r="H258">
            <v>1507</v>
          </cell>
          <cell r="I258" t="str">
            <v>香　西</v>
          </cell>
          <cell r="J258">
            <v>15</v>
          </cell>
          <cell r="K258">
            <v>1</v>
          </cell>
          <cell r="L258">
            <v>1</v>
          </cell>
          <cell r="M258">
            <v>1</v>
          </cell>
          <cell r="N258">
            <v>1</v>
          </cell>
          <cell r="O258">
            <v>1</v>
          </cell>
          <cell r="P258">
            <v>1</v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>
            <v>4</v>
          </cell>
          <cell r="X258">
            <v>2</v>
          </cell>
          <cell r="Y258">
            <v>1</v>
          </cell>
          <cell r="Z258">
            <v>0</v>
          </cell>
          <cell r="AA258">
            <v>0</v>
          </cell>
          <cell r="AB258">
            <v>0</v>
          </cell>
          <cell r="AC258" t="str">
            <v>○</v>
          </cell>
          <cell r="AD258" t="str">
            <v>×</v>
          </cell>
          <cell r="AE258" t="e">
            <v>#N/A</v>
          </cell>
          <cell r="AF258" t="str">
            <v>○</v>
          </cell>
          <cell r="AG258" t="str">
            <v>○</v>
          </cell>
          <cell r="AH258" t="e">
            <v>#N/A</v>
          </cell>
          <cell r="AI258" t="e">
            <v>#N/A</v>
          </cell>
          <cell r="AJ258">
            <v>257</v>
          </cell>
          <cell r="AK258" t="str">
            <v/>
          </cell>
        </row>
        <row r="259">
          <cell r="A259">
            <v>258</v>
          </cell>
          <cell r="B259">
            <v>1</v>
          </cell>
          <cell r="C259" t="str">
            <v>①</v>
          </cell>
          <cell r="D259">
            <v>2708</v>
          </cell>
          <cell r="E259" t="str">
            <v>赤　垣</v>
          </cell>
          <cell r="F259" t="str">
            <v>丸　亀</v>
          </cell>
          <cell r="G259">
            <v>255</v>
          </cell>
          <cell r="H259">
            <v>3308</v>
          </cell>
          <cell r="I259" t="str">
            <v>宮　崎</v>
          </cell>
          <cell r="J259">
            <v>33</v>
          </cell>
          <cell r="K259">
            <v>2</v>
          </cell>
          <cell r="L259">
            <v>2</v>
          </cell>
          <cell r="M259">
            <v>2</v>
          </cell>
          <cell r="N259">
            <v>2</v>
          </cell>
          <cell r="O259">
            <v>2</v>
          </cell>
          <cell r="P259">
            <v>2</v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>
            <v>4</v>
          </cell>
          <cell r="X259">
            <v>2</v>
          </cell>
          <cell r="Y259">
            <v>1</v>
          </cell>
          <cell r="Z259">
            <v>0</v>
          </cell>
          <cell r="AA259">
            <v>0</v>
          </cell>
          <cell r="AB259">
            <v>0</v>
          </cell>
          <cell r="AC259" t="str">
            <v>○</v>
          </cell>
          <cell r="AD259" t="str">
            <v>×</v>
          </cell>
          <cell r="AE259" t="e">
            <v>#N/A</v>
          </cell>
          <cell r="AF259" t="str">
            <v>○</v>
          </cell>
          <cell r="AG259" t="str">
            <v>○</v>
          </cell>
          <cell r="AH259" t="e">
            <v>#N/A</v>
          </cell>
          <cell r="AI259" t="e">
            <v>#N/A</v>
          </cell>
          <cell r="AJ259">
            <v>258</v>
          </cell>
          <cell r="AK259" t="str">
            <v/>
          </cell>
        </row>
        <row r="260">
          <cell r="A260">
            <v>259</v>
          </cell>
          <cell r="B260">
            <v>1</v>
          </cell>
          <cell r="C260" t="str">
            <v>①</v>
          </cell>
          <cell r="D260">
            <v>1208</v>
          </cell>
          <cell r="E260" t="str">
            <v>稲　田</v>
          </cell>
          <cell r="F260" t="str">
            <v>高　松</v>
          </cell>
          <cell r="G260">
            <v>254</v>
          </cell>
          <cell r="H260">
            <v>4107</v>
          </cell>
          <cell r="I260" t="str">
            <v>矢　野</v>
          </cell>
          <cell r="J260">
            <v>41</v>
          </cell>
          <cell r="K260">
            <v>2</v>
          </cell>
          <cell r="L260">
            <v>3</v>
          </cell>
          <cell r="M260">
            <v>3</v>
          </cell>
          <cell r="N260">
            <v>3</v>
          </cell>
          <cell r="O260">
            <v>3</v>
          </cell>
          <cell r="P260">
            <v>3</v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>
            <v>4</v>
          </cell>
          <cell r="X260">
            <v>2</v>
          </cell>
          <cell r="Y260">
            <v>1</v>
          </cell>
          <cell r="Z260">
            <v>0</v>
          </cell>
          <cell r="AA260">
            <v>0</v>
          </cell>
          <cell r="AB260">
            <v>0</v>
          </cell>
          <cell r="AC260" t="str">
            <v>○</v>
          </cell>
          <cell r="AD260" t="str">
            <v>×</v>
          </cell>
          <cell r="AE260" t="e">
            <v>#N/A</v>
          </cell>
          <cell r="AF260" t="str">
            <v>○</v>
          </cell>
          <cell r="AG260" t="str">
            <v>○</v>
          </cell>
          <cell r="AH260" t="e">
            <v>#N/A</v>
          </cell>
          <cell r="AI260" t="e">
            <v>#N/A</v>
          </cell>
          <cell r="AJ260">
            <v>259</v>
          </cell>
          <cell r="AK260" t="str">
            <v/>
          </cell>
        </row>
        <row r="261">
          <cell r="A261">
            <v>260</v>
          </cell>
          <cell r="B261">
            <v>1</v>
          </cell>
          <cell r="C261" t="str">
            <v>①</v>
          </cell>
          <cell r="D261">
            <v>1408</v>
          </cell>
          <cell r="E261" t="str">
            <v>吉　田</v>
          </cell>
          <cell r="F261" t="str">
            <v>高桜井</v>
          </cell>
          <cell r="G261">
            <v>253</v>
          </cell>
          <cell r="H261">
            <v>208</v>
          </cell>
          <cell r="I261" t="str">
            <v>野　瀬</v>
          </cell>
          <cell r="J261">
            <v>2</v>
          </cell>
          <cell r="K261">
            <v>1</v>
          </cell>
          <cell r="L261">
            <v>4</v>
          </cell>
          <cell r="M261">
            <v>4</v>
          </cell>
          <cell r="N261">
            <v>4</v>
          </cell>
          <cell r="O261">
            <v>4</v>
          </cell>
          <cell r="P261">
            <v>4</v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>
            <v>4</v>
          </cell>
          <cell r="X261">
            <v>2</v>
          </cell>
          <cell r="Y261">
            <v>1</v>
          </cell>
          <cell r="Z261">
            <v>0</v>
          </cell>
          <cell r="AA261">
            <v>0</v>
          </cell>
          <cell r="AB261">
            <v>0</v>
          </cell>
          <cell r="AC261" t="str">
            <v>○</v>
          </cell>
          <cell r="AD261" t="str">
            <v>×</v>
          </cell>
          <cell r="AE261" t="e">
            <v>#N/A</v>
          </cell>
          <cell r="AF261" t="str">
            <v>○</v>
          </cell>
          <cell r="AG261" t="str">
            <v>○</v>
          </cell>
          <cell r="AH261" t="e">
            <v>#N/A</v>
          </cell>
          <cell r="AI261" t="e">
            <v>#N/A</v>
          </cell>
          <cell r="AJ261">
            <v>260</v>
          </cell>
          <cell r="AK261" t="str">
            <v/>
          </cell>
        </row>
        <row r="262">
          <cell r="A262">
            <v>261</v>
          </cell>
          <cell r="B262">
            <v>1</v>
          </cell>
          <cell r="C262" t="str">
            <v>①</v>
          </cell>
          <cell r="D262">
            <v>708</v>
          </cell>
          <cell r="E262" t="str">
            <v>國　方</v>
          </cell>
          <cell r="F262" t="str">
            <v>三　木</v>
          </cell>
          <cell r="G262">
            <v>252</v>
          </cell>
          <cell r="H262">
            <v>1608</v>
          </cell>
          <cell r="I262" t="str">
            <v>丹　生</v>
          </cell>
          <cell r="J262">
            <v>16</v>
          </cell>
          <cell r="K262">
            <v>1</v>
          </cell>
          <cell r="L262">
            <v>4</v>
          </cell>
          <cell r="M262">
            <v>5</v>
          </cell>
          <cell r="N262">
            <v>5</v>
          </cell>
          <cell r="O262">
            <v>5</v>
          </cell>
          <cell r="P262">
            <v>5</v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>
            <v>4</v>
          </cell>
          <cell r="X262">
            <v>2</v>
          </cell>
          <cell r="Y262">
            <v>1</v>
          </cell>
          <cell r="Z262">
            <v>0</v>
          </cell>
          <cell r="AA262">
            <v>0</v>
          </cell>
          <cell r="AB262">
            <v>0</v>
          </cell>
          <cell r="AC262" t="str">
            <v>○</v>
          </cell>
          <cell r="AD262" t="str">
            <v>×</v>
          </cell>
          <cell r="AE262" t="e">
            <v>#N/A</v>
          </cell>
          <cell r="AF262" t="str">
            <v>○</v>
          </cell>
          <cell r="AG262" t="str">
            <v>○</v>
          </cell>
          <cell r="AH262" t="e">
            <v>#N/A</v>
          </cell>
          <cell r="AI262" t="e">
            <v>#N/A</v>
          </cell>
          <cell r="AJ262">
            <v>261</v>
          </cell>
          <cell r="AK262" t="str">
            <v/>
          </cell>
        </row>
        <row r="263">
          <cell r="A263">
            <v>262</v>
          </cell>
          <cell r="B263">
            <v>1</v>
          </cell>
          <cell r="C263" t="str">
            <v>①</v>
          </cell>
          <cell r="D263">
            <v>4007</v>
          </cell>
          <cell r="E263" t="str">
            <v>柏　山</v>
          </cell>
          <cell r="F263" t="str">
            <v>高専高</v>
          </cell>
          <cell r="G263">
            <v>251</v>
          </cell>
          <cell r="H263">
            <v>2608</v>
          </cell>
          <cell r="I263" t="str">
            <v>入　谷</v>
          </cell>
          <cell r="J263">
            <v>26</v>
          </cell>
          <cell r="K263">
            <v>2</v>
          </cell>
          <cell r="L263">
            <v>3</v>
          </cell>
          <cell r="M263">
            <v>6</v>
          </cell>
          <cell r="N263">
            <v>6</v>
          </cell>
          <cell r="O263">
            <v>6</v>
          </cell>
          <cell r="P263">
            <v>6</v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>
            <v>4</v>
          </cell>
          <cell r="X263">
            <v>2</v>
          </cell>
          <cell r="Y263">
            <v>1</v>
          </cell>
          <cell r="Z263">
            <v>0</v>
          </cell>
          <cell r="AA263">
            <v>0</v>
          </cell>
          <cell r="AB263">
            <v>0</v>
          </cell>
          <cell r="AC263" t="str">
            <v>○</v>
          </cell>
          <cell r="AD263" t="str">
            <v>×</v>
          </cell>
          <cell r="AE263" t="e">
            <v>#N/A</v>
          </cell>
          <cell r="AF263" t="str">
            <v>○</v>
          </cell>
          <cell r="AG263" t="str">
            <v>○</v>
          </cell>
          <cell r="AH263" t="e">
            <v>#N/A</v>
          </cell>
          <cell r="AI263" t="e">
            <v>#N/A</v>
          </cell>
          <cell r="AJ263">
            <v>262</v>
          </cell>
          <cell r="AK263" t="str">
            <v/>
          </cell>
        </row>
        <row r="264">
          <cell r="A264">
            <v>263</v>
          </cell>
          <cell r="B264">
            <v>1</v>
          </cell>
          <cell r="C264" t="str">
            <v>①</v>
          </cell>
          <cell r="D264">
            <v>3808</v>
          </cell>
          <cell r="E264" t="str">
            <v>岸　上</v>
          </cell>
          <cell r="F264" t="str">
            <v>観総合</v>
          </cell>
          <cell r="G264">
            <v>250</v>
          </cell>
          <cell r="H264">
            <v>3708</v>
          </cell>
          <cell r="I264" t="str">
            <v>堤　竹</v>
          </cell>
          <cell r="J264">
            <v>37</v>
          </cell>
          <cell r="K264">
            <v>2</v>
          </cell>
          <cell r="L264">
            <v>2</v>
          </cell>
          <cell r="M264">
            <v>7</v>
          </cell>
          <cell r="N264">
            <v>7</v>
          </cell>
          <cell r="O264">
            <v>7</v>
          </cell>
          <cell r="P264">
            <v>7</v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>
            <v>4</v>
          </cell>
          <cell r="X264">
            <v>2</v>
          </cell>
          <cell r="Y264">
            <v>1</v>
          </cell>
          <cell r="Z264">
            <v>1</v>
          </cell>
          <cell r="AA264">
            <v>0</v>
          </cell>
          <cell r="AB264">
            <v>0</v>
          </cell>
          <cell r="AC264" t="str">
            <v>×</v>
          </cell>
          <cell r="AD264" t="str">
            <v>×</v>
          </cell>
          <cell r="AE264" t="e">
            <v>#N/A</v>
          </cell>
          <cell r="AF264" t="str">
            <v>○</v>
          </cell>
          <cell r="AG264" t="str">
            <v>○</v>
          </cell>
          <cell r="AH264" t="e">
            <v>#N/A</v>
          </cell>
          <cell r="AI264" t="e">
            <v>#N/A</v>
          </cell>
          <cell r="AJ264">
            <v>263</v>
          </cell>
          <cell r="AK264" t="str">
            <v/>
          </cell>
        </row>
        <row r="265">
          <cell r="A265">
            <v>264</v>
          </cell>
          <cell r="B265">
            <v>1</v>
          </cell>
          <cell r="C265" t="str">
            <v>①</v>
          </cell>
          <cell r="D265">
            <v>3108</v>
          </cell>
          <cell r="E265" t="str">
            <v>多田羅</v>
          </cell>
          <cell r="F265" t="str">
            <v>善　一</v>
          </cell>
          <cell r="G265">
            <v>249</v>
          </cell>
          <cell r="H265">
            <v>3406</v>
          </cell>
          <cell r="I265" t="str">
            <v>高　橋一</v>
          </cell>
          <cell r="J265">
            <v>34</v>
          </cell>
          <cell r="K265">
            <v>1</v>
          </cell>
          <cell r="L265">
            <v>1</v>
          </cell>
          <cell r="M265">
            <v>8</v>
          </cell>
          <cell r="N265">
            <v>8</v>
          </cell>
          <cell r="O265">
            <v>8</v>
          </cell>
          <cell r="P265">
            <v>8</v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>
            <v>4</v>
          </cell>
          <cell r="X265">
            <v>2</v>
          </cell>
          <cell r="Y265">
            <v>1</v>
          </cell>
          <cell r="Z265">
            <v>1</v>
          </cell>
          <cell r="AA265">
            <v>0</v>
          </cell>
          <cell r="AB265">
            <v>0</v>
          </cell>
          <cell r="AC265" t="str">
            <v>×</v>
          </cell>
          <cell r="AD265" t="str">
            <v>×</v>
          </cell>
          <cell r="AE265" t="e">
            <v>#N/A</v>
          </cell>
          <cell r="AF265" t="str">
            <v>×</v>
          </cell>
          <cell r="AG265" t="str">
            <v>○</v>
          </cell>
          <cell r="AH265" t="e">
            <v>#N/A</v>
          </cell>
          <cell r="AI265" t="e">
            <v>#N/A</v>
          </cell>
          <cell r="AJ265">
            <v>264</v>
          </cell>
          <cell r="AK265" t="str">
            <v/>
          </cell>
        </row>
        <row r="266">
          <cell r="A266">
            <v>265</v>
          </cell>
          <cell r="B266">
            <v>1</v>
          </cell>
          <cell r="C266" t="str">
            <v>①</v>
          </cell>
          <cell r="D266">
            <v>608</v>
          </cell>
          <cell r="E266" t="str">
            <v>深　澤</v>
          </cell>
          <cell r="F266" t="str">
            <v>志　度</v>
          </cell>
          <cell r="G266">
            <v>248</v>
          </cell>
          <cell r="H266">
            <v>2908</v>
          </cell>
          <cell r="I266" t="str">
            <v>田　村</v>
          </cell>
          <cell r="J266">
            <v>29</v>
          </cell>
          <cell r="K266">
            <v>1</v>
          </cell>
          <cell r="L266">
            <v>1</v>
          </cell>
          <cell r="M266">
            <v>8</v>
          </cell>
          <cell r="N266">
            <v>9</v>
          </cell>
          <cell r="O266">
            <v>9</v>
          </cell>
          <cell r="P266">
            <v>9</v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>
            <v>4</v>
          </cell>
          <cell r="X266">
            <v>2</v>
          </cell>
          <cell r="Y266">
            <v>1</v>
          </cell>
          <cell r="Z266">
            <v>0</v>
          </cell>
          <cell r="AA266">
            <v>0</v>
          </cell>
          <cell r="AB266">
            <v>0</v>
          </cell>
          <cell r="AC266" t="str">
            <v>○</v>
          </cell>
          <cell r="AD266" t="str">
            <v>×</v>
          </cell>
          <cell r="AE266" t="e">
            <v>#N/A</v>
          </cell>
          <cell r="AF266" t="str">
            <v>×</v>
          </cell>
          <cell r="AG266" t="str">
            <v>○</v>
          </cell>
          <cell r="AH266" t="e">
            <v>#N/A</v>
          </cell>
          <cell r="AI266" t="e">
            <v>#N/A</v>
          </cell>
          <cell r="AJ266">
            <v>265</v>
          </cell>
          <cell r="AK266" t="str">
            <v/>
          </cell>
        </row>
        <row r="267">
          <cell r="A267">
            <v>266</v>
          </cell>
          <cell r="B267">
            <v>1</v>
          </cell>
          <cell r="C267" t="str">
            <v>①</v>
          </cell>
          <cell r="D267">
            <v>2307</v>
          </cell>
          <cell r="E267" t="str">
            <v>横　井</v>
          </cell>
          <cell r="F267" t="str">
            <v>飯　山</v>
          </cell>
          <cell r="G267">
            <v>247</v>
          </cell>
          <cell r="H267">
            <v>1308</v>
          </cell>
          <cell r="I267" t="str">
            <v>大　野裕</v>
          </cell>
          <cell r="J267">
            <v>13</v>
          </cell>
          <cell r="K267">
            <v>2</v>
          </cell>
          <cell r="L267">
            <v>2</v>
          </cell>
          <cell r="M267">
            <v>7</v>
          </cell>
          <cell r="N267">
            <v>10</v>
          </cell>
          <cell r="O267">
            <v>10</v>
          </cell>
          <cell r="P267">
            <v>10</v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>
            <v>4</v>
          </cell>
          <cell r="X267">
            <v>2</v>
          </cell>
          <cell r="Y267">
            <v>1</v>
          </cell>
          <cell r="Z267">
            <v>0</v>
          </cell>
          <cell r="AA267">
            <v>0</v>
          </cell>
          <cell r="AB267">
            <v>0</v>
          </cell>
          <cell r="AC267" t="str">
            <v>○</v>
          </cell>
          <cell r="AD267" t="str">
            <v>×</v>
          </cell>
          <cell r="AE267" t="e">
            <v>#N/A</v>
          </cell>
          <cell r="AF267" t="str">
            <v>○</v>
          </cell>
          <cell r="AG267" t="str">
            <v>○</v>
          </cell>
          <cell r="AH267" t="e">
            <v>#N/A</v>
          </cell>
          <cell r="AI267" t="e">
            <v>#N/A</v>
          </cell>
          <cell r="AJ267">
            <v>266</v>
          </cell>
          <cell r="AK267" t="str">
            <v/>
          </cell>
        </row>
        <row r="268">
          <cell r="A268">
            <v>267</v>
          </cell>
          <cell r="B268">
            <v>1</v>
          </cell>
          <cell r="C268" t="str">
            <v>①</v>
          </cell>
          <cell r="D268">
            <v>3009</v>
          </cell>
          <cell r="E268" t="str">
            <v>橋　村</v>
          </cell>
          <cell r="F268" t="str">
            <v>多度津</v>
          </cell>
          <cell r="G268">
            <v>246</v>
          </cell>
          <cell r="H268">
            <v>2807</v>
          </cell>
          <cell r="I268" t="str">
            <v>北　添</v>
          </cell>
          <cell r="J268">
            <v>28</v>
          </cell>
          <cell r="K268">
            <v>2</v>
          </cell>
          <cell r="L268">
            <v>3</v>
          </cell>
          <cell r="M268">
            <v>6</v>
          </cell>
          <cell r="N268">
            <v>11</v>
          </cell>
          <cell r="O268">
            <v>11</v>
          </cell>
          <cell r="P268">
            <v>11</v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>
            <v>4</v>
          </cell>
          <cell r="X268">
            <v>2</v>
          </cell>
          <cell r="Y268">
            <v>1</v>
          </cell>
          <cell r="Z268">
            <v>1</v>
          </cell>
          <cell r="AA268">
            <v>0</v>
          </cell>
          <cell r="AB268">
            <v>0</v>
          </cell>
          <cell r="AC268" t="str">
            <v>×</v>
          </cell>
          <cell r="AD268" t="str">
            <v>×</v>
          </cell>
          <cell r="AE268" t="e">
            <v>#N/A</v>
          </cell>
          <cell r="AF268" t="str">
            <v>○</v>
          </cell>
          <cell r="AG268" t="str">
            <v>○</v>
          </cell>
          <cell r="AH268" t="e">
            <v>#N/A</v>
          </cell>
          <cell r="AI268" t="e">
            <v>#N/A</v>
          </cell>
          <cell r="AJ268">
            <v>267</v>
          </cell>
          <cell r="AK268" t="str">
            <v/>
          </cell>
        </row>
        <row r="269">
          <cell r="A269">
            <v>268</v>
          </cell>
          <cell r="B269">
            <v>1</v>
          </cell>
          <cell r="C269" t="str">
            <v>①</v>
          </cell>
          <cell r="D269">
            <v>1708</v>
          </cell>
          <cell r="E269" t="str">
            <v>吉　崎</v>
          </cell>
          <cell r="F269" t="str">
            <v>英　明</v>
          </cell>
          <cell r="G269">
            <v>245</v>
          </cell>
          <cell r="H269">
            <v>609</v>
          </cell>
          <cell r="I269" t="str">
            <v>川　田</v>
          </cell>
          <cell r="J269">
            <v>6</v>
          </cell>
          <cell r="K269">
            <v>1</v>
          </cell>
          <cell r="L269">
            <v>4</v>
          </cell>
          <cell r="M269">
            <v>5</v>
          </cell>
          <cell r="N269">
            <v>12</v>
          </cell>
          <cell r="O269">
            <v>12</v>
          </cell>
          <cell r="P269">
            <v>12</v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>
            <v>4</v>
          </cell>
          <cell r="X269">
            <v>2</v>
          </cell>
          <cell r="Y269">
            <v>1</v>
          </cell>
          <cell r="Z269">
            <v>1</v>
          </cell>
          <cell r="AA269">
            <v>1</v>
          </cell>
          <cell r="AB269">
            <v>0</v>
          </cell>
          <cell r="AC269" t="str">
            <v>×</v>
          </cell>
          <cell r="AD269" t="str">
            <v>×</v>
          </cell>
          <cell r="AE269" t="e">
            <v>#N/A</v>
          </cell>
          <cell r="AF269" t="str">
            <v>○</v>
          </cell>
          <cell r="AG269" t="str">
            <v>○</v>
          </cell>
          <cell r="AH269" t="e">
            <v>#N/A</v>
          </cell>
          <cell r="AI269" t="e">
            <v>#N/A</v>
          </cell>
          <cell r="AJ269">
            <v>268</v>
          </cell>
          <cell r="AK269" t="str">
            <v/>
          </cell>
        </row>
        <row r="270">
          <cell r="A270">
            <v>269</v>
          </cell>
          <cell r="B270">
            <v>1</v>
          </cell>
          <cell r="C270" t="str">
            <v>①</v>
          </cell>
          <cell r="D270">
            <v>108</v>
          </cell>
          <cell r="E270" t="str">
            <v>　港</v>
          </cell>
          <cell r="F270" t="str">
            <v>小中央</v>
          </cell>
          <cell r="G270">
            <v>244</v>
          </cell>
          <cell r="H270">
            <v>2108</v>
          </cell>
          <cell r="I270" t="str">
            <v>川　本</v>
          </cell>
          <cell r="J270">
            <v>21</v>
          </cell>
          <cell r="K270">
            <v>1</v>
          </cell>
          <cell r="L270">
            <v>4</v>
          </cell>
          <cell r="M270">
            <v>4</v>
          </cell>
          <cell r="N270">
            <v>13</v>
          </cell>
          <cell r="O270">
            <v>13</v>
          </cell>
          <cell r="P270">
            <v>13</v>
          </cell>
          <cell r="Q270">
            <v>1</v>
          </cell>
          <cell r="R270">
            <v>4</v>
          </cell>
          <cell r="S270">
            <v>4</v>
          </cell>
          <cell r="T270">
            <v>13</v>
          </cell>
          <cell r="U270">
            <v>13</v>
          </cell>
          <cell r="V270">
            <v>13</v>
          </cell>
          <cell r="W270">
            <v>4</v>
          </cell>
          <cell r="X270">
            <v>2</v>
          </cell>
          <cell r="Y270">
            <v>1</v>
          </cell>
          <cell r="Z270">
            <v>1</v>
          </cell>
          <cell r="AA270">
            <v>1</v>
          </cell>
          <cell r="AB270">
            <v>1</v>
          </cell>
          <cell r="AC270" t="str">
            <v>×</v>
          </cell>
          <cell r="AD270" t="str">
            <v>×</v>
          </cell>
          <cell r="AE270" t="e">
            <v>#N/A</v>
          </cell>
          <cell r="AF270" t="str">
            <v>×</v>
          </cell>
          <cell r="AG270" t="str">
            <v>○</v>
          </cell>
          <cell r="AH270" t="e">
            <v>#N/A</v>
          </cell>
          <cell r="AI270" t="e">
            <v>#N/A</v>
          </cell>
          <cell r="AJ270">
            <v>269</v>
          </cell>
          <cell r="AK270" t="str">
            <v/>
          </cell>
        </row>
        <row r="271">
          <cell r="A271">
            <v>270</v>
          </cell>
          <cell r="B271">
            <v>1</v>
          </cell>
          <cell r="C271" t="str">
            <v>①</v>
          </cell>
          <cell r="D271">
            <v>1110</v>
          </cell>
          <cell r="E271" t="str">
            <v>渡　瀬</v>
          </cell>
          <cell r="F271" t="str">
            <v>高松商</v>
          </cell>
          <cell r="G271">
            <v>243</v>
          </cell>
          <cell r="H271">
            <v>508</v>
          </cell>
          <cell r="I271" t="str">
            <v>後　藤</v>
          </cell>
          <cell r="J271">
            <v>5</v>
          </cell>
          <cell r="K271">
            <v>2</v>
          </cell>
          <cell r="L271">
            <v>3</v>
          </cell>
          <cell r="M271">
            <v>3</v>
          </cell>
          <cell r="N271">
            <v>14</v>
          </cell>
          <cell r="O271">
            <v>14</v>
          </cell>
          <cell r="P271">
            <v>14</v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>
            <v>4</v>
          </cell>
          <cell r="X271">
            <v>2</v>
          </cell>
          <cell r="Y271">
            <v>1</v>
          </cell>
          <cell r="Z271">
            <v>1</v>
          </cell>
          <cell r="AA271">
            <v>1</v>
          </cell>
          <cell r="AB271">
            <v>0</v>
          </cell>
          <cell r="AC271" t="str">
            <v>×</v>
          </cell>
          <cell r="AD271" t="str">
            <v>×</v>
          </cell>
          <cell r="AE271" t="e">
            <v>#N/A</v>
          </cell>
          <cell r="AF271" t="str">
            <v>○</v>
          </cell>
          <cell r="AG271" t="str">
            <v>○</v>
          </cell>
          <cell r="AH271" t="e">
            <v>#N/A</v>
          </cell>
          <cell r="AI271" t="e">
            <v>#N/A</v>
          </cell>
          <cell r="AJ271">
            <v>270</v>
          </cell>
          <cell r="AK271" t="str">
            <v/>
          </cell>
        </row>
        <row r="272">
          <cell r="A272">
            <v>271</v>
          </cell>
          <cell r="B272">
            <v>1</v>
          </cell>
          <cell r="C272" t="str">
            <v>①</v>
          </cell>
          <cell r="D272">
            <v>2109</v>
          </cell>
          <cell r="E272" t="str">
            <v>大　西</v>
          </cell>
          <cell r="F272" t="str">
            <v>高松西</v>
          </cell>
          <cell r="G272">
            <v>242</v>
          </cell>
          <cell r="H272">
            <v>908</v>
          </cell>
          <cell r="I272" t="str">
            <v>真　鍋</v>
          </cell>
          <cell r="J272">
            <v>9</v>
          </cell>
          <cell r="K272">
            <v>2</v>
          </cell>
          <cell r="L272">
            <v>2</v>
          </cell>
          <cell r="M272">
            <v>2</v>
          </cell>
          <cell r="N272">
            <v>15</v>
          </cell>
          <cell r="O272">
            <v>15</v>
          </cell>
          <cell r="P272">
            <v>15</v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>
            <v>4</v>
          </cell>
          <cell r="X272">
            <v>2</v>
          </cell>
          <cell r="Y272">
            <v>1</v>
          </cell>
          <cell r="Z272">
            <v>1</v>
          </cell>
          <cell r="AA272">
            <v>0</v>
          </cell>
          <cell r="AB272">
            <v>0</v>
          </cell>
          <cell r="AC272" t="str">
            <v>×</v>
          </cell>
          <cell r="AD272" t="str">
            <v>×</v>
          </cell>
          <cell r="AE272" t="e">
            <v>#N/A</v>
          </cell>
          <cell r="AF272" t="str">
            <v>○</v>
          </cell>
          <cell r="AG272" t="str">
            <v>○</v>
          </cell>
          <cell r="AH272" t="e">
            <v>#N/A</v>
          </cell>
          <cell r="AI272" t="e">
            <v>#N/A</v>
          </cell>
          <cell r="AJ272">
            <v>271</v>
          </cell>
          <cell r="AK272" t="str">
            <v/>
          </cell>
        </row>
        <row r="273">
          <cell r="A273">
            <v>272</v>
          </cell>
          <cell r="B273">
            <v>1</v>
          </cell>
          <cell r="C273" t="str">
            <v>①</v>
          </cell>
          <cell r="D273">
            <v>2408</v>
          </cell>
          <cell r="E273" t="str">
            <v>大　沢</v>
          </cell>
          <cell r="F273" t="str">
            <v>坂　出</v>
          </cell>
          <cell r="G273">
            <v>241</v>
          </cell>
          <cell r="H273">
            <v>3008</v>
          </cell>
          <cell r="I273" t="str">
            <v>宮　武</v>
          </cell>
          <cell r="J273">
            <v>30</v>
          </cell>
          <cell r="K273">
            <v>1</v>
          </cell>
          <cell r="L273">
            <v>1</v>
          </cell>
          <cell r="M273">
            <v>1</v>
          </cell>
          <cell r="N273">
            <v>16</v>
          </cell>
          <cell r="O273">
            <v>16</v>
          </cell>
          <cell r="P273">
            <v>16</v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>
            <v>4</v>
          </cell>
          <cell r="X273">
            <v>2</v>
          </cell>
          <cell r="Y273">
            <v>1</v>
          </cell>
          <cell r="Z273">
            <v>1</v>
          </cell>
          <cell r="AA273">
            <v>0</v>
          </cell>
          <cell r="AB273">
            <v>0</v>
          </cell>
          <cell r="AC273" t="str">
            <v>×</v>
          </cell>
          <cell r="AD273" t="str">
            <v>×</v>
          </cell>
          <cell r="AE273" t="e">
            <v>#N/A</v>
          </cell>
          <cell r="AF273" t="str">
            <v>○</v>
          </cell>
          <cell r="AG273" t="str">
            <v>○</v>
          </cell>
          <cell r="AH273" t="e">
            <v>#N/A</v>
          </cell>
          <cell r="AI273" t="e">
            <v>#N/A</v>
          </cell>
          <cell r="AJ273">
            <v>272</v>
          </cell>
          <cell r="AK273" t="str">
            <v/>
          </cell>
        </row>
        <row r="274">
          <cell r="A274">
            <v>273</v>
          </cell>
          <cell r="B274">
            <v>2</v>
          </cell>
          <cell r="C274" t="str">
            <v>①</v>
          </cell>
          <cell r="D274">
            <v>507</v>
          </cell>
          <cell r="E274" t="str">
            <v>赤　壁</v>
          </cell>
          <cell r="F274" t="str">
            <v>石　田</v>
          </cell>
          <cell r="G274">
            <v>240</v>
          </cell>
          <cell r="H274">
            <v>3307</v>
          </cell>
          <cell r="I274" t="str">
            <v>谷　口</v>
          </cell>
          <cell r="J274">
            <v>33</v>
          </cell>
          <cell r="K274">
            <v>1</v>
          </cell>
          <cell r="L274">
            <v>1</v>
          </cell>
          <cell r="M274">
            <v>1</v>
          </cell>
          <cell r="N274">
            <v>16</v>
          </cell>
          <cell r="O274">
            <v>17</v>
          </cell>
          <cell r="P274">
            <v>17</v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>
            <v>4</v>
          </cell>
          <cell r="X274">
            <v>2</v>
          </cell>
          <cell r="Y274">
            <v>1</v>
          </cell>
          <cell r="Z274">
            <v>1</v>
          </cell>
          <cell r="AA274">
            <v>1</v>
          </cell>
          <cell r="AB274">
            <v>0</v>
          </cell>
          <cell r="AC274" t="str">
            <v>×</v>
          </cell>
          <cell r="AD274" t="str">
            <v>×</v>
          </cell>
          <cell r="AE274" t="e">
            <v>#N/A</v>
          </cell>
          <cell r="AF274" t="str">
            <v>○</v>
          </cell>
          <cell r="AG274" t="str">
            <v>○</v>
          </cell>
          <cell r="AH274" t="e">
            <v>#N/A</v>
          </cell>
          <cell r="AI274" t="e">
            <v>#N/A</v>
          </cell>
          <cell r="AJ274">
            <v>273</v>
          </cell>
          <cell r="AK274" t="str">
            <v/>
          </cell>
        </row>
        <row r="275">
          <cell r="A275">
            <v>274</v>
          </cell>
          <cell r="B275">
            <v>2</v>
          </cell>
          <cell r="C275" t="str">
            <v>①</v>
          </cell>
          <cell r="D275">
            <v>2907</v>
          </cell>
          <cell r="E275" t="str">
            <v>齋　藤</v>
          </cell>
          <cell r="F275" t="str">
            <v>藤　井</v>
          </cell>
          <cell r="G275">
            <v>239</v>
          </cell>
          <cell r="H275">
            <v>107</v>
          </cell>
          <cell r="I275" t="str">
            <v>田　中貴</v>
          </cell>
          <cell r="J275">
            <v>1</v>
          </cell>
          <cell r="K275">
            <v>2</v>
          </cell>
          <cell r="L275">
            <v>2</v>
          </cell>
          <cell r="M275">
            <v>2</v>
          </cell>
          <cell r="N275">
            <v>15</v>
          </cell>
          <cell r="O275">
            <v>18</v>
          </cell>
          <cell r="P275">
            <v>18</v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>
            <v>4</v>
          </cell>
          <cell r="X275">
            <v>2</v>
          </cell>
          <cell r="Y275">
            <v>1</v>
          </cell>
          <cell r="Z275">
            <v>1</v>
          </cell>
          <cell r="AA275">
            <v>1</v>
          </cell>
          <cell r="AB275">
            <v>1</v>
          </cell>
          <cell r="AC275" t="str">
            <v>×</v>
          </cell>
          <cell r="AD275" t="str">
            <v>×</v>
          </cell>
          <cell r="AE275" t="e">
            <v>#N/A</v>
          </cell>
          <cell r="AF275" t="str">
            <v>○</v>
          </cell>
          <cell r="AG275" t="str">
            <v>○</v>
          </cell>
          <cell r="AH275" t="e">
            <v>#N/A</v>
          </cell>
          <cell r="AI275" t="e">
            <v>#N/A</v>
          </cell>
          <cell r="AJ275">
            <v>274</v>
          </cell>
          <cell r="AK275" t="str">
            <v/>
          </cell>
        </row>
        <row r="276">
          <cell r="A276">
            <v>275</v>
          </cell>
          <cell r="B276">
            <v>2</v>
          </cell>
          <cell r="C276" t="str">
            <v>①</v>
          </cell>
          <cell r="D276">
            <v>3107</v>
          </cell>
          <cell r="E276" t="str">
            <v>本　田</v>
          </cell>
          <cell r="F276" t="str">
            <v>善　一</v>
          </cell>
          <cell r="G276">
            <v>238</v>
          </cell>
          <cell r="H276">
            <v>1407</v>
          </cell>
          <cell r="I276" t="str">
            <v>井　戸</v>
          </cell>
          <cell r="J276">
            <v>14</v>
          </cell>
          <cell r="K276">
            <v>2</v>
          </cell>
          <cell r="L276">
            <v>3</v>
          </cell>
          <cell r="M276">
            <v>3</v>
          </cell>
          <cell r="N276">
            <v>14</v>
          </cell>
          <cell r="O276">
            <v>19</v>
          </cell>
          <cell r="P276">
            <v>19</v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>
            <v>4</v>
          </cell>
          <cell r="X276">
            <v>2</v>
          </cell>
          <cell r="Y276">
            <v>1</v>
          </cell>
          <cell r="Z276">
            <v>1</v>
          </cell>
          <cell r="AA276">
            <v>0</v>
          </cell>
          <cell r="AB276">
            <v>0</v>
          </cell>
          <cell r="AC276" t="str">
            <v>×</v>
          </cell>
          <cell r="AD276" t="str">
            <v>×</v>
          </cell>
          <cell r="AE276" t="e">
            <v>#N/A</v>
          </cell>
          <cell r="AF276" t="str">
            <v>×</v>
          </cell>
          <cell r="AG276" t="str">
            <v>○</v>
          </cell>
          <cell r="AH276" t="e">
            <v>#N/A</v>
          </cell>
          <cell r="AI276" t="e">
            <v>#N/A</v>
          </cell>
          <cell r="AJ276">
            <v>275</v>
          </cell>
          <cell r="AK276" t="str">
            <v/>
          </cell>
        </row>
      </sheetData>
      <sheetData sheetId="14" refreshError="1"/>
      <sheetData sheetId="15" refreshError="1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説明書"/>
      <sheetName val="原本"/>
      <sheetName val="データ"/>
      <sheetName val="シード計算"/>
      <sheetName val="山計算"/>
      <sheetName val="ランク計算"/>
      <sheetName val="シードデータ"/>
      <sheetName val="上位シード"/>
      <sheetName val="組み合わせ"/>
      <sheetName val="選手一覧"/>
      <sheetName val="選択学校"/>
      <sheetName val="順位入替"/>
      <sheetName val="ランク一覧"/>
      <sheetName val="ランク表"/>
      <sheetName val="確認表"/>
      <sheetName val="清書準備"/>
      <sheetName val="清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>
            <v>7</v>
          </cell>
          <cell r="C2" t="str">
            <v>○</v>
          </cell>
          <cell r="D2">
            <v>3201</v>
          </cell>
          <cell r="E2" t="str">
            <v>割　石・笹　田</v>
          </cell>
          <cell r="F2" t="str">
            <v>尽　誠</v>
          </cell>
          <cell r="G2" t="str">
            <v/>
          </cell>
          <cell r="H2" t="str">
            <v/>
          </cell>
          <cell r="I2" t="str">
            <v/>
          </cell>
          <cell r="J2" t="str">
            <v/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1</v>
          </cell>
          <cell r="P2">
            <v>1</v>
          </cell>
          <cell r="Q2" t="str">
            <v/>
          </cell>
          <cell r="R2" t="str">
            <v/>
          </cell>
          <cell r="S2" t="str">
            <v/>
          </cell>
          <cell r="T2" t="str">
            <v/>
          </cell>
          <cell r="U2" t="str">
            <v/>
          </cell>
          <cell r="V2" t="str">
            <v/>
          </cell>
          <cell r="W2">
            <v>2</v>
          </cell>
          <cell r="X2">
            <v>1</v>
          </cell>
          <cell r="Y2">
            <v>1</v>
          </cell>
          <cell r="Z2">
            <v>0</v>
          </cell>
          <cell r="AA2">
            <v>0</v>
          </cell>
          <cell r="AB2">
            <v>0</v>
          </cell>
          <cell r="AC2" t="str">
            <v>×</v>
          </cell>
          <cell r="AD2" t="str">
            <v>×</v>
          </cell>
          <cell r="AE2" t="e">
            <v>#N/A</v>
          </cell>
          <cell r="AF2" t="str">
            <v>○</v>
          </cell>
          <cell r="AG2" t="str">
            <v>○</v>
          </cell>
          <cell r="AH2" t="e">
            <v>#N/A</v>
          </cell>
          <cell r="AI2" t="e">
            <v>#N/A</v>
          </cell>
          <cell r="AJ2">
            <v>1</v>
          </cell>
          <cell r="AK2" t="str">
            <v/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</row>
        <row r="3">
          <cell r="A3">
            <v>2</v>
          </cell>
          <cell r="B3">
            <v>7</v>
          </cell>
          <cell r="C3" t="str">
            <v>○</v>
          </cell>
          <cell r="D3">
            <v>1101</v>
          </cell>
          <cell r="E3" t="str">
            <v>高　橋・平　井</v>
          </cell>
          <cell r="F3" t="str">
            <v>高松商</v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>
            <v>2</v>
          </cell>
          <cell r="L3">
            <v>2</v>
          </cell>
          <cell r="M3">
            <v>2</v>
          </cell>
          <cell r="N3">
            <v>2</v>
          </cell>
          <cell r="O3">
            <v>2</v>
          </cell>
          <cell r="P3">
            <v>2</v>
          </cell>
          <cell r="Q3" t="str">
            <v/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>
            <v>2</v>
          </cell>
          <cell r="X3">
            <v>1</v>
          </cell>
          <cell r="Y3">
            <v>1</v>
          </cell>
          <cell r="Z3">
            <v>0</v>
          </cell>
          <cell r="AA3">
            <v>0</v>
          </cell>
          <cell r="AB3">
            <v>0</v>
          </cell>
          <cell r="AC3" t="str">
            <v>×</v>
          </cell>
          <cell r="AD3" t="str">
            <v>×</v>
          </cell>
          <cell r="AE3" t="e">
            <v>#N/A</v>
          </cell>
          <cell r="AF3" t="str">
            <v>○</v>
          </cell>
          <cell r="AG3" t="str">
            <v>○</v>
          </cell>
          <cell r="AH3" t="e">
            <v>#N/A</v>
          </cell>
          <cell r="AI3" t="e">
            <v>#N/A</v>
          </cell>
          <cell r="AJ3">
            <v>2</v>
          </cell>
          <cell r="AK3" t="str">
            <v/>
          </cell>
        </row>
        <row r="4">
          <cell r="A4">
            <v>3</v>
          </cell>
          <cell r="B4">
            <v>7</v>
          </cell>
          <cell r="C4" t="str">
            <v>○</v>
          </cell>
          <cell r="D4">
            <v>1001</v>
          </cell>
          <cell r="E4" t="str">
            <v>前　山・中　村</v>
          </cell>
          <cell r="F4" t="str">
            <v>高中央</v>
          </cell>
          <cell r="G4" t="str">
            <v/>
          </cell>
          <cell r="H4" t="str">
            <v/>
          </cell>
          <cell r="I4" t="str">
            <v/>
          </cell>
          <cell r="J4" t="str">
            <v/>
          </cell>
          <cell r="K4">
            <v>2</v>
          </cell>
          <cell r="L4">
            <v>3</v>
          </cell>
          <cell r="M4">
            <v>3</v>
          </cell>
          <cell r="N4">
            <v>3</v>
          </cell>
          <cell r="O4">
            <v>3</v>
          </cell>
          <cell r="P4">
            <v>3</v>
          </cell>
          <cell r="Q4" t="str">
            <v/>
          </cell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>
            <v>2</v>
          </cell>
          <cell r="X4">
            <v>1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 t="str">
            <v>○</v>
          </cell>
          <cell r="AD4" t="str">
            <v>×</v>
          </cell>
          <cell r="AE4" t="e">
            <v>#N/A</v>
          </cell>
          <cell r="AF4" t="str">
            <v>○</v>
          </cell>
          <cell r="AG4" t="str">
            <v>○</v>
          </cell>
          <cell r="AH4" t="e">
            <v>#N/A</v>
          </cell>
          <cell r="AI4" t="e">
            <v>#N/A</v>
          </cell>
          <cell r="AJ4">
            <v>3</v>
          </cell>
          <cell r="AK4" t="str">
            <v/>
          </cell>
        </row>
        <row r="5">
          <cell r="A5">
            <v>4</v>
          </cell>
          <cell r="B5">
            <v>7</v>
          </cell>
          <cell r="C5" t="str">
            <v>○</v>
          </cell>
          <cell r="D5">
            <v>3202</v>
          </cell>
          <cell r="E5" t="str">
            <v>礒　野・細　川</v>
          </cell>
          <cell r="F5" t="str">
            <v>尽　誠</v>
          </cell>
          <cell r="G5" t="str">
            <v/>
          </cell>
          <cell r="H5" t="str">
            <v/>
          </cell>
          <cell r="I5" t="str">
            <v/>
          </cell>
          <cell r="J5" t="str">
            <v/>
          </cell>
          <cell r="K5">
            <v>1</v>
          </cell>
          <cell r="L5">
            <v>4</v>
          </cell>
          <cell r="M5">
            <v>4</v>
          </cell>
          <cell r="N5">
            <v>4</v>
          </cell>
          <cell r="O5">
            <v>4</v>
          </cell>
          <cell r="P5">
            <v>4</v>
          </cell>
          <cell r="Q5" t="str">
            <v/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>
            <v>2</v>
          </cell>
          <cell r="X5">
            <v>1</v>
          </cell>
          <cell r="Y5">
            <v>1</v>
          </cell>
          <cell r="Z5">
            <v>0</v>
          </cell>
          <cell r="AA5">
            <v>0</v>
          </cell>
          <cell r="AB5">
            <v>0</v>
          </cell>
          <cell r="AC5" t="str">
            <v>×</v>
          </cell>
          <cell r="AD5" t="str">
            <v>×</v>
          </cell>
          <cell r="AE5" t="e">
            <v>#N/A</v>
          </cell>
          <cell r="AF5" t="str">
            <v>○</v>
          </cell>
          <cell r="AG5" t="str">
            <v>○</v>
          </cell>
          <cell r="AH5" t="e">
            <v>#N/A</v>
          </cell>
          <cell r="AI5" t="e">
            <v>#N/A</v>
          </cell>
          <cell r="AJ5">
            <v>4</v>
          </cell>
          <cell r="AK5" t="str">
            <v/>
          </cell>
        </row>
        <row r="6">
          <cell r="A6">
            <v>5</v>
          </cell>
          <cell r="B6">
            <v>7</v>
          </cell>
          <cell r="C6" t="str">
            <v>○</v>
          </cell>
          <cell r="D6">
            <v>2101</v>
          </cell>
          <cell r="E6" t="str">
            <v>庄　田・中　野</v>
          </cell>
          <cell r="F6" t="str">
            <v>高松西</v>
          </cell>
          <cell r="G6" t="str">
            <v/>
          </cell>
          <cell r="H6" t="str">
            <v/>
          </cell>
          <cell r="I6" t="str">
            <v/>
          </cell>
          <cell r="J6" t="str">
            <v/>
          </cell>
          <cell r="K6">
            <v>1</v>
          </cell>
          <cell r="L6">
            <v>4</v>
          </cell>
          <cell r="M6">
            <v>5</v>
          </cell>
          <cell r="N6">
            <v>5</v>
          </cell>
          <cell r="O6">
            <v>5</v>
          </cell>
          <cell r="P6">
            <v>5</v>
          </cell>
          <cell r="Q6" t="str">
            <v/>
          </cell>
          <cell r="R6" t="str">
            <v/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>
            <v>2</v>
          </cell>
          <cell r="X6">
            <v>1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 t="str">
            <v>○</v>
          </cell>
          <cell r="AD6" t="str">
            <v>×</v>
          </cell>
          <cell r="AE6" t="e">
            <v>#N/A</v>
          </cell>
          <cell r="AF6" t="str">
            <v>○</v>
          </cell>
          <cell r="AG6" t="str">
            <v>○</v>
          </cell>
          <cell r="AH6" t="e">
            <v>#N/A</v>
          </cell>
          <cell r="AI6" t="e">
            <v>#N/A</v>
          </cell>
          <cell r="AJ6">
            <v>5</v>
          </cell>
          <cell r="AK6" t="str">
            <v/>
          </cell>
        </row>
        <row r="7">
          <cell r="A7">
            <v>6</v>
          </cell>
          <cell r="B7">
            <v>7</v>
          </cell>
          <cell r="C7" t="str">
            <v>○</v>
          </cell>
          <cell r="D7">
            <v>1002</v>
          </cell>
          <cell r="E7" t="str">
            <v>岸　下・　泉　</v>
          </cell>
          <cell r="F7" t="str">
            <v>高中央</v>
          </cell>
          <cell r="G7" t="str">
            <v/>
          </cell>
          <cell r="H7" t="str">
            <v/>
          </cell>
          <cell r="I7" t="str">
            <v/>
          </cell>
          <cell r="J7" t="str">
            <v/>
          </cell>
          <cell r="K7">
            <v>2</v>
          </cell>
          <cell r="L7">
            <v>3</v>
          </cell>
          <cell r="M7">
            <v>6</v>
          </cell>
          <cell r="N7">
            <v>6</v>
          </cell>
          <cell r="O7">
            <v>6</v>
          </cell>
          <cell r="P7">
            <v>6</v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>
            <v>2</v>
          </cell>
          <cell r="X7">
            <v>1</v>
          </cell>
          <cell r="Y7">
            <v>1</v>
          </cell>
          <cell r="Z7">
            <v>0</v>
          </cell>
          <cell r="AA7">
            <v>0</v>
          </cell>
          <cell r="AB7">
            <v>0</v>
          </cell>
          <cell r="AC7" t="str">
            <v>×</v>
          </cell>
          <cell r="AD7" t="str">
            <v>×</v>
          </cell>
          <cell r="AE7" t="e">
            <v>#N/A</v>
          </cell>
          <cell r="AF7" t="str">
            <v>○</v>
          </cell>
          <cell r="AG7" t="str">
            <v>○</v>
          </cell>
          <cell r="AH7" t="e">
            <v>#N/A</v>
          </cell>
          <cell r="AI7" t="e">
            <v>#N/A</v>
          </cell>
          <cell r="AJ7">
            <v>6</v>
          </cell>
          <cell r="AK7" t="str">
            <v/>
          </cell>
        </row>
        <row r="8">
          <cell r="A8">
            <v>7</v>
          </cell>
          <cell r="B8">
            <v>7</v>
          </cell>
          <cell r="C8" t="str">
            <v>○</v>
          </cell>
          <cell r="D8">
            <v>3203</v>
          </cell>
          <cell r="E8" t="str">
            <v>山　下・伊　藤</v>
          </cell>
          <cell r="F8" t="str">
            <v>尽　誠</v>
          </cell>
          <cell r="G8">
            <v>122</v>
          </cell>
          <cell r="H8">
            <v>3104</v>
          </cell>
          <cell r="I8" t="str">
            <v>谷　川・本　田</v>
          </cell>
          <cell r="J8">
            <v>31</v>
          </cell>
          <cell r="K8">
            <v>2</v>
          </cell>
          <cell r="L8">
            <v>2</v>
          </cell>
          <cell r="M8">
            <v>7</v>
          </cell>
          <cell r="N8">
            <v>7</v>
          </cell>
          <cell r="O8">
            <v>7</v>
          </cell>
          <cell r="P8">
            <v>7</v>
          </cell>
          <cell r="Q8" t="str">
            <v/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>
            <v>2</v>
          </cell>
          <cell r="X8">
            <v>1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 t="str">
            <v>○</v>
          </cell>
          <cell r="AD8" t="str">
            <v>×</v>
          </cell>
          <cell r="AE8" t="e">
            <v>#N/A</v>
          </cell>
          <cell r="AF8" t="str">
            <v>○</v>
          </cell>
          <cell r="AG8" t="str">
            <v>○</v>
          </cell>
          <cell r="AH8" t="e">
            <v>#N/A</v>
          </cell>
          <cell r="AI8" t="e">
            <v>#N/A</v>
          </cell>
          <cell r="AJ8">
            <v>7</v>
          </cell>
          <cell r="AK8" t="str">
            <v/>
          </cell>
        </row>
        <row r="9">
          <cell r="A9">
            <v>8</v>
          </cell>
          <cell r="B9">
            <v>7</v>
          </cell>
          <cell r="C9" t="str">
            <v>○</v>
          </cell>
          <cell r="D9">
            <v>1102</v>
          </cell>
          <cell r="E9" t="str">
            <v>松　永・藤　阪</v>
          </cell>
          <cell r="F9" t="str">
            <v>高松商</v>
          </cell>
          <cell r="G9">
            <v>121</v>
          </cell>
          <cell r="H9">
            <v>3704</v>
          </cell>
          <cell r="I9" t="str">
            <v>大　西・尾　花</v>
          </cell>
          <cell r="J9">
            <v>37</v>
          </cell>
          <cell r="K9">
            <v>1</v>
          </cell>
          <cell r="L9">
            <v>1</v>
          </cell>
          <cell r="M9">
            <v>8</v>
          </cell>
          <cell r="N9">
            <v>8</v>
          </cell>
          <cell r="O9">
            <v>8</v>
          </cell>
          <cell r="P9">
            <v>8</v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>
            <v>2</v>
          </cell>
          <cell r="X9">
            <v>1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 t="str">
            <v>○</v>
          </cell>
          <cell r="AD9" t="str">
            <v>×</v>
          </cell>
          <cell r="AE9" t="e">
            <v>#N/A</v>
          </cell>
          <cell r="AF9" t="str">
            <v>○</v>
          </cell>
          <cell r="AG9" t="str">
            <v>○</v>
          </cell>
          <cell r="AH9" t="e">
            <v>#N/A</v>
          </cell>
          <cell r="AI9" t="e">
            <v>#N/A</v>
          </cell>
          <cell r="AJ9">
            <v>8</v>
          </cell>
          <cell r="AK9" t="str">
            <v/>
          </cell>
        </row>
        <row r="10">
          <cell r="A10">
            <v>9</v>
          </cell>
          <cell r="B10">
            <v>6</v>
          </cell>
          <cell r="C10" t="str">
            <v>○</v>
          </cell>
          <cell r="D10">
            <v>2401</v>
          </cell>
          <cell r="E10" t="str">
            <v>　伴　・小　野</v>
          </cell>
          <cell r="F10" t="str">
            <v>坂　出</v>
          </cell>
          <cell r="G10">
            <v>120</v>
          </cell>
          <cell r="H10">
            <v>3804</v>
          </cell>
          <cell r="I10" t="str">
            <v>今　村・沖　崎</v>
          </cell>
          <cell r="J10">
            <v>38</v>
          </cell>
          <cell r="K10">
            <v>1</v>
          </cell>
          <cell r="L10">
            <v>1</v>
          </cell>
          <cell r="M10">
            <v>8</v>
          </cell>
          <cell r="N10">
            <v>9</v>
          </cell>
          <cell r="O10">
            <v>9</v>
          </cell>
          <cell r="P10">
            <v>9</v>
          </cell>
          <cell r="Q10" t="str">
            <v/>
          </cell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>
            <v>2</v>
          </cell>
          <cell r="X10">
            <v>1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 t="str">
            <v>○</v>
          </cell>
          <cell r="AD10" t="str">
            <v>×</v>
          </cell>
          <cell r="AE10" t="e">
            <v>#N/A</v>
          </cell>
          <cell r="AF10" t="str">
            <v>○</v>
          </cell>
          <cell r="AG10" t="str">
            <v>○</v>
          </cell>
          <cell r="AH10" t="e">
            <v>#N/A</v>
          </cell>
          <cell r="AI10" t="e">
            <v>#N/A</v>
          </cell>
          <cell r="AJ10">
            <v>9</v>
          </cell>
          <cell r="AK10" t="str">
            <v/>
          </cell>
        </row>
        <row r="11">
          <cell r="A11">
            <v>10</v>
          </cell>
          <cell r="B11">
            <v>6</v>
          </cell>
          <cell r="C11" t="str">
            <v>○</v>
          </cell>
          <cell r="D11">
            <v>3001</v>
          </cell>
          <cell r="E11" t="str">
            <v>　伴　・宮　崎</v>
          </cell>
          <cell r="F11" t="str">
            <v>多度津</v>
          </cell>
          <cell r="G11">
            <v>119</v>
          </cell>
          <cell r="H11">
            <v>604</v>
          </cell>
          <cell r="I11" t="str">
            <v>安　倍・藤　澤</v>
          </cell>
          <cell r="J11">
            <v>6</v>
          </cell>
          <cell r="K11">
            <v>2</v>
          </cell>
          <cell r="L11">
            <v>2</v>
          </cell>
          <cell r="M11">
            <v>7</v>
          </cell>
          <cell r="N11">
            <v>10</v>
          </cell>
          <cell r="O11">
            <v>10</v>
          </cell>
          <cell r="P11">
            <v>10</v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>
            <v>2</v>
          </cell>
          <cell r="X11">
            <v>1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 t="str">
            <v>○</v>
          </cell>
          <cell r="AD11" t="str">
            <v>×</v>
          </cell>
          <cell r="AE11" t="e">
            <v>#N/A</v>
          </cell>
          <cell r="AF11" t="str">
            <v>×</v>
          </cell>
          <cell r="AG11" t="str">
            <v>○</v>
          </cell>
          <cell r="AH11" t="e">
            <v>#N/A</v>
          </cell>
          <cell r="AI11" t="e">
            <v>#N/A</v>
          </cell>
          <cell r="AJ11">
            <v>10</v>
          </cell>
          <cell r="AK11" t="str">
            <v/>
          </cell>
        </row>
        <row r="12">
          <cell r="A12">
            <v>11</v>
          </cell>
          <cell r="B12">
            <v>6</v>
          </cell>
          <cell r="C12" t="str">
            <v>○</v>
          </cell>
          <cell r="D12">
            <v>601</v>
          </cell>
          <cell r="E12" t="str">
            <v>柴　垣・山　畑</v>
          </cell>
          <cell r="F12" t="str">
            <v>志　度</v>
          </cell>
          <cell r="G12">
            <v>118</v>
          </cell>
          <cell r="H12">
            <v>104</v>
          </cell>
          <cell r="I12" t="str">
            <v>藤　塚・東　條</v>
          </cell>
          <cell r="J12">
            <v>1</v>
          </cell>
          <cell r="K12">
            <v>2</v>
          </cell>
          <cell r="L12">
            <v>3</v>
          </cell>
          <cell r="M12">
            <v>6</v>
          </cell>
          <cell r="N12">
            <v>11</v>
          </cell>
          <cell r="O12">
            <v>11</v>
          </cell>
          <cell r="P12">
            <v>11</v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>
            <v>2</v>
          </cell>
          <cell r="X12">
            <v>1</v>
          </cell>
          <cell r="Y12">
            <v>1</v>
          </cell>
          <cell r="Z12">
            <v>1</v>
          </cell>
          <cell r="AA12">
            <v>1</v>
          </cell>
          <cell r="AB12">
            <v>1</v>
          </cell>
          <cell r="AC12" t="str">
            <v>×</v>
          </cell>
          <cell r="AD12" t="str">
            <v>×</v>
          </cell>
          <cell r="AE12" t="e">
            <v>#N/A</v>
          </cell>
          <cell r="AF12" t="str">
            <v>○</v>
          </cell>
          <cell r="AG12" t="str">
            <v>○</v>
          </cell>
          <cell r="AH12" t="e">
            <v>#N/A</v>
          </cell>
          <cell r="AI12" t="e">
            <v>#N/A</v>
          </cell>
          <cell r="AJ12">
            <v>11</v>
          </cell>
          <cell r="AK12" t="str">
            <v/>
          </cell>
        </row>
        <row r="13">
          <cell r="A13">
            <v>12</v>
          </cell>
          <cell r="B13">
            <v>6</v>
          </cell>
          <cell r="C13" t="str">
            <v>○</v>
          </cell>
          <cell r="D13">
            <v>1003</v>
          </cell>
          <cell r="E13" t="str">
            <v>金　丸・安　倍</v>
          </cell>
          <cell r="F13" t="str">
            <v>高中央</v>
          </cell>
          <cell r="G13">
            <v>117</v>
          </cell>
          <cell r="H13">
            <v>703</v>
          </cell>
          <cell r="I13" t="str">
            <v>石　川・福　田</v>
          </cell>
          <cell r="J13">
            <v>7</v>
          </cell>
          <cell r="K13">
            <v>1</v>
          </cell>
          <cell r="L13">
            <v>4</v>
          </cell>
          <cell r="M13">
            <v>5</v>
          </cell>
          <cell r="N13">
            <v>12</v>
          </cell>
          <cell r="O13">
            <v>12</v>
          </cell>
          <cell r="P13">
            <v>12</v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>
            <v>2</v>
          </cell>
          <cell r="X13">
            <v>1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 t="str">
            <v>○</v>
          </cell>
          <cell r="AD13" t="str">
            <v>×</v>
          </cell>
          <cell r="AE13" t="e">
            <v>#N/A</v>
          </cell>
          <cell r="AF13" t="str">
            <v>○</v>
          </cell>
          <cell r="AG13" t="str">
            <v>○</v>
          </cell>
          <cell r="AH13" t="e">
            <v>#N/A</v>
          </cell>
          <cell r="AI13" t="e">
            <v>#N/A</v>
          </cell>
          <cell r="AJ13">
            <v>12</v>
          </cell>
          <cell r="AK13" t="str">
            <v/>
          </cell>
        </row>
        <row r="14">
          <cell r="A14">
            <v>13</v>
          </cell>
          <cell r="B14">
            <v>6</v>
          </cell>
          <cell r="C14" t="str">
            <v>○</v>
          </cell>
          <cell r="D14">
            <v>1801</v>
          </cell>
          <cell r="E14" t="str">
            <v>谷　村・數　野</v>
          </cell>
          <cell r="F14" t="str">
            <v>高工芸</v>
          </cell>
          <cell r="G14">
            <v>116</v>
          </cell>
          <cell r="H14">
            <v>2002</v>
          </cell>
          <cell r="I14" t="str">
            <v>　原　・　縄　</v>
          </cell>
          <cell r="J14">
            <v>20</v>
          </cell>
          <cell r="K14">
            <v>1</v>
          </cell>
          <cell r="L14">
            <v>4</v>
          </cell>
          <cell r="M14">
            <v>4</v>
          </cell>
          <cell r="N14">
            <v>13</v>
          </cell>
          <cell r="O14">
            <v>13</v>
          </cell>
          <cell r="P14">
            <v>13</v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>
            <v>2</v>
          </cell>
          <cell r="X14">
            <v>1</v>
          </cell>
          <cell r="Y14">
            <v>1</v>
          </cell>
          <cell r="Z14">
            <v>1</v>
          </cell>
          <cell r="AA14">
            <v>0</v>
          </cell>
          <cell r="AB14">
            <v>0</v>
          </cell>
          <cell r="AC14" t="str">
            <v>×</v>
          </cell>
          <cell r="AD14" t="str">
            <v>×</v>
          </cell>
          <cell r="AE14" t="e">
            <v>#N/A</v>
          </cell>
          <cell r="AF14" t="str">
            <v>○</v>
          </cell>
          <cell r="AG14" t="str">
            <v>○</v>
          </cell>
          <cell r="AH14" t="e">
            <v>#N/A</v>
          </cell>
          <cell r="AI14" t="e">
            <v>#N/A</v>
          </cell>
          <cell r="AJ14">
            <v>13</v>
          </cell>
          <cell r="AK14" t="str">
            <v/>
          </cell>
        </row>
        <row r="15">
          <cell r="A15">
            <v>14</v>
          </cell>
          <cell r="B15">
            <v>6</v>
          </cell>
          <cell r="C15" t="str">
            <v>○</v>
          </cell>
          <cell r="D15">
            <v>2104</v>
          </cell>
          <cell r="E15" t="str">
            <v>白　石・小　橋</v>
          </cell>
          <cell r="F15" t="str">
            <v>高松西</v>
          </cell>
          <cell r="G15">
            <v>115</v>
          </cell>
          <cell r="H15">
            <v>3803</v>
          </cell>
          <cell r="I15" t="str">
            <v>滝　口・西　澤</v>
          </cell>
          <cell r="J15">
            <v>38</v>
          </cell>
          <cell r="K15">
            <v>2</v>
          </cell>
          <cell r="L15">
            <v>3</v>
          </cell>
          <cell r="M15">
            <v>3</v>
          </cell>
          <cell r="N15">
            <v>14</v>
          </cell>
          <cell r="O15">
            <v>14</v>
          </cell>
          <cell r="P15">
            <v>14</v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>
            <v>2</v>
          </cell>
          <cell r="X15">
            <v>1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 t="str">
            <v>○</v>
          </cell>
          <cell r="AD15" t="str">
            <v>×</v>
          </cell>
          <cell r="AE15" t="e">
            <v>#N/A</v>
          </cell>
          <cell r="AF15" t="str">
            <v>○</v>
          </cell>
          <cell r="AG15" t="str">
            <v>○</v>
          </cell>
          <cell r="AH15" t="e">
            <v>#N/A</v>
          </cell>
          <cell r="AI15" t="e">
            <v>#N/A</v>
          </cell>
          <cell r="AJ15">
            <v>14</v>
          </cell>
          <cell r="AK15" t="str">
            <v/>
          </cell>
        </row>
        <row r="16">
          <cell r="A16">
            <v>15</v>
          </cell>
          <cell r="B16">
            <v>6</v>
          </cell>
          <cell r="C16" t="str">
            <v>○</v>
          </cell>
          <cell r="D16">
            <v>2103</v>
          </cell>
          <cell r="E16" t="str">
            <v>山　口・上　池</v>
          </cell>
          <cell r="F16" t="str">
            <v>高松西</v>
          </cell>
          <cell r="G16">
            <v>114</v>
          </cell>
          <cell r="H16">
            <v>2001</v>
          </cell>
          <cell r="I16" t="str">
            <v>久　米・豊　島</v>
          </cell>
          <cell r="J16">
            <v>20</v>
          </cell>
          <cell r="K16">
            <v>2</v>
          </cell>
          <cell r="L16">
            <v>2</v>
          </cell>
          <cell r="M16">
            <v>2</v>
          </cell>
          <cell r="N16">
            <v>15</v>
          </cell>
          <cell r="O16">
            <v>15</v>
          </cell>
          <cell r="P16">
            <v>15</v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>
            <v>2</v>
          </cell>
          <cell r="X16">
            <v>1</v>
          </cell>
          <cell r="Y16">
            <v>1</v>
          </cell>
          <cell r="Z16">
            <v>1</v>
          </cell>
          <cell r="AA16">
            <v>0</v>
          </cell>
          <cell r="AB16">
            <v>0</v>
          </cell>
          <cell r="AC16" t="str">
            <v>×</v>
          </cell>
          <cell r="AD16" t="str">
            <v>×</v>
          </cell>
          <cell r="AE16" t="e">
            <v>#N/A</v>
          </cell>
          <cell r="AF16" t="str">
            <v>○</v>
          </cell>
          <cell r="AG16" t="str">
            <v>○</v>
          </cell>
          <cell r="AH16" t="e">
            <v>#N/A</v>
          </cell>
          <cell r="AI16" t="e">
            <v>#N/A</v>
          </cell>
          <cell r="AJ16">
            <v>15</v>
          </cell>
          <cell r="AK16" t="str">
            <v/>
          </cell>
        </row>
        <row r="17">
          <cell r="A17">
            <v>16</v>
          </cell>
          <cell r="B17">
            <v>6</v>
          </cell>
          <cell r="C17" t="str">
            <v>○</v>
          </cell>
          <cell r="D17">
            <v>3401</v>
          </cell>
          <cell r="E17" t="str">
            <v>山　本・藤　川</v>
          </cell>
          <cell r="F17" t="str">
            <v>高　瀬</v>
          </cell>
          <cell r="G17">
            <v>113</v>
          </cell>
          <cell r="H17">
            <v>1804</v>
          </cell>
          <cell r="I17" t="str">
            <v>有　岡・前　田</v>
          </cell>
          <cell r="J17">
            <v>18</v>
          </cell>
          <cell r="K17">
            <v>1</v>
          </cell>
          <cell r="L17">
            <v>1</v>
          </cell>
          <cell r="M17">
            <v>1</v>
          </cell>
          <cell r="N17">
            <v>16</v>
          </cell>
          <cell r="O17">
            <v>16</v>
          </cell>
          <cell r="P17">
            <v>16</v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>
            <v>2</v>
          </cell>
          <cell r="X17">
            <v>1</v>
          </cell>
          <cell r="Y17">
            <v>1</v>
          </cell>
          <cell r="Z17">
            <v>1</v>
          </cell>
          <cell r="AA17">
            <v>0</v>
          </cell>
          <cell r="AB17">
            <v>0</v>
          </cell>
          <cell r="AC17" t="str">
            <v>×</v>
          </cell>
          <cell r="AD17" t="str">
            <v>×</v>
          </cell>
          <cell r="AE17" t="e">
            <v>#N/A</v>
          </cell>
          <cell r="AF17" t="str">
            <v>○</v>
          </cell>
          <cell r="AG17" t="str">
            <v>○</v>
          </cell>
          <cell r="AH17" t="e">
            <v>#N/A</v>
          </cell>
          <cell r="AI17" t="e">
            <v>#N/A</v>
          </cell>
          <cell r="AJ17">
            <v>16</v>
          </cell>
          <cell r="AK17" t="str">
            <v/>
          </cell>
        </row>
        <row r="18">
          <cell r="A18">
            <v>17</v>
          </cell>
          <cell r="B18">
            <v>5</v>
          </cell>
          <cell r="C18" t="str">
            <v>①</v>
          </cell>
          <cell r="D18">
            <v>101</v>
          </cell>
          <cell r="E18" t="str">
            <v>長谷川・鈴　木</v>
          </cell>
          <cell r="F18" t="str">
            <v>小中央</v>
          </cell>
          <cell r="G18">
            <v>112</v>
          </cell>
          <cell r="H18">
            <v>1503</v>
          </cell>
          <cell r="I18" t="str">
            <v>香　西・北　畠</v>
          </cell>
          <cell r="J18">
            <v>15</v>
          </cell>
          <cell r="K18">
            <v>1</v>
          </cell>
          <cell r="L18">
            <v>1</v>
          </cell>
          <cell r="M18">
            <v>1</v>
          </cell>
          <cell r="N18">
            <v>16</v>
          </cell>
          <cell r="O18">
            <v>17</v>
          </cell>
          <cell r="P18">
            <v>17</v>
          </cell>
          <cell r="Q18">
            <v>1</v>
          </cell>
          <cell r="R18">
            <v>1</v>
          </cell>
          <cell r="S18">
            <v>1</v>
          </cell>
          <cell r="T18">
            <v>16</v>
          </cell>
          <cell r="U18">
            <v>17</v>
          </cell>
          <cell r="V18">
            <v>17</v>
          </cell>
          <cell r="W18">
            <v>2</v>
          </cell>
          <cell r="X18">
            <v>1</v>
          </cell>
          <cell r="Y18">
            <v>1</v>
          </cell>
          <cell r="Z18">
            <v>1</v>
          </cell>
          <cell r="AA18">
            <v>1</v>
          </cell>
          <cell r="AB18">
            <v>1</v>
          </cell>
          <cell r="AC18" t="str">
            <v>×</v>
          </cell>
          <cell r="AD18" t="str">
            <v>×</v>
          </cell>
          <cell r="AE18" t="e">
            <v>#N/A</v>
          </cell>
          <cell r="AF18" t="str">
            <v>×</v>
          </cell>
          <cell r="AG18" t="str">
            <v>○</v>
          </cell>
          <cell r="AH18" t="e">
            <v>#N/A</v>
          </cell>
          <cell r="AI18" t="e">
            <v>#N/A</v>
          </cell>
          <cell r="AJ18">
            <v>17</v>
          </cell>
          <cell r="AK18" t="str">
            <v/>
          </cell>
        </row>
        <row r="19">
          <cell r="A19">
            <v>18</v>
          </cell>
          <cell r="B19">
            <v>5</v>
          </cell>
          <cell r="C19" t="str">
            <v>①</v>
          </cell>
          <cell r="D19">
            <v>2601</v>
          </cell>
          <cell r="E19" t="str">
            <v>　窪　・福　下</v>
          </cell>
          <cell r="F19" t="str">
            <v>坂出工</v>
          </cell>
          <cell r="G19">
            <v>111</v>
          </cell>
          <cell r="H19">
            <v>1005</v>
          </cell>
          <cell r="I19" t="str">
            <v>宮　内・　岡　</v>
          </cell>
          <cell r="J19">
            <v>10</v>
          </cell>
          <cell r="K19">
            <v>2</v>
          </cell>
          <cell r="L19">
            <v>2</v>
          </cell>
          <cell r="M19">
            <v>2</v>
          </cell>
          <cell r="N19">
            <v>15</v>
          </cell>
          <cell r="O19">
            <v>18</v>
          </cell>
          <cell r="P19">
            <v>18</v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>
            <v>2</v>
          </cell>
          <cell r="X19">
            <v>1</v>
          </cell>
          <cell r="Y19">
            <v>1</v>
          </cell>
          <cell r="Z19">
            <v>1</v>
          </cell>
          <cell r="AA19">
            <v>1</v>
          </cell>
          <cell r="AB19">
            <v>0</v>
          </cell>
          <cell r="AC19" t="str">
            <v>×</v>
          </cell>
          <cell r="AD19" t="str">
            <v>×</v>
          </cell>
          <cell r="AE19" t="e">
            <v>#N/A</v>
          </cell>
          <cell r="AF19" t="str">
            <v>○</v>
          </cell>
          <cell r="AG19" t="str">
            <v>○</v>
          </cell>
          <cell r="AH19" t="e">
            <v>#N/A</v>
          </cell>
          <cell r="AI19" t="e">
            <v>#N/A</v>
          </cell>
          <cell r="AJ19">
            <v>18</v>
          </cell>
          <cell r="AK19" t="str">
            <v/>
          </cell>
        </row>
        <row r="20">
          <cell r="A20">
            <v>19</v>
          </cell>
          <cell r="B20">
            <v>5</v>
          </cell>
          <cell r="C20" t="str">
            <v>①</v>
          </cell>
          <cell r="D20">
            <v>3701</v>
          </cell>
          <cell r="E20" t="str">
            <v>金　山・岑　永</v>
          </cell>
          <cell r="F20" t="str">
            <v>観　一</v>
          </cell>
          <cell r="G20">
            <v>110</v>
          </cell>
          <cell r="H20">
            <v>3402</v>
          </cell>
          <cell r="I20" t="str">
            <v>三　井・高　橋</v>
          </cell>
          <cell r="J20">
            <v>34</v>
          </cell>
          <cell r="K20">
            <v>2</v>
          </cell>
          <cell r="L20">
            <v>3</v>
          </cell>
          <cell r="M20">
            <v>3</v>
          </cell>
          <cell r="N20">
            <v>14</v>
          </cell>
          <cell r="O20">
            <v>19</v>
          </cell>
          <cell r="P20">
            <v>19</v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>
            <v>2</v>
          </cell>
          <cell r="X20">
            <v>1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 t="str">
            <v>○</v>
          </cell>
          <cell r="AD20" t="str">
            <v>×</v>
          </cell>
          <cell r="AE20" t="e">
            <v>#N/A</v>
          </cell>
          <cell r="AF20" t="str">
            <v>○</v>
          </cell>
          <cell r="AG20" t="str">
            <v>○</v>
          </cell>
          <cell r="AH20" t="e">
            <v>#N/A</v>
          </cell>
          <cell r="AI20" t="e">
            <v>#N/A</v>
          </cell>
          <cell r="AJ20">
            <v>19</v>
          </cell>
          <cell r="AK20" t="str">
            <v/>
          </cell>
        </row>
        <row r="21">
          <cell r="A21">
            <v>20</v>
          </cell>
          <cell r="B21">
            <v>5</v>
          </cell>
          <cell r="C21" t="str">
            <v>①</v>
          </cell>
          <cell r="D21">
            <v>2701</v>
          </cell>
          <cell r="E21" t="str">
            <v>高　平・山　上</v>
          </cell>
          <cell r="F21" t="str">
            <v>丸　亀</v>
          </cell>
          <cell r="G21">
            <v>109</v>
          </cell>
          <cell r="H21">
            <v>1502</v>
          </cell>
          <cell r="I21" t="str">
            <v>北　西・日　野</v>
          </cell>
          <cell r="J21">
            <v>15</v>
          </cell>
          <cell r="K21">
            <v>1</v>
          </cell>
          <cell r="L21">
            <v>4</v>
          </cell>
          <cell r="M21">
            <v>4</v>
          </cell>
          <cell r="N21">
            <v>13</v>
          </cell>
          <cell r="O21">
            <v>20</v>
          </cell>
          <cell r="P21">
            <v>20</v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>
            <v>2</v>
          </cell>
          <cell r="X21">
            <v>1</v>
          </cell>
          <cell r="Y21">
            <v>1</v>
          </cell>
          <cell r="Z21">
            <v>1</v>
          </cell>
          <cell r="AA21">
            <v>1</v>
          </cell>
          <cell r="AB21">
            <v>0</v>
          </cell>
          <cell r="AC21" t="str">
            <v>×</v>
          </cell>
          <cell r="AD21" t="str">
            <v>×</v>
          </cell>
          <cell r="AE21" t="e">
            <v>#N/A</v>
          </cell>
          <cell r="AF21" t="str">
            <v>×</v>
          </cell>
          <cell r="AG21" t="str">
            <v>○</v>
          </cell>
          <cell r="AH21" t="e">
            <v>#N/A</v>
          </cell>
          <cell r="AI21" t="e">
            <v>#N/A</v>
          </cell>
          <cell r="AJ21">
            <v>20</v>
          </cell>
          <cell r="AK21" t="str">
            <v/>
          </cell>
        </row>
        <row r="22">
          <cell r="A22">
            <v>21</v>
          </cell>
          <cell r="B22">
            <v>5</v>
          </cell>
          <cell r="C22" t="str">
            <v>○</v>
          </cell>
          <cell r="D22">
            <v>3501</v>
          </cell>
          <cell r="E22" t="str">
            <v>西　田・吉　見</v>
          </cell>
          <cell r="F22" t="str">
            <v>香川西</v>
          </cell>
          <cell r="G22">
            <v>108</v>
          </cell>
          <cell r="H22">
            <v>1204</v>
          </cell>
          <cell r="I22" t="str">
            <v>石　橋・蓮　井</v>
          </cell>
          <cell r="J22">
            <v>12</v>
          </cell>
          <cell r="K22">
            <v>1</v>
          </cell>
          <cell r="L22">
            <v>4</v>
          </cell>
          <cell r="M22">
            <v>5</v>
          </cell>
          <cell r="N22">
            <v>12</v>
          </cell>
          <cell r="O22">
            <v>21</v>
          </cell>
          <cell r="P22">
            <v>21</v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>
            <v>2</v>
          </cell>
          <cell r="X22">
            <v>1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 t="str">
            <v>○</v>
          </cell>
          <cell r="AD22" t="str">
            <v>×</v>
          </cell>
          <cell r="AE22" t="e">
            <v>#N/A</v>
          </cell>
          <cell r="AF22" t="str">
            <v>○</v>
          </cell>
          <cell r="AG22" t="str">
            <v>○</v>
          </cell>
          <cell r="AH22" t="e">
            <v>#N/A</v>
          </cell>
          <cell r="AI22" t="e">
            <v>#N/A</v>
          </cell>
          <cell r="AJ22">
            <v>21</v>
          </cell>
          <cell r="AK22" t="str">
            <v/>
          </cell>
        </row>
        <row r="23">
          <cell r="A23">
            <v>22</v>
          </cell>
          <cell r="B23">
            <v>5</v>
          </cell>
          <cell r="C23" t="str">
            <v>○</v>
          </cell>
          <cell r="D23">
            <v>3204</v>
          </cell>
          <cell r="E23" t="str">
            <v>片　桐・　窪　</v>
          </cell>
          <cell r="F23" t="str">
            <v>尽　誠</v>
          </cell>
          <cell r="G23">
            <v>107</v>
          </cell>
          <cell r="H23">
            <v>4001</v>
          </cell>
          <cell r="I23" t="str">
            <v>山　地・村　川</v>
          </cell>
          <cell r="J23">
            <v>40</v>
          </cell>
          <cell r="K23">
            <v>2</v>
          </cell>
          <cell r="L23">
            <v>3</v>
          </cell>
          <cell r="M23">
            <v>6</v>
          </cell>
          <cell r="N23">
            <v>11</v>
          </cell>
          <cell r="O23">
            <v>22</v>
          </cell>
          <cell r="P23">
            <v>22</v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>
            <v>2</v>
          </cell>
          <cell r="X23">
            <v>1</v>
          </cell>
          <cell r="Y23">
            <v>1</v>
          </cell>
          <cell r="Z23">
            <v>1</v>
          </cell>
          <cell r="AA23">
            <v>0</v>
          </cell>
          <cell r="AB23">
            <v>0</v>
          </cell>
          <cell r="AC23" t="str">
            <v>×</v>
          </cell>
          <cell r="AD23" t="str">
            <v>×</v>
          </cell>
          <cell r="AE23" t="e">
            <v>#N/A</v>
          </cell>
          <cell r="AF23" t="str">
            <v>○</v>
          </cell>
          <cell r="AG23" t="str">
            <v>○</v>
          </cell>
          <cell r="AH23" t="e">
            <v>#N/A</v>
          </cell>
          <cell r="AI23" t="e">
            <v>#N/A</v>
          </cell>
          <cell r="AJ23">
            <v>22</v>
          </cell>
          <cell r="AK23" t="str">
            <v/>
          </cell>
        </row>
        <row r="24">
          <cell r="A24">
            <v>23</v>
          </cell>
          <cell r="B24">
            <v>5</v>
          </cell>
          <cell r="C24" t="str">
            <v>①</v>
          </cell>
          <cell r="D24">
            <v>2301</v>
          </cell>
          <cell r="E24" t="str">
            <v>白　川・四　角</v>
          </cell>
          <cell r="F24" t="str">
            <v>飯　山</v>
          </cell>
          <cell r="G24">
            <v>106</v>
          </cell>
          <cell r="H24">
            <v>2403</v>
          </cell>
          <cell r="I24" t="str">
            <v>渡　邊・杉　村</v>
          </cell>
          <cell r="J24">
            <v>24</v>
          </cell>
          <cell r="K24">
            <v>2</v>
          </cell>
          <cell r="L24">
            <v>2</v>
          </cell>
          <cell r="M24">
            <v>7</v>
          </cell>
          <cell r="N24">
            <v>10</v>
          </cell>
          <cell r="O24">
            <v>23</v>
          </cell>
          <cell r="P24">
            <v>23</v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>
            <v>2</v>
          </cell>
          <cell r="X24">
            <v>1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 t="str">
            <v>○</v>
          </cell>
          <cell r="AD24" t="str">
            <v>×</v>
          </cell>
          <cell r="AE24" t="e">
            <v>#N/A</v>
          </cell>
          <cell r="AF24" t="str">
            <v>○</v>
          </cell>
          <cell r="AG24" t="str">
            <v>○</v>
          </cell>
          <cell r="AH24" t="e">
            <v>#N/A</v>
          </cell>
          <cell r="AI24" t="e">
            <v>#N/A</v>
          </cell>
          <cell r="AJ24">
            <v>23</v>
          </cell>
          <cell r="AK24" t="str">
            <v/>
          </cell>
        </row>
        <row r="25">
          <cell r="A25">
            <v>24</v>
          </cell>
          <cell r="B25">
            <v>5</v>
          </cell>
          <cell r="C25" t="str">
            <v>①</v>
          </cell>
          <cell r="D25">
            <v>3101</v>
          </cell>
          <cell r="E25" t="str">
            <v>松　下・横　山</v>
          </cell>
          <cell r="F25" t="str">
            <v>善　一</v>
          </cell>
          <cell r="G25">
            <v>105</v>
          </cell>
          <cell r="H25">
            <v>803</v>
          </cell>
          <cell r="I25" t="str">
            <v>松　尾・山　下</v>
          </cell>
          <cell r="J25">
            <v>8</v>
          </cell>
          <cell r="K25">
            <v>1</v>
          </cell>
          <cell r="L25">
            <v>1</v>
          </cell>
          <cell r="M25">
            <v>8</v>
          </cell>
          <cell r="N25">
            <v>9</v>
          </cell>
          <cell r="O25">
            <v>24</v>
          </cell>
          <cell r="P25">
            <v>24</v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>
            <v>2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 t="str">
            <v>○</v>
          </cell>
          <cell r="AD25" t="str">
            <v>×</v>
          </cell>
          <cell r="AE25" t="e">
            <v>#N/A</v>
          </cell>
          <cell r="AF25" t="str">
            <v>○</v>
          </cell>
          <cell r="AG25" t="str">
            <v>○</v>
          </cell>
          <cell r="AH25" t="e">
            <v>#N/A</v>
          </cell>
          <cell r="AI25" t="e">
            <v>#N/A</v>
          </cell>
          <cell r="AJ25">
            <v>24</v>
          </cell>
          <cell r="AK25" t="str">
            <v/>
          </cell>
        </row>
        <row r="26">
          <cell r="A26">
            <v>25</v>
          </cell>
          <cell r="B26">
            <v>5</v>
          </cell>
          <cell r="C26" t="str">
            <v>①</v>
          </cell>
          <cell r="D26">
            <v>2102</v>
          </cell>
          <cell r="E26" t="str">
            <v>鎌　田・植　松</v>
          </cell>
          <cell r="F26" t="str">
            <v>高松西</v>
          </cell>
          <cell r="G26">
            <v>104</v>
          </cell>
          <cell r="H26">
            <v>1302</v>
          </cell>
          <cell r="I26" t="str">
            <v>大　野・横　山</v>
          </cell>
          <cell r="J26">
            <v>13</v>
          </cell>
          <cell r="K26">
            <v>1</v>
          </cell>
          <cell r="L26">
            <v>1</v>
          </cell>
          <cell r="M26">
            <v>8</v>
          </cell>
          <cell r="N26">
            <v>8</v>
          </cell>
          <cell r="O26">
            <v>25</v>
          </cell>
          <cell r="P26">
            <v>25</v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>
            <v>2</v>
          </cell>
          <cell r="X26">
            <v>1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 t="str">
            <v>○</v>
          </cell>
          <cell r="AD26" t="str">
            <v>×</v>
          </cell>
          <cell r="AE26" t="e">
            <v>#N/A</v>
          </cell>
          <cell r="AF26" t="str">
            <v>○</v>
          </cell>
          <cell r="AG26" t="str">
            <v>○</v>
          </cell>
          <cell r="AH26" t="e">
            <v>#N/A</v>
          </cell>
          <cell r="AI26" t="e">
            <v>#N/A</v>
          </cell>
          <cell r="AJ26">
            <v>25</v>
          </cell>
          <cell r="AK26" t="str">
            <v/>
          </cell>
        </row>
        <row r="27">
          <cell r="A27">
            <v>26</v>
          </cell>
          <cell r="B27">
            <v>5</v>
          </cell>
          <cell r="C27" t="str">
            <v>①</v>
          </cell>
          <cell r="D27">
            <v>1301</v>
          </cell>
          <cell r="E27" t="str">
            <v>辰　井・辰　井</v>
          </cell>
          <cell r="F27" t="str">
            <v>高松一</v>
          </cell>
          <cell r="G27">
            <v>103</v>
          </cell>
          <cell r="H27">
            <v>1203</v>
          </cell>
          <cell r="I27" t="str">
            <v>平　田・松　下</v>
          </cell>
          <cell r="J27">
            <v>12</v>
          </cell>
          <cell r="K27">
            <v>2</v>
          </cell>
          <cell r="L27">
            <v>2</v>
          </cell>
          <cell r="M27">
            <v>7</v>
          </cell>
          <cell r="N27">
            <v>7</v>
          </cell>
          <cell r="O27">
            <v>26</v>
          </cell>
          <cell r="P27">
            <v>26</v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>
            <v>2</v>
          </cell>
          <cell r="X27">
            <v>1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 t="str">
            <v>○</v>
          </cell>
          <cell r="AD27" t="str">
            <v>×</v>
          </cell>
          <cell r="AE27" t="e">
            <v>#N/A</v>
          </cell>
          <cell r="AF27" t="str">
            <v>○</v>
          </cell>
          <cell r="AG27" t="str">
            <v>○</v>
          </cell>
          <cell r="AH27" t="e">
            <v>#N/A</v>
          </cell>
          <cell r="AI27" t="e">
            <v>#N/A</v>
          </cell>
          <cell r="AJ27">
            <v>26</v>
          </cell>
          <cell r="AK27" t="str">
            <v/>
          </cell>
        </row>
        <row r="28">
          <cell r="A28">
            <v>27</v>
          </cell>
          <cell r="B28">
            <v>5</v>
          </cell>
          <cell r="C28" t="str">
            <v>①</v>
          </cell>
          <cell r="D28">
            <v>1201</v>
          </cell>
          <cell r="E28" t="str">
            <v>松　山・松　山</v>
          </cell>
          <cell r="F28" t="str">
            <v>高　松</v>
          </cell>
          <cell r="G28">
            <v>102</v>
          </cell>
          <cell r="H28">
            <v>2402</v>
          </cell>
          <cell r="I28" t="str">
            <v>石　井・豊　田</v>
          </cell>
          <cell r="J28">
            <v>24</v>
          </cell>
          <cell r="K28">
            <v>2</v>
          </cell>
          <cell r="L28">
            <v>3</v>
          </cell>
          <cell r="M28">
            <v>6</v>
          </cell>
          <cell r="N28">
            <v>6</v>
          </cell>
          <cell r="O28">
            <v>27</v>
          </cell>
          <cell r="P28">
            <v>27</v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>
            <v>2</v>
          </cell>
          <cell r="X28">
            <v>1</v>
          </cell>
          <cell r="Y28">
            <v>1</v>
          </cell>
          <cell r="Z28">
            <v>0</v>
          </cell>
          <cell r="AA28">
            <v>0</v>
          </cell>
          <cell r="AB28">
            <v>0</v>
          </cell>
          <cell r="AC28" t="str">
            <v>×</v>
          </cell>
          <cell r="AD28" t="str">
            <v>×</v>
          </cell>
          <cell r="AE28" t="e">
            <v>#N/A</v>
          </cell>
          <cell r="AF28" t="str">
            <v>○</v>
          </cell>
          <cell r="AG28" t="str">
            <v>○</v>
          </cell>
          <cell r="AH28" t="e">
            <v>#N/A</v>
          </cell>
          <cell r="AI28" t="e">
            <v>#N/A</v>
          </cell>
          <cell r="AJ28">
            <v>27</v>
          </cell>
          <cell r="AK28" t="str">
            <v/>
          </cell>
        </row>
        <row r="29">
          <cell r="A29">
            <v>28</v>
          </cell>
          <cell r="B29">
            <v>5</v>
          </cell>
          <cell r="C29" t="str">
            <v>①</v>
          </cell>
          <cell r="D29">
            <v>801</v>
          </cell>
          <cell r="E29" t="str">
            <v>髙　橋・藤　澤</v>
          </cell>
          <cell r="F29" t="str">
            <v>高松北</v>
          </cell>
          <cell r="G29">
            <v>101</v>
          </cell>
          <cell r="H29">
            <v>603</v>
          </cell>
          <cell r="I29" t="str">
            <v>髙　嶋・深　澤</v>
          </cell>
          <cell r="J29">
            <v>6</v>
          </cell>
          <cell r="K29">
            <v>1</v>
          </cell>
          <cell r="L29">
            <v>4</v>
          </cell>
          <cell r="M29">
            <v>5</v>
          </cell>
          <cell r="N29">
            <v>5</v>
          </cell>
          <cell r="O29">
            <v>28</v>
          </cell>
          <cell r="P29">
            <v>28</v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>
            <v>2</v>
          </cell>
          <cell r="X29">
            <v>1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 t="str">
            <v>○</v>
          </cell>
          <cell r="AD29" t="str">
            <v>×</v>
          </cell>
          <cell r="AE29" t="e">
            <v>#N/A</v>
          </cell>
          <cell r="AF29" t="str">
            <v>×</v>
          </cell>
          <cell r="AG29" t="str">
            <v>○</v>
          </cell>
          <cell r="AH29" t="e">
            <v>#N/A</v>
          </cell>
          <cell r="AI29" t="e">
            <v>#N/A</v>
          </cell>
          <cell r="AJ29">
            <v>28</v>
          </cell>
          <cell r="AK29" t="str">
            <v/>
          </cell>
        </row>
        <row r="30">
          <cell r="A30">
            <v>29</v>
          </cell>
          <cell r="B30">
            <v>5</v>
          </cell>
          <cell r="C30" t="str">
            <v>①</v>
          </cell>
          <cell r="D30">
            <v>3301</v>
          </cell>
          <cell r="E30" t="str">
            <v>水　口・　梶　</v>
          </cell>
          <cell r="F30" t="str">
            <v>琴　平</v>
          </cell>
          <cell r="G30">
            <v>100</v>
          </cell>
          <cell r="H30">
            <v>2302</v>
          </cell>
          <cell r="I30" t="str">
            <v>小　林・谷　口</v>
          </cell>
          <cell r="J30">
            <v>23</v>
          </cell>
          <cell r="K30">
            <v>1</v>
          </cell>
          <cell r="L30">
            <v>4</v>
          </cell>
          <cell r="M30">
            <v>4</v>
          </cell>
          <cell r="N30">
            <v>4</v>
          </cell>
          <cell r="O30">
            <v>29</v>
          </cell>
          <cell r="P30">
            <v>29</v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>
            <v>2</v>
          </cell>
          <cell r="X30">
            <v>1</v>
          </cell>
          <cell r="Y30">
            <v>1</v>
          </cell>
          <cell r="Z30">
            <v>0</v>
          </cell>
          <cell r="AA30">
            <v>0</v>
          </cell>
          <cell r="AB30">
            <v>0</v>
          </cell>
          <cell r="AC30" t="str">
            <v>×</v>
          </cell>
          <cell r="AD30" t="str">
            <v>×</v>
          </cell>
          <cell r="AE30" t="e">
            <v>#N/A</v>
          </cell>
          <cell r="AF30" t="str">
            <v>○</v>
          </cell>
          <cell r="AG30" t="str">
            <v>○</v>
          </cell>
          <cell r="AH30" t="e">
            <v>#N/A</v>
          </cell>
          <cell r="AI30" t="e">
            <v>#N/A</v>
          </cell>
          <cell r="AJ30">
            <v>29</v>
          </cell>
          <cell r="AK30" t="str">
            <v/>
          </cell>
        </row>
        <row r="31">
          <cell r="A31">
            <v>30</v>
          </cell>
          <cell r="B31">
            <v>5</v>
          </cell>
          <cell r="C31" t="str">
            <v>①</v>
          </cell>
          <cell r="D31">
            <v>2901</v>
          </cell>
          <cell r="E31" t="str">
            <v>前　田・筒　井</v>
          </cell>
          <cell r="F31" t="str">
            <v>藤　井</v>
          </cell>
          <cell r="G31">
            <v>99</v>
          </cell>
          <cell r="H31">
            <v>1803</v>
          </cell>
          <cell r="I31" t="str">
            <v>片　座・小　原</v>
          </cell>
          <cell r="J31">
            <v>18</v>
          </cell>
          <cell r="K31">
            <v>2</v>
          </cell>
          <cell r="L31">
            <v>3</v>
          </cell>
          <cell r="M31">
            <v>3</v>
          </cell>
          <cell r="N31">
            <v>3</v>
          </cell>
          <cell r="O31">
            <v>30</v>
          </cell>
          <cell r="P31">
            <v>30</v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>
            <v>2</v>
          </cell>
          <cell r="X31">
            <v>1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 t="str">
            <v>○</v>
          </cell>
          <cell r="AD31" t="str">
            <v>×</v>
          </cell>
          <cell r="AE31" t="e">
            <v>#N/A</v>
          </cell>
          <cell r="AF31" t="str">
            <v>○</v>
          </cell>
          <cell r="AG31" t="str">
            <v>○</v>
          </cell>
          <cell r="AH31" t="e">
            <v>#N/A</v>
          </cell>
          <cell r="AI31" t="e">
            <v>#N/A</v>
          </cell>
          <cell r="AJ31">
            <v>30</v>
          </cell>
          <cell r="AK31" t="str">
            <v/>
          </cell>
        </row>
        <row r="32">
          <cell r="A32">
            <v>31</v>
          </cell>
          <cell r="B32">
            <v>5</v>
          </cell>
          <cell r="C32" t="str">
            <v>①</v>
          </cell>
          <cell r="D32">
            <v>3801</v>
          </cell>
          <cell r="E32" t="str">
            <v>堀　川・山　本</v>
          </cell>
          <cell r="F32" t="str">
            <v>観総合</v>
          </cell>
          <cell r="G32">
            <v>98</v>
          </cell>
          <cell r="H32">
            <v>3703</v>
          </cell>
          <cell r="I32" t="str">
            <v>圖　子・豊　田</v>
          </cell>
          <cell r="J32">
            <v>37</v>
          </cell>
          <cell r="K32">
            <v>2</v>
          </cell>
          <cell r="L32">
            <v>2</v>
          </cell>
          <cell r="M32">
            <v>2</v>
          </cell>
          <cell r="N32">
            <v>2</v>
          </cell>
          <cell r="O32">
            <v>31</v>
          </cell>
          <cell r="P32">
            <v>31</v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>
            <v>2</v>
          </cell>
          <cell r="X32">
            <v>1</v>
          </cell>
          <cell r="Y32">
            <v>1</v>
          </cell>
          <cell r="Z32">
            <v>0</v>
          </cell>
          <cell r="AA32">
            <v>0</v>
          </cell>
          <cell r="AB32">
            <v>0</v>
          </cell>
          <cell r="AC32" t="str">
            <v>×</v>
          </cell>
          <cell r="AD32" t="str">
            <v>×</v>
          </cell>
          <cell r="AE32" t="e">
            <v>#N/A</v>
          </cell>
          <cell r="AF32" t="str">
            <v>○</v>
          </cell>
          <cell r="AG32" t="str">
            <v>○</v>
          </cell>
          <cell r="AH32" t="e">
            <v>#N/A</v>
          </cell>
          <cell r="AI32" t="e">
            <v>#N/A</v>
          </cell>
          <cell r="AJ32">
            <v>31</v>
          </cell>
          <cell r="AK32" t="str">
            <v/>
          </cell>
        </row>
        <row r="33">
          <cell r="A33">
            <v>32</v>
          </cell>
          <cell r="B33">
            <v>5</v>
          </cell>
          <cell r="C33" t="str">
            <v>①</v>
          </cell>
          <cell r="D33">
            <v>4101</v>
          </cell>
          <cell r="E33" t="str">
            <v>秋　田・松　岡</v>
          </cell>
          <cell r="F33" t="str">
            <v>高専詫</v>
          </cell>
          <cell r="G33">
            <v>97</v>
          </cell>
          <cell r="H33">
            <v>1702</v>
          </cell>
          <cell r="I33" t="str">
            <v>田　中・太　田</v>
          </cell>
          <cell r="J33">
            <v>17</v>
          </cell>
          <cell r="K33">
            <v>1</v>
          </cell>
          <cell r="L33">
            <v>1</v>
          </cell>
          <cell r="M33">
            <v>1</v>
          </cell>
          <cell r="N33">
            <v>1</v>
          </cell>
          <cell r="O33">
            <v>32</v>
          </cell>
          <cell r="P33">
            <v>32</v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>
            <v>2</v>
          </cell>
          <cell r="X33">
            <v>1</v>
          </cell>
          <cell r="Y33">
            <v>1</v>
          </cell>
          <cell r="Z33">
            <v>0</v>
          </cell>
          <cell r="AA33">
            <v>0</v>
          </cell>
          <cell r="AB33">
            <v>0</v>
          </cell>
          <cell r="AC33" t="str">
            <v>×</v>
          </cell>
          <cell r="AD33" t="str">
            <v>×</v>
          </cell>
          <cell r="AE33" t="e">
            <v>#N/A</v>
          </cell>
          <cell r="AF33" t="str">
            <v>×</v>
          </cell>
          <cell r="AG33" t="str">
            <v>○</v>
          </cell>
          <cell r="AH33" t="e">
            <v>#N/A</v>
          </cell>
          <cell r="AI33" t="e">
            <v>#N/A</v>
          </cell>
          <cell r="AJ33">
            <v>32</v>
          </cell>
          <cell r="AK33" t="str">
            <v/>
          </cell>
        </row>
        <row r="34">
          <cell r="A34">
            <v>33</v>
          </cell>
          <cell r="B34">
            <v>4</v>
          </cell>
          <cell r="D34">
            <v>2105</v>
          </cell>
          <cell r="E34" t="str">
            <v>大　西・川　本</v>
          </cell>
          <cell r="F34" t="str">
            <v>高松西</v>
          </cell>
          <cell r="G34">
            <v>96</v>
          </cell>
          <cell r="H34">
            <v>2602</v>
          </cell>
          <cell r="I34" t="str">
            <v>香　川・佐　々</v>
          </cell>
          <cell r="J34">
            <v>26</v>
          </cell>
          <cell r="K34">
            <v>1</v>
          </cell>
          <cell r="L34">
            <v>1</v>
          </cell>
          <cell r="M34">
            <v>1</v>
          </cell>
          <cell r="N34">
            <v>1</v>
          </cell>
          <cell r="O34">
            <v>32</v>
          </cell>
          <cell r="P34">
            <v>33</v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>
            <v>2</v>
          </cell>
          <cell r="X34">
            <v>1</v>
          </cell>
          <cell r="Y34">
            <v>1</v>
          </cell>
          <cell r="Z34">
            <v>0</v>
          </cell>
          <cell r="AA34">
            <v>0</v>
          </cell>
          <cell r="AB34">
            <v>0</v>
          </cell>
          <cell r="AC34" t="str">
            <v>×</v>
          </cell>
          <cell r="AD34" t="str">
            <v>×</v>
          </cell>
          <cell r="AE34" t="e">
            <v>#N/A</v>
          </cell>
          <cell r="AF34" t="str">
            <v>○</v>
          </cell>
          <cell r="AG34" t="str">
            <v>○</v>
          </cell>
          <cell r="AH34" t="e">
            <v>#N/A</v>
          </cell>
          <cell r="AI34" t="e">
            <v>#N/A</v>
          </cell>
          <cell r="AJ34">
            <v>33</v>
          </cell>
          <cell r="AK34" t="str">
            <v/>
          </cell>
        </row>
        <row r="35">
          <cell r="A35">
            <v>34</v>
          </cell>
          <cell r="B35">
            <v>4</v>
          </cell>
          <cell r="C35" t="str">
            <v>①</v>
          </cell>
          <cell r="D35">
            <v>3302</v>
          </cell>
          <cell r="E35" t="str">
            <v>丸　山・佐　薙</v>
          </cell>
          <cell r="F35" t="str">
            <v>琴　平</v>
          </cell>
          <cell r="G35">
            <v>95</v>
          </cell>
          <cell r="H35">
            <v>1501</v>
          </cell>
          <cell r="I35" t="str">
            <v>坂　口・中　西</v>
          </cell>
          <cell r="J35">
            <v>15</v>
          </cell>
          <cell r="K35">
            <v>2</v>
          </cell>
          <cell r="L35">
            <v>2</v>
          </cell>
          <cell r="M35">
            <v>2</v>
          </cell>
          <cell r="N35">
            <v>2</v>
          </cell>
          <cell r="O35">
            <v>31</v>
          </cell>
          <cell r="P35">
            <v>34</v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>
            <v>2</v>
          </cell>
          <cell r="X35">
            <v>1</v>
          </cell>
          <cell r="Y35">
            <v>1</v>
          </cell>
          <cell r="Z35">
            <v>0</v>
          </cell>
          <cell r="AA35">
            <v>0</v>
          </cell>
          <cell r="AB35">
            <v>0</v>
          </cell>
          <cell r="AC35" t="str">
            <v>×</v>
          </cell>
          <cell r="AD35" t="str">
            <v>×</v>
          </cell>
          <cell r="AE35" t="e">
            <v>#N/A</v>
          </cell>
          <cell r="AF35" t="str">
            <v>×</v>
          </cell>
          <cell r="AG35" t="str">
            <v>○</v>
          </cell>
          <cell r="AH35" t="e">
            <v>#N/A</v>
          </cell>
          <cell r="AI35" t="e">
            <v>#N/A</v>
          </cell>
          <cell r="AJ35">
            <v>34</v>
          </cell>
          <cell r="AK35" t="str">
            <v/>
          </cell>
        </row>
        <row r="36">
          <cell r="A36">
            <v>35</v>
          </cell>
          <cell r="B36">
            <v>4</v>
          </cell>
          <cell r="D36">
            <v>2303</v>
          </cell>
          <cell r="E36" t="str">
            <v>大　林・草　薙</v>
          </cell>
          <cell r="F36" t="str">
            <v>飯　山</v>
          </cell>
          <cell r="G36">
            <v>94</v>
          </cell>
          <cell r="H36">
            <v>1703</v>
          </cell>
          <cell r="I36" t="str">
            <v>大　和・吉　崎</v>
          </cell>
          <cell r="J36">
            <v>17</v>
          </cell>
          <cell r="K36">
            <v>2</v>
          </cell>
          <cell r="L36">
            <v>3</v>
          </cell>
          <cell r="M36">
            <v>3</v>
          </cell>
          <cell r="N36">
            <v>3</v>
          </cell>
          <cell r="O36">
            <v>30</v>
          </cell>
          <cell r="P36">
            <v>35</v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>
            <v>2</v>
          </cell>
          <cell r="X36">
            <v>1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 t="str">
            <v>○</v>
          </cell>
          <cell r="AD36" t="str">
            <v>×</v>
          </cell>
          <cell r="AE36" t="e">
            <v>#N/A</v>
          </cell>
          <cell r="AF36" t="str">
            <v>×</v>
          </cell>
          <cell r="AG36" t="str">
            <v>○</v>
          </cell>
          <cell r="AH36" t="e">
            <v>#N/A</v>
          </cell>
          <cell r="AI36" t="e">
            <v>#N/A</v>
          </cell>
          <cell r="AJ36">
            <v>35</v>
          </cell>
          <cell r="AK36" t="str">
            <v/>
          </cell>
        </row>
        <row r="37">
          <cell r="A37">
            <v>36</v>
          </cell>
          <cell r="B37">
            <v>4</v>
          </cell>
          <cell r="C37" t="str">
            <v>①</v>
          </cell>
          <cell r="D37">
            <v>3002</v>
          </cell>
          <cell r="E37" t="str">
            <v>加　藤・三　谷</v>
          </cell>
          <cell r="F37" t="str">
            <v>多度津</v>
          </cell>
          <cell r="G37">
            <v>93</v>
          </cell>
          <cell r="H37">
            <v>2903</v>
          </cell>
          <cell r="I37" t="str">
            <v>長　船・田　村</v>
          </cell>
          <cell r="J37">
            <v>29</v>
          </cell>
          <cell r="K37">
            <v>1</v>
          </cell>
          <cell r="L37">
            <v>4</v>
          </cell>
          <cell r="M37">
            <v>4</v>
          </cell>
          <cell r="N37">
            <v>4</v>
          </cell>
          <cell r="O37">
            <v>29</v>
          </cell>
          <cell r="P37">
            <v>36</v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>
            <v>2</v>
          </cell>
          <cell r="X37">
            <v>1</v>
          </cell>
          <cell r="Y37">
            <v>1</v>
          </cell>
          <cell r="Z37">
            <v>0</v>
          </cell>
          <cell r="AA37">
            <v>0</v>
          </cell>
          <cell r="AB37">
            <v>0</v>
          </cell>
          <cell r="AC37" t="str">
            <v>×</v>
          </cell>
          <cell r="AD37" t="str">
            <v>×</v>
          </cell>
          <cell r="AE37" t="e">
            <v>#N/A</v>
          </cell>
          <cell r="AF37" t="str">
            <v>○</v>
          </cell>
          <cell r="AG37" t="str">
            <v>○</v>
          </cell>
          <cell r="AH37" t="e">
            <v>#N/A</v>
          </cell>
          <cell r="AI37" t="e">
            <v>#N/A</v>
          </cell>
          <cell r="AJ37">
            <v>36</v>
          </cell>
          <cell r="AK37" t="str">
            <v/>
          </cell>
        </row>
        <row r="38">
          <cell r="A38">
            <v>37</v>
          </cell>
          <cell r="B38">
            <v>4</v>
          </cell>
          <cell r="C38" t="str">
            <v>①</v>
          </cell>
          <cell r="D38">
            <v>3802</v>
          </cell>
          <cell r="E38" t="str">
            <v>藤　川・秋　山</v>
          </cell>
          <cell r="F38" t="str">
            <v>観総合</v>
          </cell>
          <cell r="G38">
            <v>92</v>
          </cell>
          <cell r="H38">
            <v>3103</v>
          </cell>
          <cell r="I38" t="str">
            <v>川　瀧・藤　原</v>
          </cell>
          <cell r="J38">
            <v>31</v>
          </cell>
          <cell r="K38">
            <v>1</v>
          </cell>
          <cell r="L38">
            <v>4</v>
          </cell>
          <cell r="M38">
            <v>5</v>
          </cell>
          <cell r="N38">
            <v>5</v>
          </cell>
          <cell r="O38">
            <v>28</v>
          </cell>
          <cell r="P38">
            <v>37</v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>
            <v>2</v>
          </cell>
          <cell r="X38">
            <v>1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 t="str">
            <v>○</v>
          </cell>
          <cell r="AD38" t="str">
            <v>×</v>
          </cell>
          <cell r="AE38" t="e">
            <v>#N/A</v>
          </cell>
          <cell r="AF38" t="str">
            <v>○</v>
          </cell>
          <cell r="AG38" t="str">
            <v>○</v>
          </cell>
          <cell r="AH38" t="e">
            <v>#N/A</v>
          </cell>
          <cell r="AI38" t="e">
            <v>#N/A</v>
          </cell>
          <cell r="AJ38">
            <v>37</v>
          </cell>
          <cell r="AK38" t="str">
            <v/>
          </cell>
        </row>
        <row r="39">
          <cell r="A39">
            <v>38</v>
          </cell>
          <cell r="B39">
            <v>4</v>
          </cell>
          <cell r="C39" t="str">
            <v>①</v>
          </cell>
          <cell r="D39">
            <v>1303</v>
          </cell>
          <cell r="E39" t="str">
            <v>松　下・永　吉</v>
          </cell>
          <cell r="F39" t="str">
            <v>高松一</v>
          </cell>
          <cell r="G39">
            <v>91</v>
          </cell>
          <cell r="H39">
            <v>1104</v>
          </cell>
          <cell r="I39" t="str">
            <v>河　上・池　田</v>
          </cell>
          <cell r="J39">
            <v>11</v>
          </cell>
          <cell r="K39">
            <v>2</v>
          </cell>
          <cell r="L39">
            <v>3</v>
          </cell>
          <cell r="M39">
            <v>6</v>
          </cell>
          <cell r="N39">
            <v>6</v>
          </cell>
          <cell r="O39">
            <v>27</v>
          </cell>
          <cell r="P39">
            <v>38</v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>
            <v>2</v>
          </cell>
          <cell r="X39">
            <v>1</v>
          </cell>
          <cell r="Y39">
            <v>1</v>
          </cell>
          <cell r="Z39">
            <v>0</v>
          </cell>
          <cell r="AA39">
            <v>0</v>
          </cell>
          <cell r="AB39">
            <v>0</v>
          </cell>
          <cell r="AC39" t="str">
            <v>×</v>
          </cell>
          <cell r="AD39" t="str">
            <v>×</v>
          </cell>
          <cell r="AE39" t="e">
            <v>#N/A</v>
          </cell>
          <cell r="AF39" t="str">
            <v>○</v>
          </cell>
          <cell r="AG39" t="str">
            <v>○</v>
          </cell>
          <cell r="AH39" t="e">
            <v>#N/A</v>
          </cell>
          <cell r="AI39" t="e">
            <v>#N/A</v>
          </cell>
          <cell r="AJ39">
            <v>38</v>
          </cell>
          <cell r="AK39" t="str">
            <v/>
          </cell>
        </row>
        <row r="40">
          <cell r="A40">
            <v>39</v>
          </cell>
          <cell r="B40">
            <v>4</v>
          </cell>
          <cell r="C40" t="str">
            <v>①</v>
          </cell>
          <cell r="D40">
            <v>802</v>
          </cell>
          <cell r="E40" t="str">
            <v>村　川・宮　崎</v>
          </cell>
          <cell r="F40" t="str">
            <v>高松北</v>
          </cell>
          <cell r="G40">
            <v>90</v>
          </cell>
          <cell r="H40">
            <v>3502</v>
          </cell>
          <cell r="I40" t="str">
            <v>波　賀・大　美</v>
          </cell>
          <cell r="J40">
            <v>35</v>
          </cell>
          <cell r="K40">
            <v>2</v>
          </cell>
          <cell r="L40">
            <v>2</v>
          </cell>
          <cell r="M40">
            <v>7</v>
          </cell>
          <cell r="N40">
            <v>7</v>
          </cell>
          <cell r="O40">
            <v>26</v>
          </cell>
          <cell r="P40">
            <v>39</v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>
            <v>2</v>
          </cell>
          <cell r="X40">
            <v>1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 t="str">
            <v>○</v>
          </cell>
          <cell r="AD40" t="str">
            <v>×</v>
          </cell>
          <cell r="AE40" t="e">
            <v>#N/A</v>
          </cell>
          <cell r="AF40" t="str">
            <v>○</v>
          </cell>
          <cell r="AG40" t="str">
            <v>○</v>
          </cell>
          <cell r="AH40" t="e">
            <v>#N/A</v>
          </cell>
          <cell r="AI40" t="e">
            <v>#N/A</v>
          </cell>
          <cell r="AJ40">
            <v>39</v>
          </cell>
          <cell r="AK40" t="str">
            <v/>
          </cell>
        </row>
        <row r="41">
          <cell r="A41">
            <v>40</v>
          </cell>
          <cell r="B41">
            <v>4</v>
          </cell>
          <cell r="C41" t="str">
            <v>①</v>
          </cell>
          <cell r="D41">
            <v>2703</v>
          </cell>
          <cell r="E41" t="str">
            <v>赤　垣・織　部</v>
          </cell>
          <cell r="F41" t="str">
            <v>丸　亀</v>
          </cell>
          <cell r="G41">
            <v>89</v>
          </cell>
          <cell r="H41">
            <v>702</v>
          </cell>
          <cell r="I41" t="str">
            <v>阿　野・岡　本</v>
          </cell>
          <cell r="J41">
            <v>7</v>
          </cell>
          <cell r="K41">
            <v>1</v>
          </cell>
          <cell r="L41">
            <v>1</v>
          </cell>
          <cell r="M41">
            <v>8</v>
          </cell>
          <cell r="N41">
            <v>8</v>
          </cell>
          <cell r="O41">
            <v>25</v>
          </cell>
          <cell r="P41">
            <v>40</v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>
            <v>2</v>
          </cell>
          <cell r="X41">
            <v>1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 t="str">
            <v>○</v>
          </cell>
          <cell r="AD41" t="str">
            <v>×</v>
          </cell>
          <cell r="AE41" t="e">
            <v>#N/A</v>
          </cell>
          <cell r="AF41" t="str">
            <v>○</v>
          </cell>
          <cell r="AG41" t="str">
            <v>○</v>
          </cell>
          <cell r="AH41" t="e">
            <v>#N/A</v>
          </cell>
          <cell r="AI41" t="e">
            <v>#N/A</v>
          </cell>
          <cell r="AJ41">
            <v>40</v>
          </cell>
          <cell r="AK41" t="str">
            <v/>
          </cell>
        </row>
        <row r="42">
          <cell r="A42">
            <v>41</v>
          </cell>
          <cell r="B42">
            <v>4</v>
          </cell>
          <cell r="D42">
            <v>1004</v>
          </cell>
          <cell r="E42" t="str">
            <v>黒　川・谷　本</v>
          </cell>
          <cell r="F42" t="str">
            <v>高中央</v>
          </cell>
          <cell r="G42">
            <v>88</v>
          </cell>
          <cell r="H42">
            <v>1603</v>
          </cell>
          <cell r="I42" t="str">
            <v>杉　本・鵜　川</v>
          </cell>
          <cell r="J42">
            <v>16</v>
          </cell>
          <cell r="K42">
            <v>1</v>
          </cell>
          <cell r="L42">
            <v>1</v>
          </cell>
          <cell r="M42">
            <v>8</v>
          </cell>
          <cell r="N42">
            <v>9</v>
          </cell>
          <cell r="O42">
            <v>24</v>
          </cell>
          <cell r="P42">
            <v>41</v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>
            <v>2</v>
          </cell>
          <cell r="X42">
            <v>1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 t="str">
            <v>○</v>
          </cell>
          <cell r="AD42" t="str">
            <v>×</v>
          </cell>
          <cell r="AE42" t="e">
            <v>#N/A</v>
          </cell>
          <cell r="AF42" t="str">
            <v>○</v>
          </cell>
          <cell r="AG42" t="str">
            <v>○</v>
          </cell>
          <cell r="AH42" t="e">
            <v>#N/A</v>
          </cell>
          <cell r="AI42" t="e">
            <v>#N/A</v>
          </cell>
          <cell r="AJ42">
            <v>41</v>
          </cell>
          <cell r="AK42" t="str">
            <v/>
          </cell>
        </row>
        <row r="43">
          <cell r="A43">
            <v>42</v>
          </cell>
          <cell r="B43">
            <v>4</v>
          </cell>
          <cell r="C43" t="str">
            <v>①</v>
          </cell>
          <cell r="D43">
            <v>701</v>
          </cell>
          <cell r="E43" t="str">
            <v>角　田・山　地</v>
          </cell>
          <cell r="F43" t="str">
            <v>三　木</v>
          </cell>
          <cell r="G43">
            <v>87</v>
          </cell>
          <cell r="H43">
            <v>4103</v>
          </cell>
          <cell r="I43" t="str">
            <v>渋　谷・大　西</v>
          </cell>
          <cell r="J43">
            <v>41</v>
          </cell>
          <cell r="K43">
            <v>2</v>
          </cell>
          <cell r="L43">
            <v>2</v>
          </cell>
          <cell r="M43">
            <v>7</v>
          </cell>
          <cell r="N43">
            <v>10</v>
          </cell>
          <cell r="O43">
            <v>23</v>
          </cell>
          <cell r="P43">
            <v>42</v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>
            <v>2</v>
          </cell>
          <cell r="X43">
            <v>1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 t="str">
            <v>○</v>
          </cell>
          <cell r="AD43" t="str">
            <v>×</v>
          </cell>
          <cell r="AE43" t="e">
            <v>#N/A</v>
          </cell>
          <cell r="AF43" t="str">
            <v>○</v>
          </cell>
          <cell r="AG43" t="str">
            <v>○</v>
          </cell>
          <cell r="AH43" t="e">
            <v>#N/A</v>
          </cell>
          <cell r="AI43" t="e">
            <v>#N/A</v>
          </cell>
          <cell r="AJ43">
            <v>42</v>
          </cell>
          <cell r="AK43" t="str">
            <v/>
          </cell>
        </row>
        <row r="44">
          <cell r="A44">
            <v>43</v>
          </cell>
          <cell r="B44">
            <v>4</v>
          </cell>
          <cell r="D44">
            <v>4102</v>
          </cell>
          <cell r="E44" t="str">
            <v>真　鍋・三　好</v>
          </cell>
          <cell r="F44" t="str">
            <v>高専詫</v>
          </cell>
          <cell r="G44">
            <v>86</v>
          </cell>
          <cell r="H44">
            <v>3303</v>
          </cell>
          <cell r="I44" t="str">
            <v>大　林・宮　本</v>
          </cell>
          <cell r="J44">
            <v>33</v>
          </cell>
          <cell r="K44">
            <v>2</v>
          </cell>
          <cell r="L44">
            <v>3</v>
          </cell>
          <cell r="M44">
            <v>6</v>
          </cell>
          <cell r="N44">
            <v>11</v>
          </cell>
          <cell r="O44">
            <v>22</v>
          </cell>
          <cell r="P44">
            <v>43</v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>
            <v>2</v>
          </cell>
          <cell r="X44">
            <v>1</v>
          </cell>
          <cell r="Y44">
            <v>1</v>
          </cell>
          <cell r="Z44">
            <v>1</v>
          </cell>
          <cell r="AA44">
            <v>0</v>
          </cell>
          <cell r="AB44">
            <v>0</v>
          </cell>
          <cell r="AC44" t="str">
            <v>×</v>
          </cell>
          <cell r="AD44" t="str">
            <v>×</v>
          </cell>
          <cell r="AE44" t="e">
            <v>#N/A</v>
          </cell>
          <cell r="AF44" t="str">
            <v>○</v>
          </cell>
          <cell r="AG44" t="str">
            <v>○</v>
          </cell>
          <cell r="AH44" t="e">
            <v>#N/A</v>
          </cell>
          <cell r="AI44" t="e">
            <v>#N/A</v>
          </cell>
          <cell r="AJ44">
            <v>43</v>
          </cell>
          <cell r="AK44" t="str">
            <v/>
          </cell>
        </row>
        <row r="45">
          <cell r="A45">
            <v>44</v>
          </cell>
          <cell r="B45">
            <v>4</v>
          </cell>
          <cell r="C45" t="str">
            <v>①</v>
          </cell>
          <cell r="D45">
            <v>1601</v>
          </cell>
          <cell r="E45" t="str">
            <v>上　原・佐　藤</v>
          </cell>
          <cell r="F45" t="str">
            <v>香中央</v>
          </cell>
          <cell r="G45">
            <v>85</v>
          </cell>
          <cell r="H45">
            <v>2802</v>
          </cell>
          <cell r="I45" t="str">
            <v>眞　鍋・村　井</v>
          </cell>
          <cell r="J45">
            <v>28</v>
          </cell>
          <cell r="K45">
            <v>1</v>
          </cell>
          <cell r="L45">
            <v>4</v>
          </cell>
          <cell r="M45">
            <v>5</v>
          </cell>
          <cell r="N45">
            <v>12</v>
          </cell>
          <cell r="O45">
            <v>21</v>
          </cell>
          <cell r="P45">
            <v>44</v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>
            <v>2</v>
          </cell>
          <cell r="X45">
            <v>1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 t="str">
            <v>○</v>
          </cell>
          <cell r="AD45" t="str">
            <v>×</v>
          </cell>
          <cell r="AE45" t="e">
            <v>#N/A</v>
          </cell>
          <cell r="AF45" t="str">
            <v>○</v>
          </cell>
          <cell r="AG45" t="str">
            <v>○</v>
          </cell>
          <cell r="AH45" t="e">
            <v>#N/A</v>
          </cell>
          <cell r="AI45" t="e">
            <v>#N/A</v>
          </cell>
          <cell r="AJ45">
            <v>44</v>
          </cell>
          <cell r="AK45" t="str">
            <v/>
          </cell>
        </row>
        <row r="46">
          <cell r="A46">
            <v>45</v>
          </cell>
          <cell r="B46">
            <v>4</v>
          </cell>
          <cell r="C46" t="str">
            <v>①</v>
          </cell>
          <cell r="D46">
            <v>103</v>
          </cell>
          <cell r="E46" t="str">
            <v>海　野・田　中</v>
          </cell>
          <cell r="F46" t="str">
            <v>小中央</v>
          </cell>
          <cell r="G46">
            <v>84</v>
          </cell>
          <cell r="H46">
            <v>501</v>
          </cell>
          <cell r="I46" t="str">
            <v>真　鍋・松　岡</v>
          </cell>
          <cell r="J46">
            <v>5</v>
          </cell>
          <cell r="K46">
            <v>1</v>
          </cell>
          <cell r="L46">
            <v>4</v>
          </cell>
          <cell r="M46">
            <v>4</v>
          </cell>
          <cell r="N46">
            <v>13</v>
          </cell>
          <cell r="O46">
            <v>20</v>
          </cell>
          <cell r="P46">
            <v>45</v>
          </cell>
          <cell r="Q46">
            <v>1</v>
          </cell>
          <cell r="R46">
            <v>4</v>
          </cell>
          <cell r="S46">
            <v>4</v>
          </cell>
          <cell r="T46">
            <v>13</v>
          </cell>
          <cell r="U46">
            <v>20</v>
          </cell>
          <cell r="V46">
            <v>45</v>
          </cell>
          <cell r="W46">
            <v>2</v>
          </cell>
          <cell r="X46">
            <v>1</v>
          </cell>
          <cell r="Y46">
            <v>1</v>
          </cell>
          <cell r="Z46">
            <v>1</v>
          </cell>
          <cell r="AA46">
            <v>1</v>
          </cell>
          <cell r="AB46">
            <v>1</v>
          </cell>
          <cell r="AC46" t="str">
            <v>×</v>
          </cell>
          <cell r="AD46" t="str">
            <v>×</v>
          </cell>
          <cell r="AE46" t="e">
            <v>#N/A</v>
          </cell>
          <cell r="AF46" t="str">
            <v>×</v>
          </cell>
          <cell r="AG46" t="str">
            <v>○</v>
          </cell>
          <cell r="AH46" t="e">
            <v>#N/A</v>
          </cell>
          <cell r="AI46" t="e">
            <v>#N/A</v>
          </cell>
          <cell r="AJ46">
            <v>45</v>
          </cell>
          <cell r="AK46" t="str">
            <v/>
          </cell>
        </row>
        <row r="47">
          <cell r="A47">
            <v>46</v>
          </cell>
          <cell r="B47">
            <v>4</v>
          </cell>
          <cell r="C47" t="str">
            <v>①</v>
          </cell>
          <cell r="D47">
            <v>1602</v>
          </cell>
          <cell r="E47" t="str">
            <v>綾　田・大　西</v>
          </cell>
          <cell r="F47" t="str">
            <v>香中央</v>
          </cell>
          <cell r="G47">
            <v>83</v>
          </cell>
          <cell r="H47">
            <v>1403</v>
          </cell>
          <cell r="I47" t="str">
            <v>濱　井・井　戸</v>
          </cell>
          <cell r="J47">
            <v>14</v>
          </cell>
          <cell r="K47">
            <v>2</v>
          </cell>
          <cell r="L47">
            <v>3</v>
          </cell>
          <cell r="M47">
            <v>3</v>
          </cell>
          <cell r="N47">
            <v>14</v>
          </cell>
          <cell r="O47">
            <v>19</v>
          </cell>
          <cell r="P47">
            <v>46</v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>
            <v>2</v>
          </cell>
          <cell r="X47">
            <v>1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 t="str">
            <v>○</v>
          </cell>
          <cell r="AD47" t="str">
            <v>×</v>
          </cell>
          <cell r="AE47" t="e">
            <v>#N/A</v>
          </cell>
          <cell r="AF47" t="str">
            <v>○</v>
          </cell>
          <cell r="AG47" t="str">
            <v>○</v>
          </cell>
          <cell r="AH47" t="e">
            <v>#N/A</v>
          </cell>
          <cell r="AI47" t="e">
            <v>#N/A</v>
          </cell>
          <cell r="AJ47">
            <v>46</v>
          </cell>
          <cell r="AK47" t="str">
            <v/>
          </cell>
        </row>
        <row r="48">
          <cell r="A48">
            <v>47</v>
          </cell>
          <cell r="B48">
            <v>4</v>
          </cell>
          <cell r="C48" t="str">
            <v>①</v>
          </cell>
          <cell r="D48">
            <v>102</v>
          </cell>
          <cell r="E48" t="str">
            <v>　萩　・田　中</v>
          </cell>
          <cell r="F48" t="str">
            <v>小中央</v>
          </cell>
          <cell r="G48">
            <v>82</v>
          </cell>
          <cell r="H48">
            <v>1701</v>
          </cell>
          <cell r="I48" t="str">
            <v>石　川・宮　岡</v>
          </cell>
          <cell r="J48">
            <v>17</v>
          </cell>
          <cell r="K48">
            <v>2</v>
          </cell>
          <cell r="L48">
            <v>2</v>
          </cell>
          <cell r="M48">
            <v>2</v>
          </cell>
          <cell r="N48">
            <v>15</v>
          </cell>
          <cell r="O48">
            <v>18</v>
          </cell>
          <cell r="P48">
            <v>47</v>
          </cell>
          <cell r="Q48">
            <v>2</v>
          </cell>
          <cell r="R48">
            <v>2</v>
          </cell>
          <cell r="S48">
            <v>2</v>
          </cell>
          <cell r="T48">
            <v>15</v>
          </cell>
          <cell r="U48">
            <v>18</v>
          </cell>
          <cell r="V48">
            <v>47</v>
          </cell>
          <cell r="W48">
            <v>2</v>
          </cell>
          <cell r="X48">
            <v>1</v>
          </cell>
          <cell r="Y48">
            <v>1</v>
          </cell>
          <cell r="Z48">
            <v>1</v>
          </cell>
          <cell r="AA48">
            <v>1</v>
          </cell>
          <cell r="AB48">
            <v>1</v>
          </cell>
          <cell r="AC48" t="str">
            <v>×</v>
          </cell>
          <cell r="AD48" t="str">
            <v>×</v>
          </cell>
          <cell r="AE48" t="e">
            <v>#N/A</v>
          </cell>
          <cell r="AF48" t="str">
            <v>×</v>
          </cell>
          <cell r="AG48" t="str">
            <v>○</v>
          </cell>
          <cell r="AH48" t="e">
            <v>#N/A</v>
          </cell>
          <cell r="AI48" t="e">
            <v>#N/A</v>
          </cell>
          <cell r="AJ48">
            <v>47</v>
          </cell>
          <cell r="AK48" t="str">
            <v/>
          </cell>
        </row>
        <row r="49">
          <cell r="A49">
            <v>48</v>
          </cell>
          <cell r="B49">
            <v>4</v>
          </cell>
          <cell r="D49">
            <v>1105</v>
          </cell>
          <cell r="E49" t="str">
            <v>山　中・渡　瀬</v>
          </cell>
          <cell r="F49" t="str">
            <v>高松商</v>
          </cell>
          <cell r="G49">
            <v>81</v>
          </cell>
          <cell r="H49">
            <v>1006</v>
          </cell>
          <cell r="I49" t="str">
            <v>大　黒・竹　内</v>
          </cell>
          <cell r="J49">
            <v>10</v>
          </cell>
          <cell r="K49">
            <v>1</v>
          </cell>
          <cell r="L49">
            <v>1</v>
          </cell>
          <cell r="M49">
            <v>1</v>
          </cell>
          <cell r="N49">
            <v>16</v>
          </cell>
          <cell r="O49">
            <v>17</v>
          </cell>
          <cell r="P49">
            <v>48</v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>
            <v>2</v>
          </cell>
          <cell r="X49">
            <v>1</v>
          </cell>
          <cell r="Y49">
            <v>1</v>
          </cell>
          <cell r="Z49">
            <v>1</v>
          </cell>
          <cell r="AA49">
            <v>1</v>
          </cell>
          <cell r="AB49">
            <v>0</v>
          </cell>
          <cell r="AC49" t="str">
            <v>×</v>
          </cell>
          <cell r="AD49" t="str">
            <v>×</v>
          </cell>
          <cell r="AE49" t="e">
            <v>#N/A</v>
          </cell>
          <cell r="AF49" t="str">
            <v>○</v>
          </cell>
          <cell r="AG49" t="str">
            <v>○</v>
          </cell>
          <cell r="AH49" t="e">
            <v>#N/A</v>
          </cell>
          <cell r="AI49" t="e">
            <v>#N/A</v>
          </cell>
          <cell r="AJ49">
            <v>48</v>
          </cell>
          <cell r="AK49" t="str">
            <v/>
          </cell>
        </row>
        <row r="50">
          <cell r="A50">
            <v>49</v>
          </cell>
          <cell r="B50">
            <v>4</v>
          </cell>
          <cell r="C50" t="str">
            <v>①</v>
          </cell>
          <cell r="D50">
            <v>1202</v>
          </cell>
          <cell r="E50" t="str">
            <v>大　野・岡　田</v>
          </cell>
          <cell r="F50" t="str">
            <v>高　松</v>
          </cell>
          <cell r="G50">
            <v>80</v>
          </cell>
          <cell r="H50">
            <v>1402</v>
          </cell>
          <cell r="I50" t="str">
            <v>松　村・松　本</v>
          </cell>
          <cell r="J50">
            <v>14</v>
          </cell>
          <cell r="K50">
            <v>1</v>
          </cell>
          <cell r="L50">
            <v>1</v>
          </cell>
          <cell r="M50">
            <v>1</v>
          </cell>
          <cell r="N50">
            <v>16</v>
          </cell>
          <cell r="O50">
            <v>16</v>
          </cell>
          <cell r="P50">
            <v>49</v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>
            <v>2</v>
          </cell>
          <cell r="X50">
            <v>1</v>
          </cell>
          <cell r="Y50">
            <v>1</v>
          </cell>
          <cell r="Z50">
            <v>1</v>
          </cell>
          <cell r="AA50">
            <v>0</v>
          </cell>
          <cell r="AB50">
            <v>0</v>
          </cell>
          <cell r="AC50" t="str">
            <v>×</v>
          </cell>
          <cell r="AD50" t="str">
            <v>×</v>
          </cell>
          <cell r="AE50" t="e">
            <v>#N/A</v>
          </cell>
          <cell r="AF50" t="str">
            <v>○</v>
          </cell>
          <cell r="AG50" t="str">
            <v>○</v>
          </cell>
          <cell r="AH50" t="e">
            <v>#N/A</v>
          </cell>
          <cell r="AI50" t="e">
            <v>#N/A</v>
          </cell>
          <cell r="AJ50">
            <v>49</v>
          </cell>
          <cell r="AK50" t="str">
            <v/>
          </cell>
        </row>
        <row r="51">
          <cell r="A51">
            <v>50</v>
          </cell>
          <cell r="B51">
            <v>4</v>
          </cell>
          <cell r="D51">
            <v>3205</v>
          </cell>
          <cell r="E51" t="str">
            <v>中　平・渡　邊</v>
          </cell>
          <cell r="F51" t="str">
            <v>尽　誠</v>
          </cell>
          <cell r="G51">
            <v>79</v>
          </cell>
          <cell r="H51">
            <v>2702</v>
          </cell>
          <cell r="I51" t="str">
            <v>筒　井・新　田</v>
          </cell>
          <cell r="J51">
            <v>27</v>
          </cell>
          <cell r="K51">
            <v>2</v>
          </cell>
          <cell r="L51">
            <v>2</v>
          </cell>
          <cell r="M51">
            <v>2</v>
          </cell>
          <cell r="N51">
            <v>15</v>
          </cell>
          <cell r="O51">
            <v>15</v>
          </cell>
          <cell r="P51">
            <v>50</v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>
            <v>2</v>
          </cell>
          <cell r="X51">
            <v>1</v>
          </cell>
          <cell r="Y51">
            <v>1</v>
          </cell>
          <cell r="Z51">
            <v>1</v>
          </cell>
          <cell r="AA51">
            <v>0</v>
          </cell>
          <cell r="AB51">
            <v>0</v>
          </cell>
          <cell r="AC51" t="str">
            <v>×</v>
          </cell>
          <cell r="AD51" t="str">
            <v>×</v>
          </cell>
          <cell r="AE51" t="e">
            <v>#N/A</v>
          </cell>
          <cell r="AF51" t="str">
            <v>○</v>
          </cell>
          <cell r="AG51" t="str">
            <v>○</v>
          </cell>
          <cell r="AH51" t="e">
            <v>#N/A</v>
          </cell>
          <cell r="AI51" t="e">
            <v>#N/A</v>
          </cell>
          <cell r="AJ51">
            <v>50</v>
          </cell>
          <cell r="AK51" t="str">
            <v/>
          </cell>
        </row>
        <row r="52">
          <cell r="A52">
            <v>51</v>
          </cell>
          <cell r="B52">
            <v>4</v>
          </cell>
          <cell r="C52" t="str">
            <v>①</v>
          </cell>
          <cell r="D52">
            <v>3102</v>
          </cell>
          <cell r="E52" t="str">
            <v>山　下・多田羅</v>
          </cell>
          <cell r="F52" t="str">
            <v>善　一</v>
          </cell>
          <cell r="G52">
            <v>78</v>
          </cell>
          <cell r="H52">
            <v>2603</v>
          </cell>
          <cell r="I52" t="str">
            <v>入　谷・岡　本</v>
          </cell>
          <cell r="J52">
            <v>26</v>
          </cell>
          <cell r="K52">
            <v>2</v>
          </cell>
          <cell r="L52">
            <v>3</v>
          </cell>
          <cell r="M52">
            <v>3</v>
          </cell>
          <cell r="N52">
            <v>14</v>
          </cell>
          <cell r="O52">
            <v>14</v>
          </cell>
          <cell r="P52">
            <v>51</v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>
            <v>2</v>
          </cell>
          <cell r="X52">
            <v>1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 t="str">
            <v>○</v>
          </cell>
          <cell r="AD52" t="str">
            <v>×</v>
          </cell>
          <cell r="AE52" t="e">
            <v>#N/A</v>
          </cell>
          <cell r="AF52" t="str">
            <v>○</v>
          </cell>
          <cell r="AG52" t="str">
            <v>○</v>
          </cell>
          <cell r="AH52" t="e">
            <v>#N/A</v>
          </cell>
          <cell r="AI52" t="e">
            <v>#N/A</v>
          </cell>
          <cell r="AJ52">
            <v>51</v>
          </cell>
          <cell r="AK52" t="str">
            <v/>
          </cell>
        </row>
        <row r="53">
          <cell r="A53">
            <v>52</v>
          </cell>
          <cell r="B53">
            <v>4</v>
          </cell>
          <cell r="C53" t="str">
            <v>①</v>
          </cell>
          <cell r="D53">
            <v>3702</v>
          </cell>
          <cell r="E53" t="str">
            <v>大　橋・齊　藤</v>
          </cell>
          <cell r="F53" t="str">
            <v>観　一</v>
          </cell>
          <cell r="G53">
            <v>77</v>
          </cell>
          <cell r="H53">
            <v>902</v>
          </cell>
          <cell r="I53" t="str">
            <v>黒　川・天　野</v>
          </cell>
          <cell r="J53">
            <v>9</v>
          </cell>
          <cell r="K53">
            <v>1</v>
          </cell>
          <cell r="L53">
            <v>4</v>
          </cell>
          <cell r="M53">
            <v>4</v>
          </cell>
          <cell r="N53">
            <v>13</v>
          </cell>
          <cell r="O53">
            <v>13</v>
          </cell>
          <cell r="P53">
            <v>52</v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>
            <v>2</v>
          </cell>
          <cell r="X53">
            <v>1</v>
          </cell>
          <cell r="Y53">
            <v>1</v>
          </cell>
          <cell r="Z53">
            <v>1</v>
          </cell>
          <cell r="AA53">
            <v>0</v>
          </cell>
          <cell r="AB53">
            <v>0</v>
          </cell>
          <cell r="AC53" t="str">
            <v>×</v>
          </cell>
          <cell r="AD53" t="str">
            <v>×</v>
          </cell>
          <cell r="AE53" t="e">
            <v>#N/A</v>
          </cell>
          <cell r="AF53" t="str">
            <v>○</v>
          </cell>
          <cell r="AG53" t="str">
            <v>○</v>
          </cell>
          <cell r="AH53" t="e">
            <v>#N/A</v>
          </cell>
          <cell r="AI53" t="e">
            <v>#N/A</v>
          </cell>
          <cell r="AJ53">
            <v>52</v>
          </cell>
          <cell r="AK53" t="str">
            <v/>
          </cell>
        </row>
        <row r="54">
          <cell r="A54">
            <v>53</v>
          </cell>
          <cell r="B54">
            <v>4</v>
          </cell>
          <cell r="C54" t="str">
            <v>①</v>
          </cell>
          <cell r="D54">
            <v>1103</v>
          </cell>
          <cell r="E54" t="str">
            <v>中　西・伊　藤</v>
          </cell>
          <cell r="F54" t="str">
            <v>高松商</v>
          </cell>
          <cell r="G54">
            <v>76</v>
          </cell>
          <cell r="H54">
            <v>203</v>
          </cell>
          <cell r="I54" t="str">
            <v>荒　川・範　國</v>
          </cell>
          <cell r="J54">
            <v>2</v>
          </cell>
          <cell r="K54">
            <v>1</v>
          </cell>
          <cell r="L54">
            <v>4</v>
          </cell>
          <cell r="M54">
            <v>5</v>
          </cell>
          <cell r="N54">
            <v>12</v>
          </cell>
          <cell r="O54">
            <v>12</v>
          </cell>
          <cell r="P54">
            <v>53</v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>
            <v>2</v>
          </cell>
          <cell r="X54">
            <v>1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 t="str">
            <v>○</v>
          </cell>
          <cell r="AD54" t="str">
            <v>×</v>
          </cell>
          <cell r="AE54" t="e">
            <v>#N/A</v>
          </cell>
          <cell r="AF54" t="str">
            <v>○</v>
          </cell>
          <cell r="AG54" t="str">
            <v>○</v>
          </cell>
          <cell r="AH54" t="e">
            <v>#N/A</v>
          </cell>
          <cell r="AI54" t="e">
            <v>#N/A</v>
          </cell>
          <cell r="AJ54">
            <v>53</v>
          </cell>
          <cell r="AK54" t="str">
            <v/>
          </cell>
        </row>
        <row r="55">
          <cell r="A55">
            <v>54</v>
          </cell>
          <cell r="B55">
            <v>4</v>
          </cell>
          <cell r="C55" t="str">
            <v>①</v>
          </cell>
          <cell r="D55">
            <v>901</v>
          </cell>
          <cell r="E55" t="str">
            <v>蓮　井・徳　住</v>
          </cell>
          <cell r="F55" t="str">
            <v>高松東</v>
          </cell>
          <cell r="G55">
            <v>75</v>
          </cell>
          <cell r="H55">
            <v>2801</v>
          </cell>
          <cell r="I55" t="str">
            <v>服　部・赤　木</v>
          </cell>
          <cell r="J55">
            <v>28</v>
          </cell>
          <cell r="K55">
            <v>2</v>
          </cell>
          <cell r="L55">
            <v>3</v>
          </cell>
          <cell r="M55">
            <v>6</v>
          </cell>
          <cell r="N55">
            <v>11</v>
          </cell>
          <cell r="O55">
            <v>11</v>
          </cell>
          <cell r="P55">
            <v>54</v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>
            <v>2</v>
          </cell>
          <cell r="X55">
            <v>1</v>
          </cell>
          <cell r="Y55">
            <v>1</v>
          </cell>
          <cell r="Z55">
            <v>1</v>
          </cell>
          <cell r="AA55">
            <v>1</v>
          </cell>
          <cell r="AB55">
            <v>0</v>
          </cell>
          <cell r="AC55" t="str">
            <v>×</v>
          </cell>
          <cell r="AD55" t="str">
            <v>×</v>
          </cell>
          <cell r="AE55" t="e">
            <v>#N/A</v>
          </cell>
          <cell r="AF55" t="str">
            <v>○</v>
          </cell>
          <cell r="AG55" t="str">
            <v>○</v>
          </cell>
          <cell r="AH55" t="e">
            <v>#N/A</v>
          </cell>
          <cell r="AI55" t="e">
            <v>#N/A</v>
          </cell>
          <cell r="AJ55">
            <v>54</v>
          </cell>
          <cell r="AK55" t="str">
            <v/>
          </cell>
        </row>
        <row r="56">
          <cell r="A56">
            <v>55</v>
          </cell>
          <cell r="B56">
            <v>4</v>
          </cell>
          <cell r="C56" t="str">
            <v>①</v>
          </cell>
          <cell r="D56">
            <v>903</v>
          </cell>
          <cell r="E56" t="str">
            <v>松　下・真　鍋</v>
          </cell>
          <cell r="F56" t="str">
            <v>高松東</v>
          </cell>
          <cell r="G56">
            <v>74</v>
          </cell>
          <cell r="H56">
            <v>202</v>
          </cell>
          <cell r="I56" t="str">
            <v>西　山・掛　橋</v>
          </cell>
          <cell r="J56">
            <v>2</v>
          </cell>
          <cell r="K56">
            <v>2</v>
          </cell>
          <cell r="L56">
            <v>2</v>
          </cell>
          <cell r="M56">
            <v>7</v>
          </cell>
          <cell r="N56">
            <v>10</v>
          </cell>
          <cell r="O56">
            <v>10</v>
          </cell>
          <cell r="P56">
            <v>55</v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>
            <v>2</v>
          </cell>
          <cell r="X56">
            <v>1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 t="str">
            <v>○</v>
          </cell>
          <cell r="AD56" t="str">
            <v>×</v>
          </cell>
          <cell r="AE56" t="e">
            <v>#N/A</v>
          </cell>
          <cell r="AF56" t="str">
            <v>○</v>
          </cell>
          <cell r="AG56" t="str">
            <v>○</v>
          </cell>
          <cell r="AH56" t="e">
            <v>#N/A</v>
          </cell>
          <cell r="AI56" t="e">
            <v>#N/A</v>
          </cell>
          <cell r="AJ56">
            <v>55</v>
          </cell>
          <cell r="AK56" t="str">
            <v/>
          </cell>
        </row>
        <row r="57">
          <cell r="A57">
            <v>56</v>
          </cell>
          <cell r="B57">
            <v>4</v>
          </cell>
          <cell r="C57" t="str">
            <v>①</v>
          </cell>
          <cell r="D57">
            <v>602</v>
          </cell>
          <cell r="E57" t="str">
            <v>山　口・中　地</v>
          </cell>
          <cell r="F57" t="str">
            <v>志　度</v>
          </cell>
          <cell r="G57">
            <v>73</v>
          </cell>
          <cell r="H57">
            <v>2902</v>
          </cell>
          <cell r="I57" t="str">
            <v>藤　原・齋　藤</v>
          </cell>
          <cell r="J57">
            <v>29</v>
          </cell>
          <cell r="K57">
            <v>1</v>
          </cell>
          <cell r="L57">
            <v>1</v>
          </cell>
          <cell r="M57">
            <v>8</v>
          </cell>
          <cell r="N57">
            <v>9</v>
          </cell>
          <cell r="O57">
            <v>9</v>
          </cell>
          <cell r="P57">
            <v>56</v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>
            <v>2</v>
          </cell>
          <cell r="X57">
            <v>1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 t="str">
            <v>○</v>
          </cell>
          <cell r="AD57" t="str">
            <v>×</v>
          </cell>
          <cell r="AE57" t="e">
            <v>#N/A</v>
          </cell>
          <cell r="AF57" t="str">
            <v>○</v>
          </cell>
          <cell r="AG57" t="str">
            <v>○</v>
          </cell>
          <cell r="AH57" t="e">
            <v>#N/A</v>
          </cell>
          <cell r="AI57" t="e">
            <v>#N/A</v>
          </cell>
          <cell r="AJ57">
            <v>56</v>
          </cell>
          <cell r="AK57" t="str">
            <v/>
          </cell>
        </row>
        <row r="58">
          <cell r="A58">
            <v>57</v>
          </cell>
          <cell r="B58">
            <v>4</v>
          </cell>
          <cell r="C58" t="str">
            <v>①</v>
          </cell>
          <cell r="D58">
            <v>201</v>
          </cell>
          <cell r="E58" t="str">
            <v>山　下・道　北</v>
          </cell>
          <cell r="F58" t="str">
            <v>三本松</v>
          </cell>
          <cell r="G58">
            <v>72</v>
          </cell>
          <cell r="H58">
            <v>3003</v>
          </cell>
          <cell r="I58" t="str">
            <v>戸　羽・大　西</v>
          </cell>
          <cell r="J58">
            <v>30</v>
          </cell>
          <cell r="K58">
            <v>1</v>
          </cell>
          <cell r="L58">
            <v>1</v>
          </cell>
          <cell r="M58">
            <v>8</v>
          </cell>
          <cell r="N58">
            <v>8</v>
          </cell>
          <cell r="O58">
            <v>8</v>
          </cell>
          <cell r="P58">
            <v>57</v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>
            <v>2</v>
          </cell>
          <cell r="X58">
            <v>1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 t="str">
            <v>○</v>
          </cell>
          <cell r="AD58" t="str">
            <v>×</v>
          </cell>
          <cell r="AE58" t="e">
            <v>#N/A</v>
          </cell>
          <cell r="AF58" t="str">
            <v>○</v>
          </cell>
          <cell r="AG58" t="str">
            <v>○</v>
          </cell>
          <cell r="AH58" t="e">
            <v>#N/A</v>
          </cell>
          <cell r="AI58" t="e">
            <v>#N/A</v>
          </cell>
          <cell r="AJ58">
            <v>57</v>
          </cell>
          <cell r="AK58" t="str">
            <v/>
          </cell>
        </row>
        <row r="59">
          <cell r="A59">
            <v>58</v>
          </cell>
          <cell r="B59">
            <v>4</v>
          </cell>
          <cell r="C59" t="str">
            <v>①</v>
          </cell>
          <cell r="D59">
            <v>1802</v>
          </cell>
          <cell r="E59" t="str">
            <v>藤　重・溝　淵</v>
          </cell>
          <cell r="F59" t="str">
            <v>高工芸</v>
          </cell>
          <cell r="G59">
            <v>71</v>
          </cell>
          <cell r="H59">
            <v>1401</v>
          </cell>
          <cell r="I59" t="str">
            <v>吉　野・二　宮</v>
          </cell>
          <cell r="J59">
            <v>14</v>
          </cell>
          <cell r="K59">
            <v>2</v>
          </cell>
          <cell r="L59">
            <v>2</v>
          </cell>
          <cell r="M59">
            <v>7</v>
          </cell>
          <cell r="N59">
            <v>7</v>
          </cell>
          <cell r="O59">
            <v>7</v>
          </cell>
          <cell r="P59">
            <v>58</v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>
            <v>2</v>
          </cell>
          <cell r="X59">
            <v>1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 t="str">
            <v>○</v>
          </cell>
          <cell r="AD59" t="str">
            <v>×</v>
          </cell>
          <cell r="AE59" t="e">
            <v>#N/A</v>
          </cell>
          <cell r="AF59" t="str">
            <v>○</v>
          </cell>
          <cell r="AG59" t="str">
            <v>○</v>
          </cell>
          <cell r="AH59" t="e">
            <v>#N/A</v>
          </cell>
          <cell r="AI59" t="e">
            <v>#N/A</v>
          </cell>
          <cell r="AJ59">
            <v>58</v>
          </cell>
          <cell r="AK59" t="str">
            <v/>
          </cell>
        </row>
        <row r="60">
          <cell r="A60">
            <v>59</v>
          </cell>
          <cell r="B60">
            <v>2</v>
          </cell>
          <cell r="C60" t="str">
            <v>①</v>
          </cell>
          <cell r="D60">
            <v>2704</v>
          </cell>
          <cell r="E60" t="str">
            <v>吉　田・竹　内</v>
          </cell>
          <cell r="F60" t="str">
            <v>丸　亀</v>
          </cell>
          <cell r="G60">
            <v>70</v>
          </cell>
          <cell r="H60">
            <v>3004</v>
          </cell>
          <cell r="I60" t="str">
            <v>橋　村・市　場</v>
          </cell>
          <cell r="J60">
            <v>30</v>
          </cell>
          <cell r="K60">
            <v>2</v>
          </cell>
          <cell r="L60">
            <v>3</v>
          </cell>
          <cell r="M60">
            <v>6</v>
          </cell>
          <cell r="N60">
            <v>6</v>
          </cell>
          <cell r="O60">
            <v>6</v>
          </cell>
          <cell r="P60">
            <v>59</v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>
            <v>2</v>
          </cell>
          <cell r="X60">
            <v>1</v>
          </cell>
          <cell r="Y60">
            <v>1</v>
          </cell>
          <cell r="Z60">
            <v>0</v>
          </cell>
          <cell r="AA60">
            <v>0</v>
          </cell>
          <cell r="AB60">
            <v>0</v>
          </cell>
          <cell r="AC60" t="str">
            <v>×</v>
          </cell>
          <cell r="AD60" t="str">
            <v>×</v>
          </cell>
          <cell r="AE60" t="e">
            <v>#N/A</v>
          </cell>
          <cell r="AF60" t="str">
            <v>○</v>
          </cell>
          <cell r="AG60" t="str">
            <v>○</v>
          </cell>
          <cell r="AH60" t="e">
            <v>#N/A</v>
          </cell>
          <cell r="AI60" t="e">
            <v>#N/A</v>
          </cell>
          <cell r="AJ60">
            <v>59</v>
          </cell>
          <cell r="AK60" t="str">
            <v/>
          </cell>
        </row>
        <row r="61">
          <cell r="A61">
            <v>60</v>
          </cell>
          <cell r="B61">
            <v>2</v>
          </cell>
          <cell r="C61" t="str">
            <v>①</v>
          </cell>
          <cell r="D61">
            <v>2604</v>
          </cell>
          <cell r="E61" t="str">
            <v>東　条・嶋　本</v>
          </cell>
          <cell r="F61" t="str">
            <v>坂出工</v>
          </cell>
          <cell r="G61">
            <v>69</v>
          </cell>
          <cell r="H61">
            <v>1304</v>
          </cell>
          <cell r="I61" t="str">
            <v>久　保・平　木</v>
          </cell>
          <cell r="J61">
            <v>13</v>
          </cell>
          <cell r="K61">
            <v>1</v>
          </cell>
          <cell r="L61">
            <v>4</v>
          </cell>
          <cell r="M61">
            <v>5</v>
          </cell>
          <cell r="N61">
            <v>5</v>
          </cell>
          <cell r="O61">
            <v>5</v>
          </cell>
          <cell r="P61">
            <v>60</v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>
            <v>2</v>
          </cell>
          <cell r="X61">
            <v>1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 t="str">
            <v>○</v>
          </cell>
          <cell r="AD61" t="str">
            <v>×</v>
          </cell>
          <cell r="AE61" t="e">
            <v>#N/A</v>
          </cell>
          <cell r="AF61" t="str">
            <v>○</v>
          </cell>
          <cell r="AG61" t="str">
            <v>○</v>
          </cell>
          <cell r="AH61" t="e">
            <v>#N/A</v>
          </cell>
          <cell r="AI61" t="e">
            <v>#N/A</v>
          </cell>
          <cell r="AJ61">
            <v>60</v>
          </cell>
          <cell r="AK61" t="str">
            <v/>
          </cell>
        </row>
        <row r="62">
          <cell r="A62">
            <v>61</v>
          </cell>
          <cell r="B62">
            <v>1</v>
          </cell>
          <cell r="C62" t="str">
            <v>①</v>
          </cell>
          <cell r="D62">
            <v>1704</v>
          </cell>
          <cell r="E62" t="str">
            <v>小　倉・石　川</v>
          </cell>
          <cell r="F62" t="str">
            <v>英　明</v>
          </cell>
          <cell r="G62">
            <v>68</v>
          </cell>
          <cell r="H62">
            <v>2404</v>
          </cell>
          <cell r="I62" t="str">
            <v>三　宅・宮　武</v>
          </cell>
          <cell r="J62">
            <v>24</v>
          </cell>
          <cell r="K62">
            <v>1</v>
          </cell>
          <cell r="L62">
            <v>4</v>
          </cell>
          <cell r="M62">
            <v>4</v>
          </cell>
          <cell r="N62">
            <v>4</v>
          </cell>
          <cell r="O62">
            <v>4</v>
          </cell>
          <cell r="P62">
            <v>61</v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>
            <v>2</v>
          </cell>
          <cell r="X62">
            <v>1</v>
          </cell>
          <cell r="Y62">
            <v>1</v>
          </cell>
          <cell r="Z62">
            <v>0</v>
          </cell>
          <cell r="AA62">
            <v>0</v>
          </cell>
          <cell r="AB62">
            <v>0</v>
          </cell>
          <cell r="AC62" t="str">
            <v>×</v>
          </cell>
          <cell r="AD62" t="str">
            <v>×</v>
          </cell>
          <cell r="AE62" t="e">
            <v>#N/A</v>
          </cell>
          <cell r="AF62" t="str">
            <v>○</v>
          </cell>
          <cell r="AG62" t="str">
            <v>○</v>
          </cell>
          <cell r="AH62" t="e">
            <v>#N/A</v>
          </cell>
          <cell r="AI62" t="e">
            <v>#N/A</v>
          </cell>
          <cell r="AJ62">
            <v>61</v>
          </cell>
          <cell r="AK62" t="str">
            <v/>
          </cell>
        </row>
        <row r="63">
          <cell r="A63">
            <v>62</v>
          </cell>
          <cell r="B63">
            <v>1</v>
          </cell>
          <cell r="C63" t="str">
            <v>①</v>
          </cell>
          <cell r="D63">
            <v>204</v>
          </cell>
          <cell r="E63" t="str">
            <v>　林　・松　井</v>
          </cell>
          <cell r="F63" t="str">
            <v>三本松</v>
          </cell>
          <cell r="G63">
            <v>67</v>
          </cell>
          <cell r="H63">
            <v>704</v>
          </cell>
          <cell r="I63" t="str">
            <v>齋　藤・平　井</v>
          </cell>
          <cell r="J63">
            <v>7</v>
          </cell>
          <cell r="K63">
            <v>2</v>
          </cell>
          <cell r="L63">
            <v>3</v>
          </cell>
          <cell r="M63">
            <v>3</v>
          </cell>
          <cell r="N63">
            <v>3</v>
          </cell>
          <cell r="O63">
            <v>3</v>
          </cell>
          <cell r="P63">
            <v>62</v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>
            <v>2</v>
          </cell>
          <cell r="X63">
            <v>1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 t="str">
            <v>○</v>
          </cell>
          <cell r="AD63" t="str">
            <v>×</v>
          </cell>
          <cell r="AE63" t="e">
            <v>#N/A</v>
          </cell>
          <cell r="AF63" t="str">
            <v>○</v>
          </cell>
          <cell r="AG63" t="str">
            <v>○</v>
          </cell>
          <cell r="AH63" t="e">
            <v>#N/A</v>
          </cell>
          <cell r="AI63" t="e">
            <v>#N/A</v>
          </cell>
          <cell r="AJ63">
            <v>62</v>
          </cell>
          <cell r="AK63" t="str">
            <v/>
          </cell>
        </row>
        <row r="64">
          <cell r="A64">
            <v>63</v>
          </cell>
          <cell r="B64">
            <v>1</v>
          </cell>
          <cell r="C64" t="str">
            <v>①</v>
          </cell>
          <cell r="D64">
            <v>2904</v>
          </cell>
          <cell r="E64" t="str">
            <v>德　田・水　本</v>
          </cell>
          <cell r="F64" t="str">
            <v>藤　井</v>
          </cell>
          <cell r="G64">
            <v>66</v>
          </cell>
          <cell r="H64">
            <v>1604</v>
          </cell>
          <cell r="I64" t="str">
            <v>小　川・丹　生</v>
          </cell>
          <cell r="J64">
            <v>16</v>
          </cell>
          <cell r="K64">
            <v>2</v>
          </cell>
          <cell r="L64">
            <v>2</v>
          </cell>
          <cell r="M64">
            <v>2</v>
          </cell>
          <cell r="N64">
            <v>2</v>
          </cell>
          <cell r="O64">
            <v>2</v>
          </cell>
          <cell r="P64">
            <v>63</v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>
            <v>2</v>
          </cell>
          <cell r="X64">
            <v>1</v>
          </cell>
          <cell r="Y64">
            <v>1</v>
          </cell>
          <cell r="Z64">
            <v>0</v>
          </cell>
          <cell r="AA64">
            <v>0</v>
          </cell>
          <cell r="AB64">
            <v>0</v>
          </cell>
          <cell r="AC64" t="str">
            <v>×</v>
          </cell>
          <cell r="AD64" t="str">
            <v>×</v>
          </cell>
          <cell r="AE64" t="e">
            <v>#N/A</v>
          </cell>
          <cell r="AF64" t="str">
            <v>○</v>
          </cell>
          <cell r="AG64" t="str">
            <v>○</v>
          </cell>
          <cell r="AH64" t="e">
            <v>#N/A</v>
          </cell>
          <cell r="AI64" t="e">
            <v>#N/A</v>
          </cell>
          <cell r="AJ64">
            <v>63</v>
          </cell>
          <cell r="AK64" t="str">
            <v/>
          </cell>
        </row>
        <row r="65">
          <cell r="A65">
            <v>64</v>
          </cell>
          <cell r="B65">
            <v>1</v>
          </cell>
          <cell r="C65" t="str">
            <v>①</v>
          </cell>
          <cell r="D65">
            <v>3304</v>
          </cell>
          <cell r="E65" t="str">
            <v>谷　口・宮　崎</v>
          </cell>
          <cell r="F65" t="str">
            <v>琴　平</v>
          </cell>
          <cell r="G65">
            <v>65</v>
          </cell>
          <cell r="H65">
            <v>904</v>
          </cell>
          <cell r="I65" t="str">
            <v>山　本・北　田</v>
          </cell>
          <cell r="J65">
            <v>9</v>
          </cell>
          <cell r="K65">
            <v>1</v>
          </cell>
          <cell r="L65">
            <v>1</v>
          </cell>
          <cell r="M65">
            <v>1</v>
          </cell>
          <cell r="N65">
            <v>1</v>
          </cell>
          <cell r="O65">
            <v>1</v>
          </cell>
          <cell r="P65">
            <v>64</v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>
            <v>2</v>
          </cell>
          <cell r="X65">
            <v>1</v>
          </cell>
          <cell r="Y65">
            <v>1</v>
          </cell>
          <cell r="Z65">
            <v>0</v>
          </cell>
          <cell r="AA65">
            <v>0</v>
          </cell>
          <cell r="AB65">
            <v>0</v>
          </cell>
          <cell r="AC65" t="str">
            <v>×</v>
          </cell>
          <cell r="AD65" t="str">
            <v>×</v>
          </cell>
          <cell r="AE65" t="e">
            <v>#N/A</v>
          </cell>
          <cell r="AF65" t="str">
            <v>○</v>
          </cell>
          <cell r="AG65" t="str">
            <v>○</v>
          </cell>
          <cell r="AH65" t="e">
            <v>#N/A</v>
          </cell>
          <cell r="AI65" t="e">
            <v>#N/A</v>
          </cell>
          <cell r="AJ65">
            <v>64</v>
          </cell>
          <cell r="AK65" t="str">
            <v/>
          </cell>
        </row>
        <row r="66">
          <cell r="A66">
            <v>65</v>
          </cell>
          <cell r="B66">
            <v>1</v>
          </cell>
          <cell r="C66" t="str">
            <v>①</v>
          </cell>
          <cell r="D66">
            <v>904</v>
          </cell>
          <cell r="E66" t="str">
            <v>山　本・北　田</v>
          </cell>
          <cell r="F66" t="str">
            <v>高松東</v>
          </cell>
          <cell r="G66">
            <v>64</v>
          </cell>
          <cell r="H66">
            <v>3304</v>
          </cell>
          <cell r="I66" t="str">
            <v>谷　口・宮　崎</v>
          </cell>
          <cell r="J66">
            <v>33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64</v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>
            <v>2</v>
          </cell>
          <cell r="X66">
            <v>1</v>
          </cell>
          <cell r="Y66">
            <v>1</v>
          </cell>
          <cell r="Z66">
            <v>0</v>
          </cell>
          <cell r="AA66">
            <v>0</v>
          </cell>
          <cell r="AB66">
            <v>0</v>
          </cell>
          <cell r="AC66" t="str">
            <v>×</v>
          </cell>
          <cell r="AD66" t="str">
            <v>×</v>
          </cell>
          <cell r="AE66" t="e">
            <v>#N/A</v>
          </cell>
          <cell r="AF66" t="str">
            <v>○</v>
          </cell>
          <cell r="AG66" t="str">
            <v>○</v>
          </cell>
          <cell r="AH66" t="e">
            <v>#N/A</v>
          </cell>
          <cell r="AI66" t="e">
            <v>#N/A</v>
          </cell>
          <cell r="AJ66">
            <v>65</v>
          </cell>
          <cell r="AK66" t="str">
            <v/>
          </cell>
        </row>
        <row r="67">
          <cell r="A67">
            <v>66</v>
          </cell>
          <cell r="B67">
            <v>1</v>
          </cell>
          <cell r="C67" t="str">
            <v>①</v>
          </cell>
          <cell r="D67">
            <v>1604</v>
          </cell>
          <cell r="E67" t="str">
            <v>小　川・丹　生</v>
          </cell>
          <cell r="F67" t="str">
            <v>香中央</v>
          </cell>
          <cell r="G67">
            <v>63</v>
          </cell>
          <cell r="H67">
            <v>2904</v>
          </cell>
          <cell r="I67" t="str">
            <v>德　田・水　本</v>
          </cell>
          <cell r="J67">
            <v>29</v>
          </cell>
          <cell r="K67">
            <v>2</v>
          </cell>
          <cell r="L67">
            <v>2</v>
          </cell>
          <cell r="M67">
            <v>2</v>
          </cell>
          <cell r="N67">
            <v>2</v>
          </cell>
          <cell r="O67">
            <v>2</v>
          </cell>
          <cell r="P67">
            <v>63</v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>
            <v>2</v>
          </cell>
          <cell r="X67">
            <v>1</v>
          </cell>
          <cell r="Y67">
            <v>1</v>
          </cell>
          <cell r="Z67">
            <v>0</v>
          </cell>
          <cell r="AA67">
            <v>0</v>
          </cell>
          <cell r="AB67">
            <v>0</v>
          </cell>
          <cell r="AC67" t="str">
            <v>×</v>
          </cell>
          <cell r="AD67" t="str">
            <v>×</v>
          </cell>
          <cell r="AE67" t="e">
            <v>#N/A</v>
          </cell>
          <cell r="AF67" t="str">
            <v>○</v>
          </cell>
          <cell r="AG67" t="str">
            <v>○</v>
          </cell>
          <cell r="AH67" t="e">
            <v>#N/A</v>
          </cell>
          <cell r="AI67" t="e">
            <v>#N/A</v>
          </cell>
          <cell r="AJ67">
            <v>66</v>
          </cell>
          <cell r="AK67" t="str">
            <v/>
          </cell>
        </row>
        <row r="68">
          <cell r="A68">
            <v>67</v>
          </cell>
          <cell r="B68">
            <v>1</v>
          </cell>
          <cell r="C68" t="str">
            <v>①</v>
          </cell>
          <cell r="D68">
            <v>704</v>
          </cell>
          <cell r="E68" t="str">
            <v>齋　藤・平　井</v>
          </cell>
          <cell r="F68" t="str">
            <v>三　木</v>
          </cell>
          <cell r="G68">
            <v>62</v>
          </cell>
          <cell r="H68">
            <v>204</v>
          </cell>
          <cell r="I68" t="str">
            <v>　林　・松　井</v>
          </cell>
          <cell r="J68">
            <v>2</v>
          </cell>
          <cell r="K68">
            <v>2</v>
          </cell>
          <cell r="L68">
            <v>3</v>
          </cell>
          <cell r="M68">
            <v>3</v>
          </cell>
          <cell r="N68">
            <v>3</v>
          </cell>
          <cell r="O68">
            <v>3</v>
          </cell>
          <cell r="P68">
            <v>62</v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>
            <v>2</v>
          </cell>
          <cell r="X68">
            <v>1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 t="str">
            <v>○</v>
          </cell>
          <cell r="AD68" t="str">
            <v>×</v>
          </cell>
          <cell r="AE68" t="e">
            <v>#N/A</v>
          </cell>
          <cell r="AF68" t="str">
            <v>○</v>
          </cell>
          <cell r="AG68" t="str">
            <v>○</v>
          </cell>
          <cell r="AH68" t="e">
            <v>#N/A</v>
          </cell>
          <cell r="AI68" t="e">
            <v>#N/A</v>
          </cell>
          <cell r="AJ68">
            <v>67</v>
          </cell>
          <cell r="AK68" t="str">
            <v/>
          </cell>
        </row>
        <row r="69">
          <cell r="A69">
            <v>68</v>
          </cell>
          <cell r="B69">
            <v>1</v>
          </cell>
          <cell r="C69" t="str">
            <v>①</v>
          </cell>
          <cell r="D69">
            <v>2404</v>
          </cell>
          <cell r="E69" t="str">
            <v>三　宅・宮　武</v>
          </cell>
          <cell r="F69" t="str">
            <v>坂　出</v>
          </cell>
          <cell r="G69">
            <v>61</v>
          </cell>
          <cell r="H69">
            <v>1704</v>
          </cell>
          <cell r="I69" t="str">
            <v>小　倉・石　川</v>
          </cell>
          <cell r="J69">
            <v>17</v>
          </cell>
          <cell r="K69">
            <v>1</v>
          </cell>
          <cell r="L69">
            <v>4</v>
          </cell>
          <cell r="M69">
            <v>4</v>
          </cell>
          <cell r="N69">
            <v>4</v>
          </cell>
          <cell r="O69">
            <v>4</v>
          </cell>
          <cell r="P69">
            <v>61</v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>
            <v>2</v>
          </cell>
          <cell r="X69">
            <v>1</v>
          </cell>
          <cell r="Y69">
            <v>1</v>
          </cell>
          <cell r="Z69">
            <v>0</v>
          </cell>
          <cell r="AA69">
            <v>0</v>
          </cell>
          <cell r="AB69">
            <v>0</v>
          </cell>
          <cell r="AC69" t="str">
            <v>×</v>
          </cell>
          <cell r="AD69" t="str">
            <v>×</v>
          </cell>
          <cell r="AE69" t="e">
            <v>#N/A</v>
          </cell>
          <cell r="AF69" t="str">
            <v>×</v>
          </cell>
          <cell r="AG69" t="str">
            <v>○</v>
          </cell>
          <cell r="AH69" t="e">
            <v>#N/A</v>
          </cell>
          <cell r="AI69" t="e">
            <v>#N/A</v>
          </cell>
          <cell r="AJ69">
            <v>68</v>
          </cell>
          <cell r="AK69" t="str">
            <v/>
          </cell>
        </row>
        <row r="70">
          <cell r="A70">
            <v>69</v>
          </cell>
          <cell r="B70">
            <v>2</v>
          </cell>
          <cell r="C70" t="str">
            <v>①</v>
          </cell>
          <cell r="D70">
            <v>1304</v>
          </cell>
          <cell r="E70" t="str">
            <v>久　保・平　木</v>
          </cell>
          <cell r="F70" t="str">
            <v>高松一</v>
          </cell>
          <cell r="G70">
            <v>60</v>
          </cell>
          <cell r="H70">
            <v>2604</v>
          </cell>
          <cell r="I70" t="str">
            <v>東　条・嶋　本</v>
          </cell>
          <cell r="J70">
            <v>26</v>
          </cell>
          <cell r="K70">
            <v>1</v>
          </cell>
          <cell r="L70">
            <v>4</v>
          </cell>
          <cell r="M70">
            <v>5</v>
          </cell>
          <cell r="N70">
            <v>5</v>
          </cell>
          <cell r="O70">
            <v>5</v>
          </cell>
          <cell r="P70">
            <v>60</v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>
            <v>2</v>
          </cell>
          <cell r="X70">
            <v>1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 t="str">
            <v>○</v>
          </cell>
          <cell r="AD70" t="str">
            <v>×</v>
          </cell>
          <cell r="AE70" t="e">
            <v>#N/A</v>
          </cell>
          <cell r="AF70" t="str">
            <v>○</v>
          </cell>
          <cell r="AG70" t="str">
            <v>○</v>
          </cell>
          <cell r="AH70" t="e">
            <v>#N/A</v>
          </cell>
          <cell r="AI70" t="e">
            <v>#N/A</v>
          </cell>
          <cell r="AJ70">
            <v>69</v>
          </cell>
          <cell r="AK70" t="str">
            <v/>
          </cell>
        </row>
        <row r="71">
          <cell r="A71">
            <v>70</v>
          </cell>
          <cell r="B71">
            <v>2</v>
          </cell>
          <cell r="C71" t="str">
            <v>①</v>
          </cell>
          <cell r="D71">
            <v>3004</v>
          </cell>
          <cell r="E71" t="str">
            <v>橋　村・市　場</v>
          </cell>
          <cell r="F71" t="str">
            <v>多度津</v>
          </cell>
          <cell r="G71">
            <v>59</v>
          </cell>
          <cell r="H71">
            <v>2704</v>
          </cell>
          <cell r="I71" t="str">
            <v>吉　田・竹　内</v>
          </cell>
          <cell r="J71">
            <v>27</v>
          </cell>
          <cell r="K71">
            <v>2</v>
          </cell>
          <cell r="L71">
            <v>3</v>
          </cell>
          <cell r="M71">
            <v>6</v>
          </cell>
          <cell r="N71">
            <v>6</v>
          </cell>
          <cell r="O71">
            <v>6</v>
          </cell>
          <cell r="P71">
            <v>59</v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>
            <v>2</v>
          </cell>
          <cell r="X71">
            <v>1</v>
          </cell>
          <cell r="Y71">
            <v>1</v>
          </cell>
          <cell r="Z71">
            <v>0</v>
          </cell>
          <cell r="AA71">
            <v>0</v>
          </cell>
          <cell r="AB71">
            <v>0</v>
          </cell>
          <cell r="AC71" t="str">
            <v>×</v>
          </cell>
          <cell r="AD71" t="str">
            <v>×</v>
          </cell>
          <cell r="AE71" t="e">
            <v>#N/A</v>
          </cell>
          <cell r="AF71" t="str">
            <v>○</v>
          </cell>
          <cell r="AG71" t="str">
            <v>○</v>
          </cell>
          <cell r="AH71" t="e">
            <v>#N/A</v>
          </cell>
          <cell r="AI71" t="e">
            <v>#N/A</v>
          </cell>
          <cell r="AJ71">
            <v>70</v>
          </cell>
          <cell r="AK71" t="str">
            <v/>
          </cell>
        </row>
        <row r="72">
          <cell r="A72">
            <v>71</v>
          </cell>
          <cell r="B72">
            <v>4</v>
          </cell>
          <cell r="D72">
            <v>1401</v>
          </cell>
          <cell r="E72" t="str">
            <v>吉　野・二　宮</v>
          </cell>
          <cell r="F72" t="str">
            <v>高桜井</v>
          </cell>
          <cell r="G72">
            <v>58</v>
          </cell>
          <cell r="H72">
            <v>1802</v>
          </cell>
          <cell r="I72" t="str">
            <v>藤　重・溝　淵</v>
          </cell>
          <cell r="J72">
            <v>18</v>
          </cell>
          <cell r="K72">
            <v>2</v>
          </cell>
          <cell r="L72">
            <v>2</v>
          </cell>
          <cell r="M72">
            <v>7</v>
          </cell>
          <cell r="N72">
            <v>7</v>
          </cell>
          <cell r="O72">
            <v>7</v>
          </cell>
          <cell r="P72">
            <v>58</v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>
            <v>2</v>
          </cell>
          <cell r="X72">
            <v>1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 t="str">
            <v>○</v>
          </cell>
          <cell r="AD72" t="str">
            <v>×</v>
          </cell>
          <cell r="AE72" t="e">
            <v>#N/A</v>
          </cell>
          <cell r="AF72" t="str">
            <v>○</v>
          </cell>
          <cell r="AG72" t="str">
            <v>○</v>
          </cell>
          <cell r="AH72" t="e">
            <v>#N/A</v>
          </cell>
          <cell r="AI72" t="e">
            <v>#N/A</v>
          </cell>
          <cell r="AJ72">
            <v>71</v>
          </cell>
          <cell r="AK72" t="str">
            <v/>
          </cell>
        </row>
        <row r="73">
          <cell r="A73">
            <v>72</v>
          </cell>
          <cell r="B73">
            <v>4</v>
          </cell>
          <cell r="C73" t="str">
            <v>①</v>
          </cell>
          <cell r="D73">
            <v>3003</v>
          </cell>
          <cell r="E73" t="str">
            <v>戸　羽・大　西</v>
          </cell>
          <cell r="F73" t="str">
            <v>多度津</v>
          </cell>
          <cell r="G73">
            <v>57</v>
          </cell>
          <cell r="H73">
            <v>201</v>
          </cell>
          <cell r="I73" t="str">
            <v>山　下・道　北</v>
          </cell>
          <cell r="J73">
            <v>2</v>
          </cell>
          <cell r="K73">
            <v>1</v>
          </cell>
          <cell r="L73">
            <v>1</v>
          </cell>
          <cell r="M73">
            <v>8</v>
          </cell>
          <cell r="N73">
            <v>8</v>
          </cell>
          <cell r="O73">
            <v>8</v>
          </cell>
          <cell r="P73">
            <v>57</v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>
            <v>2</v>
          </cell>
          <cell r="X73">
            <v>1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 t="str">
            <v>○</v>
          </cell>
          <cell r="AD73" t="str">
            <v>×</v>
          </cell>
          <cell r="AE73" t="e">
            <v>#N/A</v>
          </cell>
          <cell r="AF73" t="str">
            <v>○</v>
          </cell>
          <cell r="AG73" t="str">
            <v>○</v>
          </cell>
          <cell r="AH73" t="e">
            <v>#N/A</v>
          </cell>
          <cell r="AI73" t="e">
            <v>#N/A</v>
          </cell>
          <cell r="AJ73">
            <v>72</v>
          </cell>
          <cell r="AK73" t="str">
            <v/>
          </cell>
        </row>
        <row r="74">
          <cell r="A74">
            <v>73</v>
          </cell>
          <cell r="B74">
            <v>4</v>
          </cell>
          <cell r="C74" t="str">
            <v>①</v>
          </cell>
          <cell r="D74">
            <v>2902</v>
          </cell>
          <cell r="E74" t="str">
            <v>藤　原・齋　藤</v>
          </cell>
          <cell r="F74" t="str">
            <v>藤　井</v>
          </cell>
          <cell r="G74">
            <v>56</v>
          </cell>
          <cell r="H74">
            <v>602</v>
          </cell>
          <cell r="I74" t="str">
            <v>山　口・中　地</v>
          </cell>
          <cell r="J74">
            <v>6</v>
          </cell>
          <cell r="K74">
            <v>1</v>
          </cell>
          <cell r="L74">
            <v>1</v>
          </cell>
          <cell r="M74">
            <v>8</v>
          </cell>
          <cell r="N74">
            <v>9</v>
          </cell>
          <cell r="O74">
            <v>9</v>
          </cell>
          <cell r="P74">
            <v>56</v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>
            <v>2</v>
          </cell>
          <cell r="X74">
            <v>1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 t="str">
            <v>○</v>
          </cell>
          <cell r="AD74" t="str">
            <v>×</v>
          </cell>
          <cell r="AE74" t="e">
            <v>#N/A</v>
          </cell>
          <cell r="AF74" t="str">
            <v>×</v>
          </cell>
          <cell r="AG74" t="str">
            <v>○</v>
          </cell>
          <cell r="AH74" t="e">
            <v>#N/A</v>
          </cell>
          <cell r="AI74" t="e">
            <v>#N/A</v>
          </cell>
          <cell r="AJ74">
            <v>73</v>
          </cell>
          <cell r="AK74" t="str">
            <v/>
          </cell>
        </row>
        <row r="75">
          <cell r="A75">
            <v>74</v>
          </cell>
          <cell r="B75">
            <v>4</v>
          </cell>
          <cell r="C75" t="str">
            <v>①</v>
          </cell>
          <cell r="D75">
            <v>202</v>
          </cell>
          <cell r="E75" t="str">
            <v>西　山・掛　橋</v>
          </cell>
          <cell r="F75" t="str">
            <v>三本松</v>
          </cell>
          <cell r="G75">
            <v>55</v>
          </cell>
          <cell r="H75">
            <v>903</v>
          </cell>
          <cell r="I75" t="str">
            <v>松　下・真　鍋</v>
          </cell>
          <cell r="J75">
            <v>9</v>
          </cell>
          <cell r="K75">
            <v>2</v>
          </cell>
          <cell r="L75">
            <v>2</v>
          </cell>
          <cell r="M75">
            <v>7</v>
          </cell>
          <cell r="N75">
            <v>10</v>
          </cell>
          <cell r="O75">
            <v>10</v>
          </cell>
          <cell r="P75">
            <v>55</v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>
            <v>2</v>
          </cell>
          <cell r="X75">
            <v>1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 t="str">
            <v>○</v>
          </cell>
          <cell r="AD75" t="str">
            <v>×</v>
          </cell>
          <cell r="AE75" t="e">
            <v>#N/A</v>
          </cell>
          <cell r="AF75" t="str">
            <v>○</v>
          </cell>
          <cell r="AG75" t="str">
            <v>○</v>
          </cell>
          <cell r="AH75" t="e">
            <v>#N/A</v>
          </cell>
          <cell r="AI75" t="e">
            <v>#N/A</v>
          </cell>
          <cell r="AJ75">
            <v>74</v>
          </cell>
          <cell r="AK75" t="str">
            <v/>
          </cell>
        </row>
        <row r="76">
          <cell r="A76">
            <v>75</v>
          </cell>
          <cell r="B76">
            <v>4</v>
          </cell>
          <cell r="D76">
            <v>2801</v>
          </cell>
          <cell r="E76" t="str">
            <v>服　部・赤　木</v>
          </cell>
          <cell r="F76" t="str">
            <v>丸城西</v>
          </cell>
          <cell r="G76">
            <v>54</v>
          </cell>
          <cell r="H76">
            <v>901</v>
          </cell>
          <cell r="I76" t="str">
            <v>蓮　井・徳　住</v>
          </cell>
          <cell r="J76">
            <v>9</v>
          </cell>
          <cell r="K76">
            <v>2</v>
          </cell>
          <cell r="L76">
            <v>3</v>
          </cell>
          <cell r="M76">
            <v>6</v>
          </cell>
          <cell r="N76">
            <v>11</v>
          </cell>
          <cell r="O76">
            <v>11</v>
          </cell>
          <cell r="P76">
            <v>54</v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>
            <v>2</v>
          </cell>
          <cell r="X76">
            <v>1</v>
          </cell>
          <cell r="Y76">
            <v>1</v>
          </cell>
          <cell r="Z76">
            <v>1</v>
          </cell>
          <cell r="AA76">
            <v>1</v>
          </cell>
          <cell r="AB76">
            <v>0</v>
          </cell>
          <cell r="AC76" t="str">
            <v>×</v>
          </cell>
          <cell r="AD76" t="str">
            <v>×</v>
          </cell>
          <cell r="AE76" t="e">
            <v>#N/A</v>
          </cell>
          <cell r="AF76" t="str">
            <v>○</v>
          </cell>
          <cell r="AG76" t="str">
            <v>○</v>
          </cell>
          <cell r="AH76" t="e">
            <v>#N/A</v>
          </cell>
          <cell r="AI76" t="e">
            <v>#N/A</v>
          </cell>
          <cell r="AJ76">
            <v>75</v>
          </cell>
          <cell r="AK76" t="str">
            <v/>
          </cell>
        </row>
        <row r="77">
          <cell r="A77">
            <v>76</v>
          </cell>
          <cell r="B77">
            <v>4</v>
          </cell>
          <cell r="C77" t="str">
            <v>①</v>
          </cell>
          <cell r="D77">
            <v>203</v>
          </cell>
          <cell r="E77" t="str">
            <v>荒　川・範　國</v>
          </cell>
          <cell r="F77" t="str">
            <v>三本松</v>
          </cell>
          <cell r="G77">
            <v>53</v>
          </cell>
          <cell r="H77">
            <v>1103</v>
          </cell>
          <cell r="I77" t="str">
            <v>中　西・伊　藤</v>
          </cell>
          <cell r="J77">
            <v>11</v>
          </cell>
          <cell r="K77">
            <v>1</v>
          </cell>
          <cell r="L77">
            <v>4</v>
          </cell>
          <cell r="M77">
            <v>5</v>
          </cell>
          <cell r="N77">
            <v>12</v>
          </cell>
          <cell r="O77">
            <v>12</v>
          </cell>
          <cell r="P77">
            <v>53</v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>
            <v>2</v>
          </cell>
          <cell r="X77">
            <v>1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 t="str">
            <v>○</v>
          </cell>
          <cell r="AD77" t="str">
            <v>×</v>
          </cell>
          <cell r="AE77" t="e">
            <v>#N/A</v>
          </cell>
          <cell r="AF77" t="str">
            <v>○</v>
          </cell>
          <cell r="AG77" t="str">
            <v>○</v>
          </cell>
          <cell r="AH77" t="e">
            <v>#N/A</v>
          </cell>
          <cell r="AI77" t="e">
            <v>#N/A</v>
          </cell>
          <cell r="AJ77">
            <v>76</v>
          </cell>
          <cell r="AK77" t="str">
            <v/>
          </cell>
        </row>
        <row r="78">
          <cell r="A78">
            <v>77</v>
          </cell>
          <cell r="B78">
            <v>4</v>
          </cell>
          <cell r="C78" t="str">
            <v>①</v>
          </cell>
          <cell r="D78">
            <v>902</v>
          </cell>
          <cell r="E78" t="str">
            <v>黒　川・天　野</v>
          </cell>
          <cell r="F78" t="str">
            <v>高松東</v>
          </cell>
          <cell r="G78">
            <v>52</v>
          </cell>
          <cell r="H78">
            <v>3702</v>
          </cell>
          <cell r="I78" t="str">
            <v>大　橋・齊　藤</v>
          </cell>
          <cell r="J78">
            <v>37</v>
          </cell>
          <cell r="K78">
            <v>1</v>
          </cell>
          <cell r="L78">
            <v>4</v>
          </cell>
          <cell r="M78">
            <v>4</v>
          </cell>
          <cell r="N78">
            <v>13</v>
          </cell>
          <cell r="O78">
            <v>13</v>
          </cell>
          <cell r="P78">
            <v>52</v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>
            <v>2</v>
          </cell>
          <cell r="X78">
            <v>1</v>
          </cell>
          <cell r="Y78">
            <v>1</v>
          </cell>
          <cell r="Z78">
            <v>1</v>
          </cell>
          <cell r="AA78">
            <v>0</v>
          </cell>
          <cell r="AB78">
            <v>0</v>
          </cell>
          <cell r="AC78" t="str">
            <v>×</v>
          </cell>
          <cell r="AD78" t="str">
            <v>×</v>
          </cell>
          <cell r="AE78" t="e">
            <v>#N/A</v>
          </cell>
          <cell r="AF78" t="str">
            <v>○</v>
          </cell>
          <cell r="AG78" t="str">
            <v>○</v>
          </cell>
          <cell r="AH78" t="e">
            <v>#N/A</v>
          </cell>
          <cell r="AI78" t="e">
            <v>#N/A</v>
          </cell>
          <cell r="AJ78">
            <v>77</v>
          </cell>
          <cell r="AK78" t="str">
            <v/>
          </cell>
        </row>
        <row r="79">
          <cell r="A79">
            <v>78</v>
          </cell>
          <cell r="B79">
            <v>4</v>
          </cell>
          <cell r="C79" t="str">
            <v>①</v>
          </cell>
          <cell r="D79">
            <v>2603</v>
          </cell>
          <cell r="E79" t="str">
            <v>入　谷・岡　本</v>
          </cell>
          <cell r="F79" t="str">
            <v>坂出工</v>
          </cell>
          <cell r="G79">
            <v>51</v>
          </cell>
          <cell r="H79">
            <v>3102</v>
          </cell>
          <cell r="I79" t="str">
            <v>山　下・多田羅</v>
          </cell>
          <cell r="J79">
            <v>31</v>
          </cell>
          <cell r="K79">
            <v>2</v>
          </cell>
          <cell r="L79">
            <v>3</v>
          </cell>
          <cell r="M79">
            <v>3</v>
          </cell>
          <cell r="N79">
            <v>14</v>
          </cell>
          <cell r="O79">
            <v>14</v>
          </cell>
          <cell r="P79">
            <v>51</v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>
            <v>2</v>
          </cell>
          <cell r="X79">
            <v>1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 t="str">
            <v>○</v>
          </cell>
          <cell r="AD79" t="str">
            <v>×</v>
          </cell>
          <cell r="AE79" t="e">
            <v>#N/A</v>
          </cell>
          <cell r="AF79" t="str">
            <v>○</v>
          </cell>
          <cell r="AG79" t="str">
            <v>○</v>
          </cell>
          <cell r="AH79" t="e">
            <v>#N/A</v>
          </cell>
          <cell r="AI79" t="e">
            <v>#N/A</v>
          </cell>
          <cell r="AJ79">
            <v>78</v>
          </cell>
          <cell r="AK79" t="str">
            <v/>
          </cell>
        </row>
        <row r="80">
          <cell r="A80">
            <v>79</v>
          </cell>
          <cell r="B80">
            <v>4</v>
          </cell>
          <cell r="C80" t="str">
            <v>①</v>
          </cell>
          <cell r="D80">
            <v>2702</v>
          </cell>
          <cell r="E80" t="str">
            <v>筒　井・新　田</v>
          </cell>
          <cell r="F80" t="str">
            <v>丸　亀</v>
          </cell>
          <cell r="G80">
            <v>50</v>
          </cell>
          <cell r="H80">
            <v>3205</v>
          </cell>
          <cell r="I80" t="str">
            <v>中　平・渡　邊</v>
          </cell>
          <cell r="J80">
            <v>32</v>
          </cell>
          <cell r="K80">
            <v>2</v>
          </cell>
          <cell r="L80">
            <v>2</v>
          </cell>
          <cell r="M80">
            <v>2</v>
          </cell>
          <cell r="N80">
            <v>15</v>
          </cell>
          <cell r="O80">
            <v>15</v>
          </cell>
          <cell r="P80">
            <v>50</v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>
            <v>2</v>
          </cell>
          <cell r="X80">
            <v>1</v>
          </cell>
          <cell r="Y80">
            <v>1</v>
          </cell>
          <cell r="Z80">
            <v>1</v>
          </cell>
          <cell r="AA80">
            <v>0</v>
          </cell>
          <cell r="AB80">
            <v>0</v>
          </cell>
          <cell r="AC80" t="str">
            <v>×</v>
          </cell>
          <cell r="AD80" t="str">
            <v>×</v>
          </cell>
          <cell r="AE80" t="e">
            <v>#N/A</v>
          </cell>
          <cell r="AF80" t="str">
            <v>○</v>
          </cell>
          <cell r="AG80" t="str">
            <v>○</v>
          </cell>
          <cell r="AH80" t="e">
            <v>#N/A</v>
          </cell>
          <cell r="AI80" t="e">
            <v>#N/A</v>
          </cell>
          <cell r="AJ80">
            <v>79</v>
          </cell>
          <cell r="AK80" t="str">
            <v/>
          </cell>
        </row>
        <row r="81">
          <cell r="A81">
            <v>80</v>
          </cell>
          <cell r="B81">
            <v>4</v>
          </cell>
          <cell r="D81">
            <v>1402</v>
          </cell>
          <cell r="E81" t="str">
            <v>松　村・松　本</v>
          </cell>
          <cell r="F81" t="str">
            <v>高桜井</v>
          </cell>
          <cell r="G81">
            <v>49</v>
          </cell>
          <cell r="H81">
            <v>1202</v>
          </cell>
          <cell r="I81" t="str">
            <v>大　野・岡　田</v>
          </cell>
          <cell r="J81">
            <v>12</v>
          </cell>
          <cell r="K81">
            <v>1</v>
          </cell>
          <cell r="L81">
            <v>1</v>
          </cell>
          <cell r="M81">
            <v>1</v>
          </cell>
          <cell r="N81">
            <v>16</v>
          </cell>
          <cell r="O81">
            <v>16</v>
          </cell>
          <cell r="P81">
            <v>49</v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>
            <v>2</v>
          </cell>
          <cell r="X81">
            <v>1</v>
          </cell>
          <cell r="Y81">
            <v>1</v>
          </cell>
          <cell r="Z81">
            <v>1</v>
          </cell>
          <cell r="AA81">
            <v>0</v>
          </cell>
          <cell r="AB81">
            <v>0</v>
          </cell>
          <cell r="AC81" t="str">
            <v>×</v>
          </cell>
          <cell r="AD81" t="str">
            <v>×</v>
          </cell>
          <cell r="AE81" t="e">
            <v>#N/A</v>
          </cell>
          <cell r="AF81" t="str">
            <v>○</v>
          </cell>
          <cell r="AG81" t="str">
            <v>○</v>
          </cell>
          <cell r="AH81" t="e">
            <v>#N/A</v>
          </cell>
          <cell r="AI81" t="e">
            <v>#N/A</v>
          </cell>
          <cell r="AJ81">
            <v>80</v>
          </cell>
          <cell r="AK81" t="str">
            <v/>
          </cell>
        </row>
        <row r="82">
          <cell r="A82">
            <v>81</v>
          </cell>
          <cell r="B82">
            <v>4</v>
          </cell>
          <cell r="C82" t="str">
            <v>①</v>
          </cell>
          <cell r="D82">
            <v>1006</v>
          </cell>
          <cell r="E82" t="str">
            <v>大　黒・竹　内</v>
          </cell>
          <cell r="F82" t="str">
            <v>高中央</v>
          </cell>
          <cell r="G82">
            <v>48</v>
          </cell>
          <cell r="H82">
            <v>1105</v>
          </cell>
          <cell r="I82" t="str">
            <v>山　中・渡　瀬</v>
          </cell>
          <cell r="J82">
            <v>11</v>
          </cell>
          <cell r="K82">
            <v>1</v>
          </cell>
          <cell r="L82">
            <v>1</v>
          </cell>
          <cell r="M82">
            <v>1</v>
          </cell>
          <cell r="N82">
            <v>16</v>
          </cell>
          <cell r="O82">
            <v>17</v>
          </cell>
          <cell r="P82">
            <v>48</v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>
            <v>2</v>
          </cell>
          <cell r="X82">
            <v>1</v>
          </cell>
          <cell r="Y82">
            <v>1</v>
          </cell>
          <cell r="Z82">
            <v>1</v>
          </cell>
          <cell r="AA82">
            <v>1</v>
          </cell>
          <cell r="AB82">
            <v>0</v>
          </cell>
          <cell r="AC82" t="str">
            <v>×</v>
          </cell>
          <cell r="AD82" t="str">
            <v>×</v>
          </cell>
          <cell r="AE82" t="e">
            <v>#N/A</v>
          </cell>
          <cell r="AF82" t="str">
            <v>○</v>
          </cell>
          <cell r="AG82" t="str">
            <v>○</v>
          </cell>
          <cell r="AH82" t="e">
            <v>#N/A</v>
          </cell>
          <cell r="AI82" t="e">
            <v>#N/A</v>
          </cell>
          <cell r="AJ82">
            <v>81</v>
          </cell>
          <cell r="AK82" t="str">
            <v/>
          </cell>
        </row>
        <row r="83">
          <cell r="A83">
            <v>82</v>
          </cell>
          <cell r="B83">
            <v>4</v>
          </cell>
          <cell r="C83" t="str">
            <v>①</v>
          </cell>
          <cell r="D83">
            <v>1701</v>
          </cell>
          <cell r="E83" t="str">
            <v>石　川・宮　岡</v>
          </cell>
          <cell r="F83" t="str">
            <v>英　明</v>
          </cell>
          <cell r="G83">
            <v>47</v>
          </cell>
          <cell r="H83">
            <v>102</v>
          </cell>
          <cell r="I83" t="str">
            <v>　萩　・田　中</v>
          </cell>
          <cell r="J83">
            <v>1</v>
          </cell>
          <cell r="K83">
            <v>2</v>
          </cell>
          <cell r="L83">
            <v>2</v>
          </cell>
          <cell r="M83">
            <v>2</v>
          </cell>
          <cell r="N83">
            <v>15</v>
          </cell>
          <cell r="O83">
            <v>18</v>
          </cell>
          <cell r="P83">
            <v>47</v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>
            <v>2</v>
          </cell>
          <cell r="X83">
            <v>1</v>
          </cell>
          <cell r="Y83">
            <v>1</v>
          </cell>
          <cell r="Z83">
            <v>1</v>
          </cell>
          <cell r="AA83">
            <v>1</v>
          </cell>
          <cell r="AB83">
            <v>1</v>
          </cell>
          <cell r="AC83" t="str">
            <v>×</v>
          </cell>
          <cell r="AD83" t="str">
            <v>×</v>
          </cell>
          <cell r="AE83" t="e">
            <v>#N/A</v>
          </cell>
          <cell r="AF83" t="str">
            <v>○</v>
          </cell>
          <cell r="AG83" t="str">
            <v>○</v>
          </cell>
          <cell r="AH83" t="e">
            <v>#N/A</v>
          </cell>
          <cell r="AI83" t="e">
            <v>#N/A</v>
          </cell>
          <cell r="AJ83">
            <v>82</v>
          </cell>
          <cell r="AK83" t="str">
            <v/>
          </cell>
        </row>
        <row r="84">
          <cell r="A84">
            <v>83</v>
          </cell>
          <cell r="B84">
            <v>4</v>
          </cell>
          <cell r="D84">
            <v>1403</v>
          </cell>
          <cell r="E84" t="str">
            <v>濱　井・井　戸</v>
          </cell>
          <cell r="F84" t="str">
            <v>高桜井</v>
          </cell>
          <cell r="G84">
            <v>46</v>
          </cell>
          <cell r="H84">
            <v>1602</v>
          </cell>
          <cell r="I84" t="str">
            <v>綾　田・大　西</v>
          </cell>
          <cell r="J84">
            <v>16</v>
          </cell>
          <cell r="K84">
            <v>2</v>
          </cell>
          <cell r="L84">
            <v>3</v>
          </cell>
          <cell r="M84">
            <v>3</v>
          </cell>
          <cell r="N84">
            <v>14</v>
          </cell>
          <cell r="O84">
            <v>19</v>
          </cell>
          <cell r="P84">
            <v>46</v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>
            <v>2</v>
          </cell>
          <cell r="X84">
            <v>1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 t="str">
            <v>○</v>
          </cell>
          <cell r="AD84" t="str">
            <v>×</v>
          </cell>
          <cell r="AE84" t="e">
            <v>#N/A</v>
          </cell>
          <cell r="AF84" t="str">
            <v>○</v>
          </cell>
          <cell r="AG84" t="str">
            <v>○</v>
          </cell>
          <cell r="AH84" t="e">
            <v>#N/A</v>
          </cell>
          <cell r="AI84" t="e">
            <v>#N/A</v>
          </cell>
          <cell r="AJ84">
            <v>83</v>
          </cell>
          <cell r="AK84" t="str">
            <v/>
          </cell>
        </row>
        <row r="85">
          <cell r="A85">
            <v>84</v>
          </cell>
          <cell r="B85">
            <v>4</v>
          </cell>
          <cell r="D85">
            <v>501</v>
          </cell>
          <cell r="E85" t="str">
            <v>真　鍋・松　岡</v>
          </cell>
          <cell r="F85" t="str">
            <v>石　田</v>
          </cell>
          <cell r="G85">
            <v>45</v>
          </cell>
          <cell r="H85">
            <v>103</v>
          </cell>
          <cell r="I85" t="str">
            <v>海　野・田　中</v>
          </cell>
          <cell r="J85">
            <v>1</v>
          </cell>
          <cell r="K85">
            <v>1</v>
          </cell>
          <cell r="L85">
            <v>4</v>
          </cell>
          <cell r="M85">
            <v>4</v>
          </cell>
          <cell r="N85">
            <v>13</v>
          </cell>
          <cell r="O85">
            <v>20</v>
          </cell>
          <cell r="P85">
            <v>45</v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>
            <v>2</v>
          </cell>
          <cell r="X85">
            <v>1</v>
          </cell>
          <cell r="Y85">
            <v>1</v>
          </cell>
          <cell r="Z85">
            <v>1</v>
          </cell>
          <cell r="AA85">
            <v>1</v>
          </cell>
          <cell r="AB85">
            <v>1</v>
          </cell>
          <cell r="AC85" t="str">
            <v>×</v>
          </cell>
          <cell r="AD85" t="str">
            <v>×</v>
          </cell>
          <cell r="AE85" t="e">
            <v>#N/A</v>
          </cell>
          <cell r="AF85" t="str">
            <v>○</v>
          </cell>
          <cell r="AG85" t="str">
            <v>○</v>
          </cell>
          <cell r="AH85" t="e">
            <v>#N/A</v>
          </cell>
          <cell r="AI85" t="e">
            <v>#N/A</v>
          </cell>
          <cell r="AJ85">
            <v>84</v>
          </cell>
          <cell r="AK85" t="str">
            <v/>
          </cell>
        </row>
        <row r="86">
          <cell r="A86">
            <v>85</v>
          </cell>
          <cell r="B86">
            <v>4</v>
          </cell>
          <cell r="D86">
            <v>2802</v>
          </cell>
          <cell r="E86" t="str">
            <v>眞　鍋・村　井</v>
          </cell>
          <cell r="F86" t="str">
            <v>丸城西</v>
          </cell>
          <cell r="G86">
            <v>44</v>
          </cell>
          <cell r="H86">
            <v>1601</v>
          </cell>
          <cell r="I86" t="str">
            <v>上　原・佐　藤</v>
          </cell>
          <cell r="J86">
            <v>16</v>
          </cell>
          <cell r="K86">
            <v>1</v>
          </cell>
          <cell r="L86">
            <v>4</v>
          </cell>
          <cell r="M86">
            <v>5</v>
          </cell>
          <cell r="N86">
            <v>12</v>
          </cell>
          <cell r="O86">
            <v>21</v>
          </cell>
          <cell r="P86">
            <v>44</v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>
            <v>2</v>
          </cell>
          <cell r="X86">
            <v>1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 t="str">
            <v>○</v>
          </cell>
          <cell r="AD86" t="str">
            <v>×</v>
          </cell>
          <cell r="AE86" t="e">
            <v>#N/A</v>
          </cell>
          <cell r="AF86" t="str">
            <v>○</v>
          </cell>
          <cell r="AG86" t="str">
            <v>○</v>
          </cell>
          <cell r="AH86" t="e">
            <v>#N/A</v>
          </cell>
          <cell r="AI86" t="e">
            <v>#N/A</v>
          </cell>
          <cell r="AJ86">
            <v>85</v>
          </cell>
          <cell r="AK86" t="str">
            <v/>
          </cell>
        </row>
        <row r="87">
          <cell r="A87">
            <v>86</v>
          </cell>
          <cell r="B87">
            <v>4</v>
          </cell>
          <cell r="C87" t="str">
            <v>①</v>
          </cell>
          <cell r="D87">
            <v>3303</v>
          </cell>
          <cell r="E87" t="str">
            <v>大　林・宮　本</v>
          </cell>
          <cell r="F87" t="str">
            <v>琴　平</v>
          </cell>
          <cell r="G87">
            <v>43</v>
          </cell>
          <cell r="H87">
            <v>4102</v>
          </cell>
          <cell r="I87" t="str">
            <v>真　鍋・三　好</v>
          </cell>
          <cell r="J87">
            <v>41</v>
          </cell>
          <cell r="K87">
            <v>2</v>
          </cell>
          <cell r="L87">
            <v>3</v>
          </cell>
          <cell r="M87">
            <v>6</v>
          </cell>
          <cell r="N87">
            <v>11</v>
          </cell>
          <cell r="O87">
            <v>22</v>
          </cell>
          <cell r="P87">
            <v>43</v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>
            <v>2</v>
          </cell>
          <cell r="X87">
            <v>1</v>
          </cell>
          <cell r="Y87">
            <v>1</v>
          </cell>
          <cell r="Z87">
            <v>1</v>
          </cell>
          <cell r="AA87">
            <v>0</v>
          </cell>
          <cell r="AB87">
            <v>0</v>
          </cell>
          <cell r="AC87" t="str">
            <v>×</v>
          </cell>
          <cell r="AD87" t="str">
            <v>×</v>
          </cell>
          <cell r="AE87" t="e">
            <v>#N/A</v>
          </cell>
          <cell r="AF87" t="str">
            <v>○</v>
          </cell>
          <cell r="AG87" t="str">
            <v>○</v>
          </cell>
          <cell r="AH87" t="e">
            <v>#N/A</v>
          </cell>
          <cell r="AI87" t="e">
            <v>#N/A</v>
          </cell>
          <cell r="AJ87">
            <v>86</v>
          </cell>
          <cell r="AK87" t="str">
            <v/>
          </cell>
        </row>
        <row r="88">
          <cell r="A88">
            <v>87</v>
          </cell>
          <cell r="B88">
            <v>4</v>
          </cell>
          <cell r="C88" t="str">
            <v>①</v>
          </cell>
          <cell r="D88">
            <v>4103</v>
          </cell>
          <cell r="E88" t="str">
            <v>渋　谷・大　西</v>
          </cell>
          <cell r="F88" t="str">
            <v>高専詫</v>
          </cell>
          <cell r="G88">
            <v>42</v>
          </cell>
          <cell r="H88">
            <v>701</v>
          </cell>
          <cell r="I88" t="str">
            <v>角　田・山　地</v>
          </cell>
          <cell r="J88">
            <v>7</v>
          </cell>
          <cell r="K88">
            <v>2</v>
          </cell>
          <cell r="L88">
            <v>2</v>
          </cell>
          <cell r="M88">
            <v>7</v>
          </cell>
          <cell r="N88">
            <v>10</v>
          </cell>
          <cell r="O88">
            <v>23</v>
          </cell>
          <cell r="P88">
            <v>42</v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>
            <v>2</v>
          </cell>
          <cell r="X88">
            <v>1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 t="str">
            <v>○</v>
          </cell>
          <cell r="AD88" t="str">
            <v>×</v>
          </cell>
          <cell r="AE88" t="e">
            <v>#N/A</v>
          </cell>
          <cell r="AF88" t="str">
            <v>○</v>
          </cell>
          <cell r="AG88" t="str">
            <v>○</v>
          </cell>
          <cell r="AH88" t="e">
            <v>#N/A</v>
          </cell>
          <cell r="AI88" t="e">
            <v>#N/A</v>
          </cell>
          <cell r="AJ88">
            <v>87</v>
          </cell>
          <cell r="AK88" t="str">
            <v/>
          </cell>
        </row>
        <row r="89">
          <cell r="A89">
            <v>88</v>
          </cell>
          <cell r="B89">
            <v>4</v>
          </cell>
          <cell r="C89" t="str">
            <v>①</v>
          </cell>
          <cell r="D89">
            <v>1603</v>
          </cell>
          <cell r="E89" t="str">
            <v>杉　本・鵜　川</v>
          </cell>
          <cell r="F89" t="str">
            <v>香中央</v>
          </cell>
          <cell r="G89">
            <v>41</v>
          </cell>
          <cell r="H89">
            <v>1004</v>
          </cell>
          <cell r="I89" t="str">
            <v>黒　川・谷　本</v>
          </cell>
          <cell r="J89">
            <v>10</v>
          </cell>
          <cell r="K89">
            <v>1</v>
          </cell>
          <cell r="L89">
            <v>1</v>
          </cell>
          <cell r="M89">
            <v>8</v>
          </cell>
          <cell r="N89">
            <v>9</v>
          </cell>
          <cell r="O89">
            <v>24</v>
          </cell>
          <cell r="P89">
            <v>41</v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>
            <v>2</v>
          </cell>
          <cell r="X89">
            <v>1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 t="str">
            <v>○</v>
          </cell>
          <cell r="AD89" t="str">
            <v>×</v>
          </cell>
          <cell r="AE89" t="e">
            <v>#N/A</v>
          </cell>
          <cell r="AF89" t="str">
            <v>○</v>
          </cell>
          <cell r="AG89" t="str">
            <v>○</v>
          </cell>
          <cell r="AH89" t="e">
            <v>#N/A</v>
          </cell>
          <cell r="AI89" t="e">
            <v>#N/A</v>
          </cell>
          <cell r="AJ89">
            <v>88</v>
          </cell>
          <cell r="AK89" t="str">
            <v/>
          </cell>
        </row>
        <row r="90">
          <cell r="A90">
            <v>89</v>
          </cell>
          <cell r="B90">
            <v>4</v>
          </cell>
          <cell r="C90" t="str">
            <v>①</v>
          </cell>
          <cell r="D90">
            <v>702</v>
          </cell>
          <cell r="E90" t="str">
            <v>阿　野・岡　本</v>
          </cell>
          <cell r="F90" t="str">
            <v>三　木</v>
          </cell>
          <cell r="G90">
            <v>40</v>
          </cell>
          <cell r="H90">
            <v>2703</v>
          </cell>
          <cell r="I90" t="str">
            <v>赤　垣・織　部</v>
          </cell>
          <cell r="J90">
            <v>27</v>
          </cell>
          <cell r="K90">
            <v>1</v>
          </cell>
          <cell r="L90">
            <v>1</v>
          </cell>
          <cell r="M90">
            <v>8</v>
          </cell>
          <cell r="N90">
            <v>8</v>
          </cell>
          <cell r="O90">
            <v>25</v>
          </cell>
          <cell r="P90">
            <v>40</v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>
            <v>2</v>
          </cell>
          <cell r="X90">
            <v>1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 t="str">
            <v>○</v>
          </cell>
          <cell r="AD90" t="str">
            <v>×</v>
          </cell>
          <cell r="AE90" t="e">
            <v>#N/A</v>
          </cell>
          <cell r="AF90" t="str">
            <v>○</v>
          </cell>
          <cell r="AG90" t="str">
            <v>○</v>
          </cell>
          <cell r="AH90" t="e">
            <v>#N/A</v>
          </cell>
          <cell r="AI90" t="e">
            <v>#N/A</v>
          </cell>
          <cell r="AJ90">
            <v>89</v>
          </cell>
          <cell r="AK90" t="str">
            <v/>
          </cell>
        </row>
        <row r="91">
          <cell r="A91">
            <v>90</v>
          </cell>
          <cell r="B91">
            <v>4</v>
          </cell>
          <cell r="D91">
            <v>3502</v>
          </cell>
          <cell r="E91" t="str">
            <v>波　賀・大　美</v>
          </cell>
          <cell r="F91" t="str">
            <v>香川西</v>
          </cell>
          <cell r="G91">
            <v>39</v>
          </cell>
          <cell r="H91">
            <v>802</v>
          </cell>
          <cell r="I91" t="str">
            <v>村　川・宮　崎</v>
          </cell>
          <cell r="J91">
            <v>8</v>
          </cell>
          <cell r="K91">
            <v>2</v>
          </cell>
          <cell r="L91">
            <v>2</v>
          </cell>
          <cell r="M91">
            <v>7</v>
          </cell>
          <cell r="N91">
            <v>7</v>
          </cell>
          <cell r="O91">
            <v>26</v>
          </cell>
          <cell r="P91">
            <v>39</v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>
            <v>2</v>
          </cell>
          <cell r="X91">
            <v>1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 t="str">
            <v>○</v>
          </cell>
          <cell r="AD91" t="str">
            <v>×</v>
          </cell>
          <cell r="AE91" t="e">
            <v>#N/A</v>
          </cell>
          <cell r="AF91" t="str">
            <v>○</v>
          </cell>
          <cell r="AG91" t="str">
            <v>○</v>
          </cell>
          <cell r="AH91" t="e">
            <v>#N/A</v>
          </cell>
          <cell r="AI91" t="e">
            <v>#N/A</v>
          </cell>
          <cell r="AJ91">
            <v>90</v>
          </cell>
          <cell r="AK91" t="str">
            <v/>
          </cell>
        </row>
        <row r="92">
          <cell r="A92">
            <v>91</v>
          </cell>
          <cell r="B92">
            <v>4</v>
          </cell>
          <cell r="C92" t="str">
            <v>①</v>
          </cell>
          <cell r="D92">
            <v>1104</v>
          </cell>
          <cell r="E92" t="str">
            <v>河　上・池　田</v>
          </cell>
          <cell r="F92" t="str">
            <v>高松商</v>
          </cell>
          <cell r="G92">
            <v>38</v>
          </cell>
          <cell r="H92">
            <v>1303</v>
          </cell>
          <cell r="I92" t="str">
            <v>松　下・永　吉</v>
          </cell>
          <cell r="J92">
            <v>13</v>
          </cell>
          <cell r="K92">
            <v>2</v>
          </cell>
          <cell r="L92">
            <v>3</v>
          </cell>
          <cell r="M92">
            <v>6</v>
          </cell>
          <cell r="N92">
            <v>6</v>
          </cell>
          <cell r="O92">
            <v>27</v>
          </cell>
          <cell r="P92">
            <v>38</v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>
            <v>2</v>
          </cell>
          <cell r="X92">
            <v>1</v>
          </cell>
          <cell r="Y92">
            <v>1</v>
          </cell>
          <cell r="Z92">
            <v>0</v>
          </cell>
          <cell r="AA92">
            <v>0</v>
          </cell>
          <cell r="AB92">
            <v>0</v>
          </cell>
          <cell r="AC92" t="str">
            <v>×</v>
          </cell>
          <cell r="AD92" t="str">
            <v>×</v>
          </cell>
          <cell r="AE92" t="e">
            <v>#N/A</v>
          </cell>
          <cell r="AF92" t="str">
            <v>○</v>
          </cell>
          <cell r="AG92" t="str">
            <v>○</v>
          </cell>
          <cell r="AH92" t="e">
            <v>#N/A</v>
          </cell>
          <cell r="AI92" t="e">
            <v>#N/A</v>
          </cell>
          <cell r="AJ92">
            <v>91</v>
          </cell>
          <cell r="AK92" t="str">
            <v/>
          </cell>
        </row>
        <row r="93">
          <cell r="A93">
            <v>92</v>
          </cell>
          <cell r="B93">
            <v>4</v>
          </cell>
          <cell r="C93" t="str">
            <v>①</v>
          </cell>
          <cell r="D93">
            <v>3103</v>
          </cell>
          <cell r="E93" t="str">
            <v>川　瀧・藤　原</v>
          </cell>
          <cell r="F93" t="str">
            <v>善　一</v>
          </cell>
          <cell r="G93">
            <v>37</v>
          </cell>
          <cell r="H93">
            <v>3802</v>
          </cell>
          <cell r="I93" t="str">
            <v>藤　川・秋　山</v>
          </cell>
          <cell r="J93">
            <v>38</v>
          </cell>
          <cell r="K93">
            <v>1</v>
          </cell>
          <cell r="L93">
            <v>4</v>
          </cell>
          <cell r="M93">
            <v>5</v>
          </cell>
          <cell r="N93">
            <v>5</v>
          </cell>
          <cell r="O93">
            <v>28</v>
          </cell>
          <cell r="P93">
            <v>37</v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>
            <v>2</v>
          </cell>
          <cell r="X93">
            <v>1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 t="str">
            <v>○</v>
          </cell>
          <cell r="AD93" t="str">
            <v>×</v>
          </cell>
          <cell r="AE93" t="e">
            <v>#N/A</v>
          </cell>
          <cell r="AF93" t="str">
            <v>○</v>
          </cell>
          <cell r="AG93" t="str">
            <v>○</v>
          </cell>
          <cell r="AH93" t="e">
            <v>#N/A</v>
          </cell>
          <cell r="AI93" t="e">
            <v>#N/A</v>
          </cell>
          <cell r="AJ93">
            <v>92</v>
          </cell>
          <cell r="AK93" t="str">
            <v/>
          </cell>
        </row>
        <row r="94">
          <cell r="A94">
            <v>93</v>
          </cell>
          <cell r="B94">
            <v>4</v>
          </cell>
          <cell r="C94" t="str">
            <v>①</v>
          </cell>
          <cell r="D94">
            <v>2903</v>
          </cell>
          <cell r="E94" t="str">
            <v>長　船・田　村</v>
          </cell>
          <cell r="F94" t="str">
            <v>藤　井</v>
          </cell>
          <cell r="G94">
            <v>36</v>
          </cell>
          <cell r="H94">
            <v>3002</v>
          </cell>
          <cell r="I94" t="str">
            <v>加　藤・三　谷</v>
          </cell>
          <cell r="J94">
            <v>30</v>
          </cell>
          <cell r="K94">
            <v>1</v>
          </cell>
          <cell r="L94">
            <v>4</v>
          </cell>
          <cell r="M94">
            <v>4</v>
          </cell>
          <cell r="N94">
            <v>4</v>
          </cell>
          <cell r="O94">
            <v>29</v>
          </cell>
          <cell r="P94">
            <v>36</v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>
            <v>2</v>
          </cell>
          <cell r="X94">
            <v>1</v>
          </cell>
          <cell r="Y94">
            <v>1</v>
          </cell>
          <cell r="Z94">
            <v>0</v>
          </cell>
          <cell r="AA94">
            <v>0</v>
          </cell>
          <cell r="AB94">
            <v>0</v>
          </cell>
          <cell r="AC94" t="str">
            <v>×</v>
          </cell>
          <cell r="AD94" t="str">
            <v>×</v>
          </cell>
          <cell r="AE94" t="e">
            <v>#N/A</v>
          </cell>
          <cell r="AF94" t="str">
            <v>○</v>
          </cell>
          <cell r="AG94" t="str">
            <v>○</v>
          </cell>
          <cell r="AH94" t="e">
            <v>#N/A</v>
          </cell>
          <cell r="AI94" t="e">
            <v>#N/A</v>
          </cell>
          <cell r="AJ94">
            <v>93</v>
          </cell>
          <cell r="AK94" t="str">
            <v/>
          </cell>
        </row>
        <row r="95">
          <cell r="A95">
            <v>94</v>
          </cell>
          <cell r="B95">
            <v>4</v>
          </cell>
          <cell r="C95" t="str">
            <v>①</v>
          </cell>
          <cell r="D95">
            <v>1703</v>
          </cell>
          <cell r="E95" t="str">
            <v>大　和・吉　崎</v>
          </cell>
          <cell r="F95" t="str">
            <v>英　明</v>
          </cell>
          <cell r="G95">
            <v>35</v>
          </cell>
          <cell r="H95">
            <v>2303</v>
          </cell>
          <cell r="I95" t="str">
            <v>大　林・草　薙</v>
          </cell>
          <cell r="J95">
            <v>23</v>
          </cell>
          <cell r="K95">
            <v>2</v>
          </cell>
          <cell r="L95">
            <v>3</v>
          </cell>
          <cell r="M95">
            <v>3</v>
          </cell>
          <cell r="N95">
            <v>3</v>
          </cell>
          <cell r="O95">
            <v>30</v>
          </cell>
          <cell r="P95">
            <v>35</v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>
            <v>2</v>
          </cell>
          <cell r="X95">
            <v>1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 t="str">
            <v>○</v>
          </cell>
          <cell r="AD95" t="str">
            <v>×</v>
          </cell>
          <cell r="AE95" t="e">
            <v>#N/A</v>
          </cell>
          <cell r="AF95" t="str">
            <v>○</v>
          </cell>
          <cell r="AG95" t="str">
            <v>○</v>
          </cell>
          <cell r="AH95" t="e">
            <v>#N/A</v>
          </cell>
          <cell r="AI95" t="e">
            <v>#N/A</v>
          </cell>
          <cell r="AJ95">
            <v>94</v>
          </cell>
          <cell r="AK95" t="str">
            <v/>
          </cell>
        </row>
        <row r="96">
          <cell r="A96">
            <v>95</v>
          </cell>
          <cell r="B96">
            <v>4</v>
          </cell>
          <cell r="D96">
            <v>1501</v>
          </cell>
          <cell r="E96" t="str">
            <v>坂　口・中　西</v>
          </cell>
          <cell r="F96" t="str">
            <v>高松南</v>
          </cell>
          <cell r="G96">
            <v>34</v>
          </cell>
          <cell r="H96">
            <v>3302</v>
          </cell>
          <cell r="I96" t="str">
            <v>丸　山・佐　薙</v>
          </cell>
          <cell r="J96">
            <v>33</v>
          </cell>
          <cell r="K96">
            <v>2</v>
          </cell>
          <cell r="L96">
            <v>2</v>
          </cell>
          <cell r="M96">
            <v>2</v>
          </cell>
          <cell r="N96">
            <v>2</v>
          </cell>
          <cell r="O96">
            <v>31</v>
          </cell>
          <cell r="P96">
            <v>34</v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>
            <v>2</v>
          </cell>
          <cell r="X96">
            <v>1</v>
          </cell>
          <cell r="Y96">
            <v>1</v>
          </cell>
          <cell r="Z96">
            <v>0</v>
          </cell>
          <cell r="AA96">
            <v>0</v>
          </cell>
          <cell r="AB96">
            <v>0</v>
          </cell>
          <cell r="AC96" t="str">
            <v>×</v>
          </cell>
          <cell r="AD96" t="str">
            <v>×</v>
          </cell>
          <cell r="AE96" t="e">
            <v>#N/A</v>
          </cell>
          <cell r="AF96" t="str">
            <v>○</v>
          </cell>
          <cell r="AG96" t="str">
            <v>○</v>
          </cell>
          <cell r="AH96" t="e">
            <v>#N/A</v>
          </cell>
          <cell r="AI96" t="e">
            <v>#N/A</v>
          </cell>
          <cell r="AJ96">
            <v>95</v>
          </cell>
          <cell r="AK96" t="str">
            <v/>
          </cell>
        </row>
        <row r="97">
          <cell r="A97">
            <v>96</v>
          </cell>
          <cell r="B97">
            <v>4</v>
          </cell>
          <cell r="C97" t="str">
            <v>①</v>
          </cell>
          <cell r="D97">
            <v>2602</v>
          </cell>
          <cell r="E97" t="str">
            <v>香　川・佐　々</v>
          </cell>
          <cell r="F97" t="str">
            <v>坂出工</v>
          </cell>
          <cell r="G97">
            <v>33</v>
          </cell>
          <cell r="H97">
            <v>2105</v>
          </cell>
          <cell r="I97" t="str">
            <v>大　西・川　本</v>
          </cell>
          <cell r="J97">
            <v>21</v>
          </cell>
          <cell r="K97">
            <v>1</v>
          </cell>
          <cell r="L97">
            <v>1</v>
          </cell>
          <cell r="M97">
            <v>1</v>
          </cell>
          <cell r="N97">
            <v>1</v>
          </cell>
          <cell r="O97">
            <v>32</v>
          </cell>
          <cell r="P97">
            <v>33</v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>
            <v>2</v>
          </cell>
          <cell r="X97">
            <v>1</v>
          </cell>
          <cell r="Y97">
            <v>1</v>
          </cell>
          <cell r="Z97">
            <v>0</v>
          </cell>
          <cell r="AA97">
            <v>0</v>
          </cell>
          <cell r="AB97">
            <v>0</v>
          </cell>
          <cell r="AC97" t="str">
            <v>×</v>
          </cell>
          <cell r="AD97" t="str">
            <v>×</v>
          </cell>
          <cell r="AE97" t="e">
            <v>#N/A</v>
          </cell>
          <cell r="AF97" t="str">
            <v>○</v>
          </cell>
          <cell r="AG97" t="str">
            <v>○</v>
          </cell>
          <cell r="AH97" t="e">
            <v>#N/A</v>
          </cell>
          <cell r="AI97" t="e">
            <v>#N/A</v>
          </cell>
          <cell r="AJ97">
            <v>96</v>
          </cell>
          <cell r="AK97" t="str">
            <v/>
          </cell>
        </row>
        <row r="98">
          <cell r="A98">
            <v>97</v>
          </cell>
          <cell r="B98">
            <v>4</v>
          </cell>
          <cell r="C98" t="str">
            <v>①</v>
          </cell>
          <cell r="D98">
            <v>1702</v>
          </cell>
          <cell r="E98" t="str">
            <v>田　中・太　田</v>
          </cell>
          <cell r="F98" t="str">
            <v>英　明</v>
          </cell>
          <cell r="G98">
            <v>32</v>
          </cell>
          <cell r="H98">
            <v>4101</v>
          </cell>
          <cell r="I98" t="str">
            <v>秋　田・松　岡</v>
          </cell>
          <cell r="J98">
            <v>41</v>
          </cell>
          <cell r="K98">
            <v>1</v>
          </cell>
          <cell r="L98">
            <v>1</v>
          </cell>
          <cell r="M98">
            <v>1</v>
          </cell>
          <cell r="N98">
            <v>1</v>
          </cell>
          <cell r="O98">
            <v>32</v>
          </cell>
          <cell r="P98">
            <v>32</v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>
            <v>2</v>
          </cell>
          <cell r="X98">
            <v>1</v>
          </cell>
          <cell r="Y98">
            <v>1</v>
          </cell>
          <cell r="Z98">
            <v>0</v>
          </cell>
          <cell r="AA98">
            <v>0</v>
          </cell>
          <cell r="AB98">
            <v>0</v>
          </cell>
          <cell r="AC98" t="str">
            <v>×</v>
          </cell>
          <cell r="AD98" t="str">
            <v>×</v>
          </cell>
          <cell r="AE98" t="e">
            <v>#N/A</v>
          </cell>
          <cell r="AF98" t="str">
            <v>○</v>
          </cell>
          <cell r="AG98" t="str">
            <v>○</v>
          </cell>
          <cell r="AH98" t="e">
            <v>#N/A</v>
          </cell>
          <cell r="AI98" t="e">
            <v>#N/A</v>
          </cell>
          <cell r="AJ98">
            <v>97</v>
          </cell>
          <cell r="AK98" t="str">
            <v/>
          </cell>
        </row>
        <row r="99">
          <cell r="A99">
            <v>98</v>
          </cell>
          <cell r="B99">
            <v>4</v>
          </cell>
          <cell r="C99" t="str">
            <v>①</v>
          </cell>
          <cell r="D99">
            <v>3703</v>
          </cell>
          <cell r="E99" t="str">
            <v>圖　子・豊　田</v>
          </cell>
          <cell r="F99" t="str">
            <v>観　一</v>
          </cell>
          <cell r="G99">
            <v>31</v>
          </cell>
          <cell r="H99">
            <v>3801</v>
          </cell>
          <cell r="I99" t="str">
            <v>堀　川・山　本</v>
          </cell>
          <cell r="J99">
            <v>38</v>
          </cell>
          <cell r="K99">
            <v>2</v>
          </cell>
          <cell r="L99">
            <v>2</v>
          </cell>
          <cell r="M99">
            <v>2</v>
          </cell>
          <cell r="N99">
            <v>2</v>
          </cell>
          <cell r="O99">
            <v>31</v>
          </cell>
          <cell r="P99">
            <v>31</v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>
            <v>2</v>
          </cell>
          <cell r="X99">
            <v>1</v>
          </cell>
          <cell r="Y99">
            <v>1</v>
          </cell>
          <cell r="Z99">
            <v>0</v>
          </cell>
          <cell r="AA99">
            <v>0</v>
          </cell>
          <cell r="AB99">
            <v>0</v>
          </cell>
          <cell r="AC99" t="str">
            <v>×</v>
          </cell>
          <cell r="AD99" t="str">
            <v>×</v>
          </cell>
          <cell r="AE99" t="e">
            <v>#N/A</v>
          </cell>
          <cell r="AF99" t="str">
            <v>○</v>
          </cell>
          <cell r="AG99" t="str">
            <v>○</v>
          </cell>
          <cell r="AH99" t="e">
            <v>#N/A</v>
          </cell>
          <cell r="AI99" t="e">
            <v>#N/A</v>
          </cell>
          <cell r="AJ99">
            <v>98</v>
          </cell>
          <cell r="AK99" t="str">
            <v/>
          </cell>
        </row>
        <row r="100">
          <cell r="A100">
            <v>99</v>
          </cell>
          <cell r="B100">
            <v>4</v>
          </cell>
          <cell r="C100" t="str">
            <v>①</v>
          </cell>
          <cell r="D100">
            <v>1803</v>
          </cell>
          <cell r="E100" t="str">
            <v>片　座・小　原</v>
          </cell>
          <cell r="F100" t="str">
            <v>高工芸</v>
          </cell>
          <cell r="G100">
            <v>30</v>
          </cell>
          <cell r="H100">
            <v>2901</v>
          </cell>
          <cell r="I100" t="str">
            <v>前　田・筒　井</v>
          </cell>
          <cell r="J100">
            <v>29</v>
          </cell>
          <cell r="K100">
            <v>2</v>
          </cell>
          <cell r="L100">
            <v>3</v>
          </cell>
          <cell r="M100">
            <v>3</v>
          </cell>
          <cell r="N100">
            <v>3</v>
          </cell>
          <cell r="O100">
            <v>30</v>
          </cell>
          <cell r="P100">
            <v>30</v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>
            <v>2</v>
          </cell>
          <cell r="X100">
            <v>1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 t="str">
            <v>○</v>
          </cell>
          <cell r="AD100" t="str">
            <v>×</v>
          </cell>
          <cell r="AE100" t="e">
            <v>#N/A</v>
          </cell>
          <cell r="AF100" t="str">
            <v>○</v>
          </cell>
          <cell r="AG100" t="str">
            <v>○</v>
          </cell>
          <cell r="AH100" t="e">
            <v>#N/A</v>
          </cell>
          <cell r="AI100" t="e">
            <v>#N/A</v>
          </cell>
          <cell r="AJ100">
            <v>99</v>
          </cell>
          <cell r="AK100" t="str">
            <v/>
          </cell>
        </row>
        <row r="101">
          <cell r="A101">
            <v>100</v>
          </cell>
          <cell r="B101">
            <v>4</v>
          </cell>
          <cell r="C101" t="str">
            <v>①</v>
          </cell>
          <cell r="D101">
            <v>2302</v>
          </cell>
          <cell r="E101" t="str">
            <v>小　林・谷　口</v>
          </cell>
          <cell r="F101" t="str">
            <v>飯　山</v>
          </cell>
          <cell r="G101">
            <v>29</v>
          </cell>
          <cell r="H101">
            <v>3301</v>
          </cell>
          <cell r="I101" t="str">
            <v>水　口・　梶　</v>
          </cell>
          <cell r="J101">
            <v>33</v>
          </cell>
          <cell r="K101">
            <v>1</v>
          </cell>
          <cell r="L101">
            <v>4</v>
          </cell>
          <cell r="M101">
            <v>4</v>
          </cell>
          <cell r="N101">
            <v>4</v>
          </cell>
          <cell r="O101">
            <v>29</v>
          </cell>
          <cell r="P101">
            <v>29</v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>
            <v>2</v>
          </cell>
          <cell r="X101">
            <v>1</v>
          </cell>
          <cell r="Y101">
            <v>1</v>
          </cell>
          <cell r="Z101">
            <v>0</v>
          </cell>
          <cell r="AA101">
            <v>0</v>
          </cell>
          <cell r="AB101">
            <v>0</v>
          </cell>
          <cell r="AC101" t="str">
            <v>×</v>
          </cell>
          <cell r="AD101" t="str">
            <v>×</v>
          </cell>
          <cell r="AE101" t="e">
            <v>#N/A</v>
          </cell>
          <cell r="AF101" t="str">
            <v>○</v>
          </cell>
          <cell r="AG101" t="str">
            <v>○</v>
          </cell>
          <cell r="AH101" t="e">
            <v>#N/A</v>
          </cell>
          <cell r="AI101" t="e">
            <v>#N/A</v>
          </cell>
          <cell r="AJ101">
            <v>100</v>
          </cell>
          <cell r="AK101" t="str">
            <v/>
          </cell>
        </row>
        <row r="102">
          <cell r="A102">
            <v>101</v>
          </cell>
          <cell r="B102">
            <v>4</v>
          </cell>
          <cell r="C102" t="str">
            <v>①</v>
          </cell>
          <cell r="D102">
            <v>603</v>
          </cell>
          <cell r="E102" t="str">
            <v>髙　嶋・深　澤</v>
          </cell>
          <cell r="F102" t="str">
            <v>志　度</v>
          </cell>
          <cell r="G102">
            <v>28</v>
          </cell>
          <cell r="H102">
            <v>801</v>
          </cell>
          <cell r="I102" t="str">
            <v>髙　橋・藤　澤</v>
          </cell>
          <cell r="J102">
            <v>8</v>
          </cell>
          <cell r="K102">
            <v>1</v>
          </cell>
          <cell r="L102">
            <v>4</v>
          </cell>
          <cell r="M102">
            <v>5</v>
          </cell>
          <cell r="N102">
            <v>5</v>
          </cell>
          <cell r="O102">
            <v>28</v>
          </cell>
          <cell r="P102">
            <v>28</v>
          </cell>
          <cell r="Q102" t="str">
            <v/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>
            <v>2</v>
          </cell>
          <cell r="X102">
            <v>1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 t="str">
            <v>○</v>
          </cell>
          <cell r="AD102" t="str">
            <v>×</v>
          </cell>
          <cell r="AE102" t="e">
            <v>#N/A</v>
          </cell>
          <cell r="AF102" t="str">
            <v>○</v>
          </cell>
          <cell r="AG102" t="str">
            <v>○</v>
          </cell>
          <cell r="AH102" t="e">
            <v>#N/A</v>
          </cell>
          <cell r="AI102" t="e">
            <v>#N/A</v>
          </cell>
          <cell r="AJ102">
            <v>101</v>
          </cell>
          <cell r="AK102" t="str">
            <v/>
          </cell>
        </row>
        <row r="103">
          <cell r="A103">
            <v>102</v>
          </cell>
          <cell r="B103">
            <v>4</v>
          </cell>
          <cell r="C103" t="str">
            <v>①</v>
          </cell>
          <cell r="D103">
            <v>2402</v>
          </cell>
          <cell r="E103" t="str">
            <v>石　井・豊　田</v>
          </cell>
          <cell r="F103" t="str">
            <v>坂　出</v>
          </cell>
          <cell r="G103">
            <v>27</v>
          </cell>
          <cell r="H103">
            <v>1201</v>
          </cell>
          <cell r="I103" t="str">
            <v>松　山・松　山</v>
          </cell>
          <cell r="J103">
            <v>12</v>
          </cell>
          <cell r="K103">
            <v>2</v>
          </cell>
          <cell r="L103">
            <v>3</v>
          </cell>
          <cell r="M103">
            <v>6</v>
          </cell>
          <cell r="N103">
            <v>6</v>
          </cell>
          <cell r="O103">
            <v>27</v>
          </cell>
          <cell r="P103">
            <v>27</v>
          </cell>
          <cell r="Q103" t="str">
            <v/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>
            <v>2</v>
          </cell>
          <cell r="X103">
            <v>1</v>
          </cell>
          <cell r="Y103">
            <v>1</v>
          </cell>
          <cell r="Z103">
            <v>0</v>
          </cell>
          <cell r="AA103">
            <v>0</v>
          </cell>
          <cell r="AB103">
            <v>0</v>
          </cell>
          <cell r="AC103" t="str">
            <v>×</v>
          </cell>
          <cell r="AD103" t="str">
            <v>×</v>
          </cell>
          <cell r="AE103" t="e">
            <v>#N/A</v>
          </cell>
          <cell r="AF103" t="str">
            <v>○</v>
          </cell>
          <cell r="AG103" t="str">
            <v>○</v>
          </cell>
          <cell r="AH103" t="e">
            <v>#N/A</v>
          </cell>
          <cell r="AI103" t="e">
            <v>#N/A</v>
          </cell>
          <cell r="AJ103">
            <v>102</v>
          </cell>
          <cell r="AK103" t="str">
            <v/>
          </cell>
        </row>
        <row r="104">
          <cell r="A104">
            <v>103</v>
          </cell>
          <cell r="B104">
            <v>4</v>
          </cell>
          <cell r="C104" t="str">
            <v>①</v>
          </cell>
          <cell r="D104">
            <v>1203</v>
          </cell>
          <cell r="E104" t="str">
            <v>平　田・松　下</v>
          </cell>
          <cell r="F104" t="str">
            <v>高　松</v>
          </cell>
          <cell r="G104">
            <v>26</v>
          </cell>
          <cell r="H104">
            <v>1301</v>
          </cell>
          <cell r="I104" t="str">
            <v>辰　井・辰　井</v>
          </cell>
          <cell r="J104">
            <v>13</v>
          </cell>
          <cell r="K104">
            <v>2</v>
          </cell>
          <cell r="L104">
            <v>2</v>
          </cell>
          <cell r="M104">
            <v>7</v>
          </cell>
          <cell r="N104">
            <v>7</v>
          </cell>
          <cell r="O104">
            <v>26</v>
          </cell>
          <cell r="P104">
            <v>26</v>
          </cell>
          <cell r="Q104" t="str">
            <v/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>
            <v>2</v>
          </cell>
          <cell r="X104">
            <v>1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 t="str">
            <v>○</v>
          </cell>
          <cell r="AD104" t="str">
            <v>×</v>
          </cell>
          <cell r="AE104" t="e">
            <v>#N/A</v>
          </cell>
          <cell r="AF104" t="str">
            <v>○</v>
          </cell>
          <cell r="AG104" t="str">
            <v>○</v>
          </cell>
          <cell r="AH104" t="e">
            <v>#N/A</v>
          </cell>
          <cell r="AI104" t="e">
            <v>#N/A</v>
          </cell>
          <cell r="AJ104">
            <v>103</v>
          </cell>
          <cell r="AK104" t="str">
            <v/>
          </cell>
        </row>
        <row r="105">
          <cell r="A105">
            <v>104</v>
          </cell>
          <cell r="B105">
            <v>4</v>
          </cell>
          <cell r="C105" t="str">
            <v>①</v>
          </cell>
          <cell r="D105">
            <v>1302</v>
          </cell>
          <cell r="E105" t="str">
            <v>大　野・横　山</v>
          </cell>
          <cell r="F105" t="str">
            <v>高松一</v>
          </cell>
          <cell r="G105">
            <v>25</v>
          </cell>
          <cell r="H105">
            <v>2102</v>
          </cell>
          <cell r="I105" t="str">
            <v>鎌　田・植　松</v>
          </cell>
          <cell r="J105">
            <v>21</v>
          </cell>
          <cell r="K105">
            <v>1</v>
          </cell>
          <cell r="L105">
            <v>1</v>
          </cell>
          <cell r="M105">
            <v>8</v>
          </cell>
          <cell r="N105">
            <v>8</v>
          </cell>
          <cell r="O105">
            <v>25</v>
          </cell>
          <cell r="P105">
            <v>25</v>
          </cell>
          <cell r="Q105" t="str">
            <v/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>
            <v>2</v>
          </cell>
          <cell r="X105">
            <v>1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 t="str">
            <v>○</v>
          </cell>
          <cell r="AD105" t="str">
            <v>×</v>
          </cell>
          <cell r="AE105" t="e">
            <v>#N/A</v>
          </cell>
          <cell r="AF105" t="str">
            <v>○</v>
          </cell>
          <cell r="AG105" t="str">
            <v>○</v>
          </cell>
          <cell r="AH105" t="e">
            <v>#N/A</v>
          </cell>
          <cell r="AI105" t="e">
            <v>#N/A</v>
          </cell>
          <cell r="AJ105">
            <v>104</v>
          </cell>
          <cell r="AK105" t="str">
            <v/>
          </cell>
        </row>
        <row r="106">
          <cell r="A106">
            <v>105</v>
          </cell>
          <cell r="B106">
            <v>4</v>
          </cell>
          <cell r="D106">
            <v>803</v>
          </cell>
          <cell r="E106" t="str">
            <v>松　尾・山　下</v>
          </cell>
          <cell r="F106" t="str">
            <v>高松北</v>
          </cell>
          <cell r="G106">
            <v>24</v>
          </cell>
          <cell r="H106">
            <v>3101</v>
          </cell>
          <cell r="I106" t="str">
            <v>松　下・横　山</v>
          </cell>
          <cell r="J106">
            <v>31</v>
          </cell>
          <cell r="K106">
            <v>1</v>
          </cell>
          <cell r="L106">
            <v>1</v>
          </cell>
          <cell r="M106">
            <v>8</v>
          </cell>
          <cell r="N106">
            <v>9</v>
          </cell>
          <cell r="O106">
            <v>24</v>
          </cell>
          <cell r="P106">
            <v>24</v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>
            <v>2</v>
          </cell>
          <cell r="X106">
            <v>1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 t="str">
            <v>○</v>
          </cell>
          <cell r="AD106" t="str">
            <v>×</v>
          </cell>
          <cell r="AE106" t="e">
            <v>#N/A</v>
          </cell>
          <cell r="AF106" t="str">
            <v>○</v>
          </cell>
          <cell r="AG106" t="str">
            <v>○</v>
          </cell>
          <cell r="AH106" t="e">
            <v>#N/A</v>
          </cell>
          <cell r="AI106" t="e">
            <v>#N/A</v>
          </cell>
          <cell r="AJ106">
            <v>105</v>
          </cell>
          <cell r="AK106" t="str">
            <v/>
          </cell>
        </row>
        <row r="107">
          <cell r="A107">
            <v>106</v>
          </cell>
          <cell r="B107">
            <v>4</v>
          </cell>
          <cell r="C107" t="str">
            <v>①</v>
          </cell>
          <cell r="D107">
            <v>2403</v>
          </cell>
          <cell r="E107" t="str">
            <v>渡　邊・杉　村</v>
          </cell>
          <cell r="F107" t="str">
            <v>坂　出</v>
          </cell>
          <cell r="G107">
            <v>23</v>
          </cell>
          <cell r="H107">
            <v>2301</v>
          </cell>
          <cell r="I107" t="str">
            <v>白　川・四　角</v>
          </cell>
          <cell r="J107">
            <v>23</v>
          </cell>
          <cell r="K107">
            <v>2</v>
          </cell>
          <cell r="L107">
            <v>2</v>
          </cell>
          <cell r="M107">
            <v>7</v>
          </cell>
          <cell r="N107">
            <v>10</v>
          </cell>
          <cell r="O107">
            <v>23</v>
          </cell>
          <cell r="P107">
            <v>23</v>
          </cell>
          <cell r="Q107" t="str">
            <v/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>
            <v>2</v>
          </cell>
          <cell r="X107">
            <v>1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 t="str">
            <v>○</v>
          </cell>
          <cell r="AD107" t="str">
            <v>×</v>
          </cell>
          <cell r="AE107" t="e">
            <v>#N/A</v>
          </cell>
          <cell r="AF107" t="str">
            <v>○</v>
          </cell>
          <cell r="AG107" t="str">
            <v>○</v>
          </cell>
          <cell r="AH107" t="e">
            <v>#N/A</v>
          </cell>
          <cell r="AI107" t="e">
            <v>#N/A</v>
          </cell>
          <cell r="AJ107">
            <v>106</v>
          </cell>
          <cell r="AK107" t="str">
            <v/>
          </cell>
        </row>
        <row r="108">
          <cell r="A108">
            <v>107</v>
          </cell>
          <cell r="B108">
            <v>4</v>
          </cell>
          <cell r="D108">
            <v>4001</v>
          </cell>
          <cell r="E108" t="str">
            <v>山　地・村　川</v>
          </cell>
          <cell r="F108" t="str">
            <v>高専高</v>
          </cell>
          <cell r="G108">
            <v>22</v>
          </cell>
          <cell r="H108">
            <v>3204</v>
          </cell>
          <cell r="I108" t="str">
            <v>片　桐・　窪　</v>
          </cell>
          <cell r="J108">
            <v>32</v>
          </cell>
          <cell r="K108">
            <v>2</v>
          </cell>
          <cell r="L108">
            <v>3</v>
          </cell>
          <cell r="M108">
            <v>6</v>
          </cell>
          <cell r="N108">
            <v>11</v>
          </cell>
          <cell r="O108">
            <v>22</v>
          </cell>
          <cell r="P108">
            <v>22</v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>
            <v>2</v>
          </cell>
          <cell r="X108">
            <v>1</v>
          </cell>
          <cell r="Y108">
            <v>1</v>
          </cell>
          <cell r="Z108">
            <v>1</v>
          </cell>
          <cell r="AA108">
            <v>0</v>
          </cell>
          <cell r="AB108">
            <v>0</v>
          </cell>
          <cell r="AC108" t="str">
            <v>×</v>
          </cell>
          <cell r="AD108" t="str">
            <v>×</v>
          </cell>
          <cell r="AE108" t="e">
            <v>#N/A</v>
          </cell>
          <cell r="AF108" t="str">
            <v>○</v>
          </cell>
          <cell r="AG108" t="str">
            <v>○</v>
          </cell>
          <cell r="AH108" t="e">
            <v>#N/A</v>
          </cell>
          <cell r="AI108" t="e">
            <v>#N/A</v>
          </cell>
          <cell r="AJ108">
            <v>107</v>
          </cell>
          <cell r="AK108" t="str">
            <v/>
          </cell>
        </row>
        <row r="109">
          <cell r="A109">
            <v>108</v>
          </cell>
          <cell r="B109">
            <v>4</v>
          </cell>
          <cell r="C109" t="str">
            <v>①</v>
          </cell>
          <cell r="D109">
            <v>1204</v>
          </cell>
          <cell r="E109" t="str">
            <v>石　橋・蓮　井</v>
          </cell>
          <cell r="F109" t="str">
            <v>高　松</v>
          </cell>
          <cell r="G109">
            <v>21</v>
          </cell>
          <cell r="H109">
            <v>3501</v>
          </cell>
          <cell r="I109" t="str">
            <v>西　田・吉　見</v>
          </cell>
          <cell r="J109">
            <v>35</v>
          </cell>
          <cell r="K109">
            <v>1</v>
          </cell>
          <cell r="L109">
            <v>4</v>
          </cell>
          <cell r="M109">
            <v>5</v>
          </cell>
          <cell r="N109">
            <v>12</v>
          </cell>
          <cell r="O109">
            <v>21</v>
          </cell>
          <cell r="P109">
            <v>21</v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>
            <v>2</v>
          </cell>
          <cell r="X109">
            <v>1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 t="str">
            <v>○</v>
          </cell>
          <cell r="AD109" t="str">
            <v>×</v>
          </cell>
          <cell r="AE109" t="e">
            <v>#N/A</v>
          </cell>
          <cell r="AF109" t="str">
            <v>○</v>
          </cell>
          <cell r="AG109" t="str">
            <v>○</v>
          </cell>
          <cell r="AH109" t="e">
            <v>#N/A</v>
          </cell>
          <cell r="AI109" t="e">
            <v>#N/A</v>
          </cell>
          <cell r="AJ109">
            <v>108</v>
          </cell>
          <cell r="AK109" t="str">
            <v/>
          </cell>
        </row>
        <row r="110">
          <cell r="A110">
            <v>109</v>
          </cell>
          <cell r="B110">
            <v>4</v>
          </cell>
          <cell r="D110">
            <v>1502</v>
          </cell>
          <cell r="E110" t="str">
            <v>北　西・日　野</v>
          </cell>
          <cell r="F110" t="str">
            <v>高松南</v>
          </cell>
          <cell r="G110">
            <v>20</v>
          </cell>
          <cell r="H110">
            <v>2701</v>
          </cell>
          <cell r="I110" t="str">
            <v>高　平・山　上</v>
          </cell>
          <cell r="J110">
            <v>27</v>
          </cell>
          <cell r="K110">
            <v>1</v>
          </cell>
          <cell r="L110">
            <v>4</v>
          </cell>
          <cell r="M110">
            <v>4</v>
          </cell>
          <cell r="N110">
            <v>13</v>
          </cell>
          <cell r="O110">
            <v>20</v>
          </cell>
          <cell r="P110">
            <v>20</v>
          </cell>
          <cell r="Q110" t="str">
            <v/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>
            <v>2</v>
          </cell>
          <cell r="X110">
            <v>1</v>
          </cell>
          <cell r="Y110">
            <v>1</v>
          </cell>
          <cell r="Z110">
            <v>1</v>
          </cell>
          <cell r="AA110">
            <v>1</v>
          </cell>
          <cell r="AB110">
            <v>0</v>
          </cell>
          <cell r="AC110" t="str">
            <v>×</v>
          </cell>
          <cell r="AD110" t="str">
            <v>×</v>
          </cell>
          <cell r="AE110" t="e">
            <v>#N/A</v>
          </cell>
          <cell r="AF110" t="str">
            <v>○</v>
          </cell>
          <cell r="AG110" t="str">
            <v>○</v>
          </cell>
          <cell r="AH110" t="e">
            <v>#N/A</v>
          </cell>
          <cell r="AI110" t="e">
            <v>#N/A</v>
          </cell>
          <cell r="AJ110">
            <v>109</v>
          </cell>
          <cell r="AK110" t="str">
            <v/>
          </cell>
        </row>
        <row r="111">
          <cell r="A111">
            <v>110</v>
          </cell>
          <cell r="B111">
            <v>4</v>
          </cell>
          <cell r="D111">
            <v>3402</v>
          </cell>
          <cell r="E111" t="str">
            <v>三　井・高　橋</v>
          </cell>
          <cell r="F111" t="str">
            <v>高　瀬</v>
          </cell>
          <cell r="G111">
            <v>19</v>
          </cell>
          <cell r="H111">
            <v>3701</v>
          </cell>
          <cell r="I111" t="str">
            <v>金　山・岑　永</v>
          </cell>
          <cell r="J111">
            <v>37</v>
          </cell>
          <cell r="K111">
            <v>2</v>
          </cell>
          <cell r="L111">
            <v>3</v>
          </cell>
          <cell r="M111">
            <v>3</v>
          </cell>
          <cell r="N111">
            <v>14</v>
          </cell>
          <cell r="O111">
            <v>19</v>
          </cell>
          <cell r="P111">
            <v>19</v>
          </cell>
          <cell r="Q111" t="str">
            <v/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>
            <v>2</v>
          </cell>
          <cell r="X111">
            <v>1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 t="str">
            <v>○</v>
          </cell>
          <cell r="AD111" t="str">
            <v>×</v>
          </cell>
          <cell r="AE111" t="e">
            <v>#N/A</v>
          </cell>
          <cell r="AF111" t="str">
            <v>○</v>
          </cell>
          <cell r="AG111" t="str">
            <v>○</v>
          </cell>
          <cell r="AH111" t="e">
            <v>#N/A</v>
          </cell>
          <cell r="AI111" t="e">
            <v>#N/A</v>
          </cell>
          <cell r="AJ111">
            <v>110</v>
          </cell>
          <cell r="AK111" t="str">
            <v/>
          </cell>
        </row>
        <row r="112">
          <cell r="A112">
            <v>111</v>
          </cell>
          <cell r="B112">
            <v>4</v>
          </cell>
          <cell r="D112">
            <v>1005</v>
          </cell>
          <cell r="E112" t="str">
            <v>宮　内・　岡　</v>
          </cell>
          <cell r="F112" t="str">
            <v>高中央</v>
          </cell>
          <cell r="G112">
            <v>18</v>
          </cell>
          <cell r="H112">
            <v>2601</v>
          </cell>
          <cell r="I112" t="str">
            <v>　窪　・福　下</v>
          </cell>
          <cell r="J112">
            <v>26</v>
          </cell>
          <cell r="K112">
            <v>2</v>
          </cell>
          <cell r="L112">
            <v>2</v>
          </cell>
          <cell r="M112">
            <v>2</v>
          </cell>
          <cell r="N112">
            <v>15</v>
          </cell>
          <cell r="O112">
            <v>18</v>
          </cell>
          <cell r="P112">
            <v>18</v>
          </cell>
          <cell r="Q112" t="str">
            <v/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>
            <v>2</v>
          </cell>
          <cell r="X112">
            <v>1</v>
          </cell>
          <cell r="Y112">
            <v>1</v>
          </cell>
          <cell r="Z112">
            <v>1</v>
          </cell>
          <cell r="AA112">
            <v>1</v>
          </cell>
          <cell r="AB112">
            <v>0</v>
          </cell>
          <cell r="AC112" t="str">
            <v>×</v>
          </cell>
          <cell r="AD112" t="str">
            <v>×</v>
          </cell>
          <cell r="AE112" t="e">
            <v>#N/A</v>
          </cell>
          <cell r="AF112" t="str">
            <v>○</v>
          </cell>
          <cell r="AG112" t="str">
            <v>○</v>
          </cell>
          <cell r="AH112" t="e">
            <v>#N/A</v>
          </cell>
          <cell r="AI112" t="e">
            <v>#N/A</v>
          </cell>
          <cell r="AJ112">
            <v>111</v>
          </cell>
          <cell r="AK112" t="str">
            <v/>
          </cell>
        </row>
        <row r="113">
          <cell r="A113">
            <v>112</v>
          </cell>
          <cell r="B113">
            <v>4</v>
          </cell>
          <cell r="D113">
            <v>1503</v>
          </cell>
          <cell r="E113" t="str">
            <v>香　西・北　畠</v>
          </cell>
          <cell r="F113" t="str">
            <v>高松南</v>
          </cell>
          <cell r="G113">
            <v>17</v>
          </cell>
          <cell r="H113">
            <v>101</v>
          </cell>
          <cell r="I113" t="str">
            <v>長谷川・鈴　木</v>
          </cell>
          <cell r="J113">
            <v>1</v>
          </cell>
          <cell r="K113">
            <v>1</v>
          </cell>
          <cell r="L113">
            <v>1</v>
          </cell>
          <cell r="M113">
            <v>1</v>
          </cell>
          <cell r="N113">
            <v>16</v>
          </cell>
          <cell r="O113">
            <v>17</v>
          </cell>
          <cell r="P113">
            <v>17</v>
          </cell>
          <cell r="Q113" t="str">
            <v/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>
            <v>2</v>
          </cell>
          <cell r="X113">
            <v>1</v>
          </cell>
          <cell r="Y113">
            <v>1</v>
          </cell>
          <cell r="Z113">
            <v>1</v>
          </cell>
          <cell r="AA113">
            <v>1</v>
          </cell>
          <cell r="AB113">
            <v>1</v>
          </cell>
          <cell r="AC113" t="str">
            <v>×</v>
          </cell>
          <cell r="AD113" t="str">
            <v>×</v>
          </cell>
          <cell r="AE113" t="e">
            <v>#N/A</v>
          </cell>
          <cell r="AF113" t="str">
            <v>○</v>
          </cell>
          <cell r="AG113" t="str">
            <v>○</v>
          </cell>
          <cell r="AH113" t="e">
            <v>#N/A</v>
          </cell>
          <cell r="AI113" t="e">
            <v>#N/A</v>
          </cell>
          <cell r="AJ113">
            <v>112</v>
          </cell>
          <cell r="AK113" t="str">
            <v/>
          </cell>
        </row>
        <row r="114">
          <cell r="A114">
            <v>113</v>
          </cell>
          <cell r="B114">
            <v>4</v>
          </cell>
          <cell r="C114" t="str">
            <v>①</v>
          </cell>
          <cell r="D114">
            <v>1804</v>
          </cell>
          <cell r="E114" t="str">
            <v>有　岡・前　田</v>
          </cell>
          <cell r="F114" t="str">
            <v>高工芸</v>
          </cell>
          <cell r="G114">
            <v>16</v>
          </cell>
          <cell r="H114">
            <v>3401</v>
          </cell>
          <cell r="I114" t="str">
            <v>山　本・藤　川</v>
          </cell>
          <cell r="J114">
            <v>34</v>
          </cell>
          <cell r="K114">
            <v>1</v>
          </cell>
          <cell r="L114">
            <v>1</v>
          </cell>
          <cell r="M114">
            <v>1</v>
          </cell>
          <cell r="N114">
            <v>16</v>
          </cell>
          <cell r="O114">
            <v>16</v>
          </cell>
          <cell r="P114">
            <v>16</v>
          </cell>
          <cell r="Q114" t="str">
            <v/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>
            <v>2</v>
          </cell>
          <cell r="X114">
            <v>1</v>
          </cell>
          <cell r="Y114">
            <v>1</v>
          </cell>
          <cell r="Z114">
            <v>1</v>
          </cell>
          <cell r="AA114">
            <v>0</v>
          </cell>
          <cell r="AB114">
            <v>0</v>
          </cell>
          <cell r="AC114" t="str">
            <v>×</v>
          </cell>
          <cell r="AD114" t="str">
            <v>×</v>
          </cell>
          <cell r="AE114" t="e">
            <v>#N/A</v>
          </cell>
          <cell r="AF114" t="str">
            <v>○</v>
          </cell>
          <cell r="AG114" t="str">
            <v>○</v>
          </cell>
          <cell r="AH114" t="e">
            <v>#N/A</v>
          </cell>
          <cell r="AI114" t="e">
            <v>#N/A</v>
          </cell>
          <cell r="AJ114">
            <v>113</v>
          </cell>
          <cell r="AK114" t="str">
            <v/>
          </cell>
        </row>
        <row r="115">
          <cell r="A115">
            <v>114</v>
          </cell>
          <cell r="B115">
            <v>4</v>
          </cell>
          <cell r="D115">
            <v>2001</v>
          </cell>
          <cell r="E115" t="str">
            <v>久　米・豊　島</v>
          </cell>
          <cell r="F115" t="str">
            <v>香誠陵</v>
          </cell>
          <cell r="G115">
            <v>15</v>
          </cell>
          <cell r="H115">
            <v>2103</v>
          </cell>
          <cell r="I115" t="str">
            <v>山　口・上　池</v>
          </cell>
          <cell r="J115">
            <v>21</v>
          </cell>
          <cell r="K115">
            <v>2</v>
          </cell>
          <cell r="L115">
            <v>2</v>
          </cell>
          <cell r="M115">
            <v>2</v>
          </cell>
          <cell r="N115">
            <v>15</v>
          </cell>
          <cell r="O115">
            <v>15</v>
          </cell>
          <cell r="P115">
            <v>15</v>
          </cell>
          <cell r="Q115" t="str">
            <v/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>
            <v>2</v>
          </cell>
          <cell r="X115">
            <v>1</v>
          </cell>
          <cell r="Y115">
            <v>1</v>
          </cell>
          <cell r="Z115">
            <v>1</v>
          </cell>
          <cell r="AA115">
            <v>0</v>
          </cell>
          <cell r="AB115">
            <v>0</v>
          </cell>
          <cell r="AC115" t="str">
            <v>×</v>
          </cell>
          <cell r="AD115" t="str">
            <v>×</v>
          </cell>
          <cell r="AE115" t="e">
            <v>#N/A</v>
          </cell>
          <cell r="AF115" t="str">
            <v>○</v>
          </cell>
          <cell r="AG115" t="str">
            <v>○</v>
          </cell>
          <cell r="AH115" t="e">
            <v>#N/A</v>
          </cell>
          <cell r="AI115" t="e">
            <v>#N/A</v>
          </cell>
          <cell r="AJ115">
            <v>114</v>
          </cell>
          <cell r="AK115" t="str">
            <v/>
          </cell>
        </row>
        <row r="116">
          <cell r="A116">
            <v>115</v>
          </cell>
          <cell r="B116">
            <v>4</v>
          </cell>
          <cell r="C116" t="str">
            <v>①</v>
          </cell>
          <cell r="D116">
            <v>3803</v>
          </cell>
          <cell r="E116" t="str">
            <v>滝　口・西　澤</v>
          </cell>
          <cell r="F116" t="str">
            <v>観総合</v>
          </cell>
          <cell r="G116">
            <v>14</v>
          </cell>
          <cell r="H116">
            <v>2104</v>
          </cell>
          <cell r="I116" t="str">
            <v>白　石・小　橋</v>
          </cell>
          <cell r="J116">
            <v>21</v>
          </cell>
          <cell r="K116">
            <v>2</v>
          </cell>
          <cell r="L116">
            <v>3</v>
          </cell>
          <cell r="M116">
            <v>3</v>
          </cell>
          <cell r="N116">
            <v>14</v>
          </cell>
          <cell r="O116">
            <v>14</v>
          </cell>
          <cell r="P116">
            <v>14</v>
          </cell>
          <cell r="Q116" t="str">
            <v/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>
            <v>2</v>
          </cell>
          <cell r="X116">
            <v>1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 t="str">
            <v>○</v>
          </cell>
          <cell r="AD116" t="str">
            <v>×</v>
          </cell>
          <cell r="AE116" t="e">
            <v>#N/A</v>
          </cell>
          <cell r="AF116" t="str">
            <v>○</v>
          </cell>
          <cell r="AG116" t="str">
            <v>○</v>
          </cell>
          <cell r="AH116" t="e">
            <v>#N/A</v>
          </cell>
          <cell r="AI116" t="e">
            <v>#N/A</v>
          </cell>
          <cell r="AJ116">
            <v>115</v>
          </cell>
          <cell r="AK116" t="str">
            <v/>
          </cell>
        </row>
        <row r="117">
          <cell r="A117">
            <v>116</v>
          </cell>
          <cell r="B117">
            <v>4</v>
          </cell>
          <cell r="D117">
            <v>2002</v>
          </cell>
          <cell r="E117" t="str">
            <v>　原　・　縄　</v>
          </cell>
          <cell r="F117" t="str">
            <v>香誠陵</v>
          </cell>
          <cell r="G117">
            <v>13</v>
          </cell>
          <cell r="H117">
            <v>1801</v>
          </cell>
          <cell r="I117" t="str">
            <v>谷　村・數　野</v>
          </cell>
          <cell r="J117">
            <v>18</v>
          </cell>
          <cell r="K117">
            <v>1</v>
          </cell>
          <cell r="L117">
            <v>4</v>
          </cell>
          <cell r="M117">
            <v>4</v>
          </cell>
          <cell r="N117">
            <v>13</v>
          </cell>
          <cell r="O117">
            <v>13</v>
          </cell>
          <cell r="P117">
            <v>13</v>
          </cell>
          <cell r="Q117" t="str">
            <v/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>
            <v>2</v>
          </cell>
          <cell r="X117">
            <v>1</v>
          </cell>
          <cell r="Y117">
            <v>1</v>
          </cell>
          <cell r="Z117">
            <v>1</v>
          </cell>
          <cell r="AA117">
            <v>0</v>
          </cell>
          <cell r="AB117">
            <v>0</v>
          </cell>
          <cell r="AC117" t="str">
            <v>×</v>
          </cell>
          <cell r="AD117" t="str">
            <v>×</v>
          </cell>
          <cell r="AE117" t="e">
            <v>#N/A</v>
          </cell>
          <cell r="AF117" t="str">
            <v>○</v>
          </cell>
          <cell r="AG117" t="str">
            <v>○</v>
          </cell>
          <cell r="AH117" t="e">
            <v>#N/A</v>
          </cell>
          <cell r="AI117" t="e">
            <v>#N/A</v>
          </cell>
          <cell r="AJ117">
            <v>116</v>
          </cell>
          <cell r="AK117" t="str">
            <v/>
          </cell>
        </row>
        <row r="118">
          <cell r="A118">
            <v>117</v>
          </cell>
          <cell r="B118">
            <v>4</v>
          </cell>
          <cell r="C118" t="str">
            <v>①</v>
          </cell>
          <cell r="D118">
            <v>703</v>
          </cell>
          <cell r="E118" t="str">
            <v>石　川・福　田</v>
          </cell>
          <cell r="F118" t="str">
            <v>三　木</v>
          </cell>
          <cell r="G118">
            <v>12</v>
          </cell>
          <cell r="H118">
            <v>1003</v>
          </cell>
          <cell r="I118" t="str">
            <v>金　丸・安　倍</v>
          </cell>
          <cell r="J118">
            <v>10</v>
          </cell>
          <cell r="K118">
            <v>1</v>
          </cell>
          <cell r="L118">
            <v>4</v>
          </cell>
          <cell r="M118">
            <v>5</v>
          </cell>
          <cell r="N118">
            <v>12</v>
          </cell>
          <cell r="O118">
            <v>12</v>
          </cell>
          <cell r="P118">
            <v>12</v>
          </cell>
          <cell r="Q118" t="str">
            <v/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>
            <v>2</v>
          </cell>
          <cell r="X118">
            <v>1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 t="str">
            <v>○</v>
          </cell>
          <cell r="AD118" t="str">
            <v>×</v>
          </cell>
          <cell r="AE118" t="e">
            <v>#N/A</v>
          </cell>
          <cell r="AF118" t="str">
            <v>○</v>
          </cell>
          <cell r="AG118" t="str">
            <v>○</v>
          </cell>
          <cell r="AH118" t="e">
            <v>#N/A</v>
          </cell>
          <cell r="AI118" t="e">
            <v>#N/A</v>
          </cell>
          <cell r="AJ118">
            <v>117</v>
          </cell>
          <cell r="AK118" t="str">
            <v/>
          </cell>
        </row>
        <row r="119">
          <cell r="A119">
            <v>118</v>
          </cell>
          <cell r="B119">
            <v>4</v>
          </cell>
          <cell r="C119" t="str">
            <v>①</v>
          </cell>
          <cell r="D119">
            <v>104</v>
          </cell>
          <cell r="E119" t="str">
            <v>藤　塚・東　條</v>
          </cell>
          <cell r="F119" t="str">
            <v>小中央</v>
          </cell>
          <cell r="G119">
            <v>11</v>
          </cell>
          <cell r="H119">
            <v>601</v>
          </cell>
          <cell r="I119" t="str">
            <v>柴　垣・山　畑</v>
          </cell>
          <cell r="J119">
            <v>6</v>
          </cell>
          <cell r="K119">
            <v>2</v>
          </cell>
          <cell r="L119">
            <v>3</v>
          </cell>
          <cell r="M119">
            <v>6</v>
          </cell>
          <cell r="N119">
            <v>11</v>
          </cell>
          <cell r="O119">
            <v>11</v>
          </cell>
          <cell r="P119">
            <v>11</v>
          </cell>
          <cell r="Q119">
            <v>2</v>
          </cell>
          <cell r="R119">
            <v>3</v>
          </cell>
          <cell r="S119">
            <v>6</v>
          </cell>
          <cell r="T119">
            <v>11</v>
          </cell>
          <cell r="U119">
            <v>11</v>
          </cell>
          <cell r="V119">
            <v>11</v>
          </cell>
          <cell r="W119">
            <v>2</v>
          </cell>
          <cell r="X119">
            <v>1</v>
          </cell>
          <cell r="Y119">
            <v>1</v>
          </cell>
          <cell r="Z119">
            <v>1</v>
          </cell>
          <cell r="AA119">
            <v>1</v>
          </cell>
          <cell r="AB119">
            <v>1</v>
          </cell>
          <cell r="AC119" t="str">
            <v>×</v>
          </cell>
          <cell r="AD119" t="str">
            <v>×</v>
          </cell>
          <cell r="AE119" t="e">
            <v>#N/A</v>
          </cell>
          <cell r="AF119" t="str">
            <v>×</v>
          </cell>
          <cell r="AG119" t="str">
            <v>○</v>
          </cell>
          <cell r="AH119" t="e">
            <v>#N/A</v>
          </cell>
          <cell r="AI119" t="e">
            <v>#N/A</v>
          </cell>
          <cell r="AJ119">
            <v>118</v>
          </cell>
          <cell r="AK119" t="str">
            <v/>
          </cell>
        </row>
        <row r="120">
          <cell r="A120">
            <v>119</v>
          </cell>
          <cell r="B120">
            <v>2</v>
          </cell>
          <cell r="C120" t="str">
            <v>①</v>
          </cell>
          <cell r="D120">
            <v>604</v>
          </cell>
          <cell r="E120" t="str">
            <v>安　倍・藤　澤</v>
          </cell>
          <cell r="F120" t="str">
            <v>志　度</v>
          </cell>
          <cell r="G120">
            <v>10</v>
          </cell>
          <cell r="H120">
            <v>3001</v>
          </cell>
          <cell r="I120" t="str">
            <v>　伴　・宮　崎</v>
          </cell>
          <cell r="J120">
            <v>30</v>
          </cell>
          <cell r="K120">
            <v>2</v>
          </cell>
          <cell r="L120">
            <v>2</v>
          </cell>
          <cell r="M120">
            <v>7</v>
          </cell>
          <cell r="N120">
            <v>10</v>
          </cell>
          <cell r="O120">
            <v>10</v>
          </cell>
          <cell r="P120">
            <v>10</v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>
            <v>2</v>
          </cell>
          <cell r="X120">
            <v>1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 t="str">
            <v>○</v>
          </cell>
          <cell r="AD120" t="str">
            <v>×</v>
          </cell>
          <cell r="AE120" t="e">
            <v>#N/A</v>
          </cell>
          <cell r="AF120" t="str">
            <v>○</v>
          </cell>
          <cell r="AG120" t="str">
            <v>○</v>
          </cell>
          <cell r="AH120" t="e">
            <v>#N/A</v>
          </cell>
          <cell r="AI120" t="e">
            <v>#N/A</v>
          </cell>
          <cell r="AJ120">
            <v>119</v>
          </cell>
          <cell r="AK120" t="str">
            <v/>
          </cell>
        </row>
        <row r="121">
          <cell r="A121">
            <v>120</v>
          </cell>
          <cell r="B121">
            <v>2</v>
          </cell>
          <cell r="C121" t="str">
            <v>①</v>
          </cell>
          <cell r="D121">
            <v>3804</v>
          </cell>
          <cell r="E121" t="str">
            <v>今　村・沖　崎</v>
          </cell>
          <cell r="F121" t="str">
            <v>観総合</v>
          </cell>
          <cell r="G121">
            <v>9</v>
          </cell>
          <cell r="H121">
            <v>2401</v>
          </cell>
          <cell r="I121" t="str">
            <v>　伴　・小　野</v>
          </cell>
          <cell r="J121">
            <v>24</v>
          </cell>
          <cell r="K121">
            <v>1</v>
          </cell>
          <cell r="L121">
            <v>1</v>
          </cell>
          <cell r="M121">
            <v>8</v>
          </cell>
          <cell r="N121">
            <v>9</v>
          </cell>
          <cell r="O121">
            <v>9</v>
          </cell>
          <cell r="P121">
            <v>9</v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>
            <v>2</v>
          </cell>
          <cell r="X121">
            <v>1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 t="str">
            <v>○</v>
          </cell>
          <cell r="AD121" t="str">
            <v>×</v>
          </cell>
          <cell r="AE121" t="e">
            <v>#N/A</v>
          </cell>
          <cell r="AF121" t="str">
            <v>○</v>
          </cell>
          <cell r="AG121" t="str">
            <v>○</v>
          </cell>
          <cell r="AH121" t="e">
            <v>#N/A</v>
          </cell>
          <cell r="AI121" t="e">
            <v>#N/A</v>
          </cell>
          <cell r="AJ121">
            <v>120</v>
          </cell>
          <cell r="AK121" t="str">
            <v/>
          </cell>
        </row>
        <row r="122">
          <cell r="A122">
            <v>121</v>
          </cell>
          <cell r="B122">
            <v>2</v>
          </cell>
          <cell r="C122" t="str">
            <v>①</v>
          </cell>
          <cell r="D122">
            <v>3704</v>
          </cell>
          <cell r="E122" t="str">
            <v>大　西・尾　花</v>
          </cell>
          <cell r="F122" t="str">
            <v>観　一</v>
          </cell>
          <cell r="G122">
            <v>8</v>
          </cell>
          <cell r="H122">
            <v>1102</v>
          </cell>
          <cell r="I122" t="str">
            <v>松　永・藤　阪</v>
          </cell>
          <cell r="J122">
            <v>11</v>
          </cell>
          <cell r="K122">
            <v>1</v>
          </cell>
          <cell r="L122">
            <v>1</v>
          </cell>
          <cell r="M122">
            <v>8</v>
          </cell>
          <cell r="N122">
            <v>8</v>
          </cell>
          <cell r="O122">
            <v>8</v>
          </cell>
          <cell r="P122">
            <v>8</v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>
            <v>2</v>
          </cell>
          <cell r="X122">
            <v>1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 t="str">
            <v>○</v>
          </cell>
          <cell r="AD122" t="str">
            <v>×</v>
          </cell>
          <cell r="AE122" t="e">
            <v>#N/A</v>
          </cell>
          <cell r="AF122" t="str">
            <v>○</v>
          </cell>
          <cell r="AG122" t="str">
            <v>○</v>
          </cell>
          <cell r="AH122" t="e">
            <v>#N/A</v>
          </cell>
          <cell r="AI122" t="e">
            <v>#N/A</v>
          </cell>
          <cell r="AJ122">
            <v>121</v>
          </cell>
          <cell r="AK122" t="str">
            <v/>
          </cell>
        </row>
        <row r="123">
          <cell r="A123">
            <v>122</v>
          </cell>
          <cell r="B123">
            <v>2</v>
          </cell>
          <cell r="C123" t="str">
            <v>①</v>
          </cell>
          <cell r="D123">
            <v>3104</v>
          </cell>
          <cell r="E123" t="str">
            <v>谷　川・本　田</v>
          </cell>
          <cell r="F123" t="str">
            <v>善　一</v>
          </cell>
          <cell r="G123">
            <v>7</v>
          </cell>
          <cell r="H123">
            <v>3203</v>
          </cell>
          <cell r="I123" t="str">
            <v>山　下・伊　藤</v>
          </cell>
          <cell r="J123">
            <v>32</v>
          </cell>
          <cell r="K123">
            <v>2</v>
          </cell>
          <cell r="L123">
            <v>2</v>
          </cell>
          <cell r="M123">
            <v>7</v>
          </cell>
          <cell r="N123">
            <v>7</v>
          </cell>
          <cell r="O123">
            <v>7</v>
          </cell>
          <cell r="P123">
            <v>7</v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>
            <v>2</v>
          </cell>
          <cell r="X123">
            <v>1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 t="str">
            <v>○</v>
          </cell>
          <cell r="AD123" t="str">
            <v>×</v>
          </cell>
          <cell r="AE123" t="e">
            <v>#N/A</v>
          </cell>
          <cell r="AF123" t="str">
            <v>○</v>
          </cell>
          <cell r="AG123" t="str">
            <v>○</v>
          </cell>
          <cell r="AH123" t="e">
            <v>#N/A</v>
          </cell>
          <cell r="AI123" t="e">
            <v>#N/A</v>
          </cell>
          <cell r="AJ123">
            <v>122</v>
          </cell>
          <cell r="AK123" t="str">
            <v/>
          </cell>
        </row>
      </sheetData>
      <sheetData sheetId="14" refreshError="1"/>
      <sheetData sheetId="15" refreshError="1"/>
      <sheetData sheetId="1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1840B-5525-4DA7-A079-FBBDE7049158}">
  <sheetPr codeName="Sheet5"/>
  <dimension ref="A1:HQ141"/>
  <sheetViews>
    <sheetView view="pageBreakPreview" topLeftCell="A88" zoomScale="115" zoomScaleNormal="100" zoomScaleSheetLayoutView="115" workbookViewId="0">
      <selection activeCell="CN104" sqref="CN104:CY106"/>
    </sheetView>
  </sheetViews>
  <sheetFormatPr defaultColWidth="0.88671875" defaultRowHeight="6" customHeight="1" x14ac:dyDescent="0.2"/>
  <cols>
    <col min="1" max="1" width="3.21875" style="3" bestFit="1" customWidth="1"/>
    <col min="2" max="16384" width="0.88671875" style="3"/>
  </cols>
  <sheetData>
    <row r="1" spans="2:225" ht="6" customHeight="1" x14ac:dyDescent="0.2">
      <c r="BS1" s="192" t="s">
        <v>92</v>
      </c>
      <c r="BT1" s="192"/>
      <c r="BU1" s="192"/>
      <c r="BV1" s="192"/>
      <c r="BW1" s="192"/>
      <c r="BX1" s="192"/>
      <c r="BY1" s="192"/>
      <c r="BZ1" s="192"/>
      <c r="CA1" s="192"/>
      <c r="CB1" s="192"/>
      <c r="CC1" s="192"/>
      <c r="CD1" s="192"/>
      <c r="CE1" s="192"/>
      <c r="CF1" s="192"/>
      <c r="CG1" s="192"/>
      <c r="CH1" s="192"/>
      <c r="CI1" s="192"/>
      <c r="CJ1" s="192"/>
      <c r="CK1" s="192"/>
      <c r="CL1" s="192"/>
      <c r="CM1" s="192"/>
      <c r="CN1" s="192"/>
      <c r="CO1" s="192"/>
      <c r="CP1" s="192"/>
      <c r="CQ1" s="192"/>
      <c r="CR1" s="192"/>
      <c r="CS1" s="192"/>
      <c r="CT1" s="192"/>
      <c r="CU1" s="192"/>
      <c r="CV1" s="192"/>
      <c r="CW1" s="192"/>
      <c r="CX1" s="192"/>
      <c r="CY1" s="192"/>
      <c r="CZ1" s="192"/>
      <c r="DA1" s="192"/>
      <c r="DB1" s="192"/>
      <c r="DC1" s="192"/>
      <c r="DD1" s="192"/>
      <c r="DE1" s="192"/>
      <c r="DF1" s="192"/>
      <c r="DG1" s="192"/>
      <c r="DH1" s="192"/>
      <c r="DI1" s="192"/>
      <c r="DJ1" s="192"/>
      <c r="DK1" s="192"/>
      <c r="DL1" s="192"/>
      <c r="DM1" s="192"/>
      <c r="DN1" s="192"/>
      <c r="DO1" s="192"/>
      <c r="DP1" s="192"/>
      <c r="DQ1" s="192"/>
      <c r="DR1" s="192"/>
      <c r="DS1" s="192"/>
      <c r="DT1" s="192"/>
      <c r="DU1" s="192"/>
      <c r="DV1" s="192"/>
      <c r="DW1" s="192"/>
      <c r="DX1" s="192"/>
      <c r="DY1" s="192"/>
      <c r="DZ1" s="192"/>
      <c r="EA1" s="192"/>
      <c r="EB1" s="192"/>
      <c r="EC1" s="192"/>
      <c r="ED1" s="192"/>
      <c r="EE1" s="192"/>
      <c r="EF1" s="192"/>
      <c r="FW1" s="181" t="s">
        <v>93</v>
      </c>
      <c r="FX1" s="181"/>
      <c r="FY1" s="181"/>
      <c r="FZ1" s="181"/>
      <c r="GA1" s="181"/>
      <c r="GB1" s="181"/>
      <c r="GC1" s="181"/>
      <c r="GD1" s="181"/>
      <c r="GE1" s="181"/>
      <c r="GF1" s="181"/>
      <c r="GG1" s="181"/>
      <c r="GH1" s="181"/>
      <c r="GI1" s="181"/>
      <c r="GJ1" s="181"/>
      <c r="GK1" s="181"/>
      <c r="GL1" s="181"/>
      <c r="GM1" s="181"/>
      <c r="GN1" s="181"/>
      <c r="GO1" s="181"/>
      <c r="GP1" s="181"/>
      <c r="GQ1" s="181"/>
      <c r="GR1" s="181"/>
      <c r="GS1" s="181"/>
      <c r="GT1" s="181"/>
      <c r="GU1" s="181"/>
      <c r="GV1" s="181"/>
      <c r="GW1" s="181"/>
      <c r="GX1" s="181"/>
    </row>
    <row r="2" spans="2:225" ht="6" customHeight="1" x14ac:dyDescent="0.2">
      <c r="BS2" s="192"/>
      <c r="BT2" s="192"/>
      <c r="BU2" s="192"/>
      <c r="BV2" s="192"/>
      <c r="BW2" s="192"/>
      <c r="BX2" s="192"/>
      <c r="BY2" s="192"/>
      <c r="BZ2" s="192"/>
      <c r="CA2" s="192"/>
      <c r="CB2" s="192"/>
      <c r="CC2" s="192"/>
      <c r="CD2" s="192"/>
      <c r="CE2" s="192"/>
      <c r="CF2" s="192"/>
      <c r="CG2" s="192"/>
      <c r="CH2" s="192"/>
      <c r="CI2" s="192"/>
      <c r="CJ2" s="192"/>
      <c r="CK2" s="192"/>
      <c r="CL2" s="192"/>
      <c r="CM2" s="192"/>
      <c r="CN2" s="192"/>
      <c r="CO2" s="192"/>
      <c r="CP2" s="192"/>
      <c r="CQ2" s="192"/>
      <c r="CR2" s="192"/>
      <c r="CS2" s="192"/>
      <c r="CT2" s="192"/>
      <c r="CU2" s="192"/>
      <c r="CV2" s="192"/>
      <c r="CW2" s="192"/>
      <c r="CX2" s="192"/>
      <c r="CY2" s="192"/>
      <c r="CZ2" s="192"/>
      <c r="DA2" s="192"/>
      <c r="DB2" s="192"/>
      <c r="DC2" s="192"/>
      <c r="DD2" s="192"/>
      <c r="DE2" s="192"/>
      <c r="DF2" s="192"/>
      <c r="DG2" s="192"/>
      <c r="DH2" s="192"/>
      <c r="DI2" s="192"/>
      <c r="DJ2" s="192"/>
      <c r="DK2" s="192"/>
      <c r="DL2" s="192"/>
      <c r="DM2" s="192"/>
      <c r="DN2" s="192"/>
      <c r="DO2" s="192"/>
      <c r="DP2" s="192"/>
      <c r="DQ2" s="192"/>
      <c r="DR2" s="192"/>
      <c r="DS2" s="192"/>
      <c r="DT2" s="192"/>
      <c r="DU2" s="192"/>
      <c r="DV2" s="192"/>
      <c r="DW2" s="192"/>
      <c r="DX2" s="192"/>
      <c r="DY2" s="192"/>
      <c r="DZ2" s="192"/>
      <c r="EA2" s="192"/>
      <c r="EB2" s="192"/>
      <c r="EC2" s="192"/>
      <c r="ED2" s="192"/>
      <c r="EE2" s="192"/>
      <c r="EF2" s="192"/>
      <c r="FW2" s="181"/>
      <c r="FX2" s="181"/>
      <c r="FY2" s="181"/>
      <c r="FZ2" s="181"/>
      <c r="GA2" s="181"/>
      <c r="GB2" s="181"/>
      <c r="GC2" s="181"/>
      <c r="GD2" s="181"/>
      <c r="GE2" s="181"/>
      <c r="GF2" s="181"/>
      <c r="GG2" s="181"/>
      <c r="GH2" s="181"/>
      <c r="GI2" s="181"/>
      <c r="GJ2" s="181"/>
      <c r="GK2" s="181"/>
      <c r="GL2" s="181"/>
      <c r="GM2" s="181"/>
      <c r="GN2" s="181"/>
      <c r="GO2" s="181"/>
      <c r="GP2" s="181"/>
      <c r="GQ2" s="181"/>
      <c r="GR2" s="181"/>
      <c r="GS2" s="181"/>
      <c r="GT2" s="181"/>
      <c r="GU2" s="181"/>
      <c r="GV2" s="181"/>
      <c r="GW2" s="181"/>
      <c r="GX2" s="181"/>
    </row>
    <row r="3" spans="2:225" ht="6" customHeight="1" x14ac:dyDescent="0.2">
      <c r="BS3" s="192"/>
      <c r="BT3" s="192"/>
      <c r="BU3" s="192"/>
      <c r="BV3" s="192"/>
      <c r="BW3" s="192"/>
      <c r="BX3" s="192"/>
      <c r="BY3" s="192"/>
      <c r="BZ3" s="192"/>
      <c r="CA3" s="192"/>
      <c r="CB3" s="192"/>
      <c r="CC3" s="192"/>
      <c r="CD3" s="192"/>
      <c r="CE3" s="192"/>
      <c r="CF3" s="192"/>
      <c r="CG3" s="192"/>
      <c r="CH3" s="192"/>
      <c r="CI3" s="192"/>
      <c r="CJ3" s="192"/>
      <c r="CK3" s="192"/>
      <c r="CL3" s="192"/>
      <c r="CM3" s="192"/>
      <c r="CN3" s="192"/>
      <c r="CO3" s="192"/>
      <c r="CP3" s="192"/>
      <c r="CQ3" s="192"/>
      <c r="CR3" s="192"/>
      <c r="CS3" s="192"/>
      <c r="CT3" s="192"/>
      <c r="CU3" s="192"/>
      <c r="CV3" s="192"/>
      <c r="CW3" s="192"/>
      <c r="CX3" s="192"/>
      <c r="CY3" s="192"/>
      <c r="CZ3" s="192"/>
      <c r="DA3" s="192"/>
      <c r="DB3" s="192"/>
      <c r="DC3" s="192"/>
      <c r="DD3" s="192"/>
      <c r="DE3" s="192"/>
      <c r="DF3" s="192"/>
      <c r="DG3" s="192"/>
      <c r="DH3" s="192"/>
      <c r="DI3" s="192"/>
      <c r="DJ3" s="192"/>
      <c r="DK3" s="192"/>
      <c r="DL3" s="192"/>
      <c r="DM3" s="192"/>
      <c r="DN3" s="192"/>
      <c r="DO3" s="192"/>
      <c r="DP3" s="192"/>
      <c r="DQ3" s="192"/>
      <c r="DR3" s="192"/>
      <c r="DS3" s="192"/>
      <c r="DT3" s="192"/>
      <c r="DU3" s="192"/>
      <c r="DV3" s="192"/>
      <c r="DW3" s="192"/>
      <c r="DX3" s="192"/>
      <c r="DY3" s="192"/>
      <c r="DZ3" s="192"/>
      <c r="EA3" s="192"/>
      <c r="EB3" s="192"/>
      <c r="EC3" s="192"/>
      <c r="ED3" s="192"/>
      <c r="EE3" s="192"/>
      <c r="EF3" s="192"/>
      <c r="FW3" s="181"/>
      <c r="FX3" s="181"/>
      <c r="FY3" s="181"/>
      <c r="FZ3" s="181"/>
      <c r="GA3" s="181"/>
      <c r="GB3" s="181"/>
      <c r="GC3" s="181"/>
      <c r="GD3" s="181"/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/>
      <c r="GR3" s="181"/>
      <c r="GS3" s="181"/>
      <c r="GT3" s="181"/>
      <c r="GU3" s="181"/>
      <c r="GV3" s="181"/>
      <c r="GW3" s="181"/>
      <c r="GX3" s="181"/>
    </row>
    <row r="4" spans="2:225" ht="6" customHeight="1" x14ac:dyDescent="0.2"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92" t="s">
        <v>6</v>
      </c>
      <c r="CM4" s="192"/>
      <c r="CN4" s="192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2"/>
      <c r="DD4" s="192"/>
      <c r="DE4" s="192"/>
      <c r="DF4" s="192"/>
      <c r="DG4" s="192"/>
      <c r="DH4" s="192"/>
      <c r="DI4" s="192"/>
      <c r="DJ4" s="192"/>
      <c r="DK4" s="192"/>
      <c r="DL4" s="192"/>
      <c r="DM4" s="192"/>
      <c r="DN4" s="192"/>
      <c r="DO4" s="192"/>
      <c r="DP4" s="192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FW4" s="181" t="s">
        <v>27</v>
      </c>
      <c r="FX4" s="181"/>
      <c r="FY4" s="181"/>
      <c r="FZ4" s="181"/>
      <c r="GA4" s="181"/>
      <c r="GB4" s="181"/>
      <c r="GC4" s="181"/>
      <c r="GD4" s="181"/>
      <c r="GE4" s="181"/>
      <c r="GF4" s="181"/>
      <c r="GG4" s="181"/>
      <c r="GH4" s="181"/>
      <c r="GI4" s="181"/>
      <c r="GJ4" s="181"/>
      <c r="GK4" s="181"/>
      <c r="GL4" s="181"/>
      <c r="GM4" s="181"/>
      <c r="GN4" s="181"/>
      <c r="GO4" s="181"/>
      <c r="GP4" s="181"/>
      <c r="GQ4" s="181"/>
      <c r="GR4" s="181"/>
      <c r="GS4" s="181"/>
      <c r="GT4" s="181"/>
      <c r="GU4" s="181"/>
      <c r="GV4" s="181"/>
      <c r="GW4" s="181"/>
      <c r="GX4" s="181"/>
    </row>
    <row r="5" spans="2:225" ht="6" customHeight="1" x14ac:dyDescent="0.2"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92"/>
      <c r="CM5" s="192"/>
      <c r="CN5" s="192"/>
      <c r="CO5" s="192"/>
      <c r="CP5" s="192"/>
      <c r="CQ5" s="192"/>
      <c r="CR5" s="192"/>
      <c r="CS5" s="192"/>
      <c r="CT5" s="192"/>
      <c r="CU5" s="192"/>
      <c r="CV5" s="192"/>
      <c r="CW5" s="192"/>
      <c r="CX5" s="192"/>
      <c r="CY5" s="192"/>
      <c r="CZ5" s="192"/>
      <c r="DA5" s="192"/>
      <c r="DB5" s="192"/>
      <c r="DC5" s="192"/>
      <c r="DD5" s="192"/>
      <c r="DE5" s="192"/>
      <c r="DF5" s="192"/>
      <c r="DG5" s="192"/>
      <c r="DH5" s="192"/>
      <c r="DI5" s="192"/>
      <c r="DJ5" s="192"/>
      <c r="DK5" s="192"/>
      <c r="DL5" s="192"/>
      <c r="DM5" s="192"/>
      <c r="DN5" s="192"/>
      <c r="DO5" s="192"/>
      <c r="DP5" s="192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FW5" s="181"/>
      <c r="FX5" s="181"/>
      <c r="FY5" s="181"/>
      <c r="FZ5" s="181"/>
      <c r="GA5" s="181"/>
      <c r="GB5" s="181"/>
      <c r="GC5" s="181"/>
      <c r="GD5" s="181"/>
      <c r="GE5" s="181"/>
      <c r="GF5" s="181"/>
      <c r="GG5" s="181"/>
      <c r="GH5" s="181"/>
      <c r="GI5" s="181"/>
      <c r="GJ5" s="181"/>
      <c r="GK5" s="181"/>
      <c r="GL5" s="181"/>
      <c r="GM5" s="181"/>
      <c r="GN5" s="181"/>
      <c r="GO5" s="181"/>
      <c r="GP5" s="181"/>
      <c r="GQ5" s="181"/>
      <c r="GR5" s="181"/>
      <c r="GS5" s="181"/>
      <c r="GT5" s="181"/>
      <c r="GU5" s="181"/>
      <c r="GV5" s="181"/>
      <c r="GW5" s="181"/>
      <c r="GX5" s="181"/>
    </row>
    <row r="6" spans="2:225" ht="6" customHeight="1" x14ac:dyDescent="0.2"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92"/>
      <c r="CM6" s="192"/>
      <c r="CN6" s="192"/>
      <c r="CO6" s="192"/>
      <c r="CP6" s="192"/>
      <c r="CQ6" s="192"/>
      <c r="CR6" s="192"/>
      <c r="CS6" s="192"/>
      <c r="CT6" s="192"/>
      <c r="CU6" s="192"/>
      <c r="CV6" s="192"/>
      <c r="CW6" s="192"/>
      <c r="CX6" s="192"/>
      <c r="CY6" s="192"/>
      <c r="CZ6" s="192"/>
      <c r="DA6" s="192"/>
      <c r="DB6" s="192"/>
      <c r="DC6" s="192"/>
      <c r="DD6" s="192"/>
      <c r="DE6" s="192"/>
      <c r="DF6" s="192"/>
      <c r="DG6" s="192"/>
      <c r="DH6" s="192"/>
      <c r="DI6" s="192"/>
      <c r="DJ6" s="192"/>
      <c r="DK6" s="192"/>
      <c r="DL6" s="192"/>
      <c r="DM6" s="192"/>
      <c r="DN6" s="192"/>
      <c r="DO6" s="192"/>
      <c r="DP6" s="192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FW6" s="181"/>
      <c r="FX6" s="181"/>
      <c r="FY6" s="181"/>
      <c r="FZ6" s="181"/>
      <c r="GA6" s="181"/>
      <c r="GB6" s="181"/>
      <c r="GC6" s="181"/>
      <c r="GD6" s="181"/>
      <c r="GE6" s="181"/>
      <c r="GF6" s="181"/>
      <c r="GG6" s="181"/>
      <c r="GH6" s="181"/>
      <c r="GI6" s="181"/>
      <c r="GJ6" s="181"/>
      <c r="GK6" s="181"/>
      <c r="GL6" s="181"/>
      <c r="GM6" s="181"/>
      <c r="GN6" s="181"/>
      <c r="GO6" s="181"/>
      <c r="GP6" s="181"/>
      <c r="GQ6" s="181"/>
      <c r="GR6" s="181"/>
      <c r="GS6" s="181"/>
      <c r="GT6" s="181"/>
      <c r="GU6" s="181"/>
      <c r="GV6" s="181"/>
      <c r="GW6" s="181"/>
      <c r="GX6" s="181"/>
    </row>
    <row r="7" spans="2:225" ht="6" customHeight="1" x14ac:dyDescent="0.2"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FS7" s="6"/>
      <c r="FT7" s="6"/>
      <c r="FU7" s="6"/>
      <c r="HL7" s="10"/>
      <c r="HM7" s="10"/>
      <c r="HN7" s="10"/>
      <c r="HO7" s="10"/>
      <c r="HP7" s="10"/>
      <c r="HQ7" s="10"/>
    </row>
    <row r="8" spans="2:225" ht="6" customHeight="1" x14ac:dyDescent="0.2">
      <c r="B8" s="166" t="s">
        <v>11</v>
      </c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AG8" s="167" t="s">
        <v>119</v>
      </c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9"/>
      <c r="CN8" s="168" t="s">
        <v>120</v>
      </c>
      <c r="CO8" s="168"/>
      <c r="CP8" s="168"/>
      <c r="CQ8" s="168"/>
      <c r="CR8" s="168"/>
      <c r="CS8" s="168"/>
      <c r="CT8" s="168"/>
      <c r="CU8" s="168"/>
      <c r="CV8" s="168"/>
      <c r="CW8" s="168"/>
      <c r="CX8" s="168"/>
      <c r="CY8" s="168"/>
      <c r="CZ8" s="168"/>
      <c r="DA8" s="168"/>
      <c r="DB8" s="168"/>
      <c r="DC8" s="168"/>
      <c r="DD8" s="168"/>
      <c r="DP8" s="11"/>
      <c r="DQ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FD8" s="168" t="s">
        <v>121</v>
      </c>
      <c r="FE8" s="168"/>
      <c r="FF8" s="168"/>
      <c r="FG8" s="168"/>
      <c r="FH8" s="168"/>
      <c r="FI8" s="168"/>
      <c r="FJ8" s="168"/>
      <c r="FK8" s="168"/>
      <c r="FL8" s="168"/>
      <c r="FM8" s="168"/>
      <c r="FN8" s="168"/>
      <c r="FO8" s="168"/>
      <c r="FP8" s="168"/>
      <c r="FQ8" s="168"/>
      <c r="FR8" s="168"/>
      <c r="FS8" s="168"/>
      <c r="FT8" s="168"/>
      <c r="HL8" s="10"/>
      <c r="HM8" s="10"/>
      <c r="HN8" s="10"/>
      <c r="HO8" s="10"/>
      <c r="HP8" s="10"/>
      <c r="HQ8" s="10"/>
    </row>
    <row r="9" spans="2:225" ht="6" customHeight="1" thickBot="1" x14ac:dyDescent="0.25"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  <c r="U9" s="166"/>
      <c r="AG9" s="167"/>
      <c r="AH9" s="167"/>
      <c r="AI9" s="167"/>
      <c r="AJ9" s="167"/>
      <c r="AK9" s="167"/>
      <c r="AL9" s="167"/>
      <c r="AM9" s="167"/>
      <c r="AN9" s="167"/>
      <c r="AO9" s="167"/>
      <c r="AP9" s="167"/>
      <c r="AQ9" s="167"/>
      <c r="AR9" s="167"/>
      <c r="AS9" s="167"/>
      <c r="AT9" s="167"/>
      <c r="AU9" s="167"/>
      <c r="AV9" s="167"/>
      <c r="AW9" s="167"/>
      <c r="AX9" s="19"/>
      <c r="CN9" s="168"/>
      <c r="CO9" s="168"/>
      <c r="CP9" s="168"/>
      <c r="CQ9" s="168"/>
      <c r="CR9" s="168"/>
      <c r="CS9" s="168"/>
      <c r="CT9" s="168"/>
      <c r="CU9" s="168"/>
      <c r="CV9" s="168"/>
      <c r="CW9" s="168"/>
      <c r="CX9" s="168"/>
      <c r="CY9" s="168"/>
      <c r="CZ9" s="168"/>
      <c r="DA9" s="168"/>
      <c r="DB9" s="168"/>
      <c r="DC9" s="168"/>
      <c r="DD9" s="168"/>
      <c r="DP9" s="11"/>
      <c r="DQ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FD9" s="168"/>
      <c r="FE9" s="168"/>
      <c r="FF9" s="168"/>
      <c r="FG9" s="168"/>
      <c r="FH9" s="168"/>
      <c r="FI9" s="168"/>
      <c r="FJ9" s="168"/>
      <c r="FK9" s="168"/>
      <c r="FL9" s="168"/>
      <c r="FM9" s="168"/>
      <c r="FN9" s="168"/>
      <c r="FO9" s="168"/>
      <c r="FP9" s="168"/>
      <c r="FQ9" s="168"/>
      <c r="FR9" s="168"/>
      <c r="FS9" s="168"/>
      <c r="FT9" s="168"/>
      <c r="HL9" s="10"/>
      <c r="HM9" s="10"/>
      <c r="HN9" s="10"/>
      <c r="HO9" s="10"/>
      <c r="HP9" s="10"/>
      <c r="HQ9" s="10"/>
    </row>
    <row r="10" spans="2:225" ht="6" customHeight="1" x14ac:dyDescent="0.2">
      <c r="B10" s="169" t="s">
        <v>103</v>
      </c>
      <c r="C10" s="170"/>
      <c r="D10" s="170" t="s">
        <v>104</v>
      </c>
      <c r="E10" s="170"/>
      <c r="F10" s="170"/>
      <c r="G10" s="170"/>
      <c r="H10" s="170"/>
      <c r="I10" s="170"/>
      <c r="J10" s="171"/>
      <c r="K10" s="169">
        <v>1</v>
      </c>
      <c r="L10" s="170"/>
      <c r="M10" s="175" t="str">
        <f>IF(D14="","",D14)</f>
        <v>高松商</v>
      </c>
      <c r="N10" s="175"/>
      <c r="O10" s="175"/>
      <c r="P10" s="175"/>
      <c r="Q10" s="175"/>
      <c r="R10" s="175"/>
      <c r="S10" s="176"/>
      <c r="T10" s="173">
        <v>2</v>
      </c>
      <c r="U10" s="170"/>
      <c r="V10" s="175" t="str">
        <f>IF(D18="","",D18)</f>
        <v>高松東</v>
      </c>
      <c r="W10" s="175"/>
      <c r="X10" s="175"/>
      <c r="Y10" s="175"/>
      <c r="Z10" s="175"/>
      <c r="AA10" s="175"/>
      <c r="AB10" s="176"/>
      <c r="AC10" s="173">
        <v>3</v>
      </c>
      <c r="AD10" s="170"/>
      <c r="AE10" s="175" t="str">
        <f>IF(D22="","",D22)</f>
        <v>観総合</v>
      </c>
      <c r="AF10" s="175"/>
      <c r="AG10" s="175"/>
      <c r="AH10" s="175"/>
      <c r="AI10" s="175"/>
      <c r="AJ10" s="175"/>
      <c r="AK10" s="176"/>
      <c r="AL10" s="275" t="s">
        <v>2</v>
      </c>
      <c r="AM10" s="276"/>
      <c r="AN10" s="276"/>
      <c r="AO10" s="276"/>
      <c r="AP10" s="276"/>
      <c r="AQ10" s="277"/>
      <c r="AR10" s="182" t="s">
        <v>0</v>
      </c>
      <c r="AS10" s="183"/>
      <c r="AT10" s="284"/>
      <c r="AU10" s="182" t="s">
        <v>1</v>
      </c>
      <c r="AV10" s="183"/>
      <c r="AW10" s="184"/>
      <c r="BG10" s="25"/>
      <c r="BH10" s="25"/>
      <c r="BI10" s="169" t="s">
        <v>29</v>
      </c>
      <c r="BJ10" s="170"/>
      <c r="BK10" s="170" t="s">
        <v>104</v>
      </c>
      <c r="BL10" s="170"/>
      <c r="BM10" s="170"/>
      <c r="BN10" s="170"/>
      <c r="BO10" s="170"/>
      <c r="BP10" s="170"/>
      <c r="BQ10" s="171"/>
      <c r="BR10" s="169">
        <v>1</v>
      </c>
      <c r="BS10" s="170"/>
      <c r="BT10" s="175" t="str">
        <f>IF(BK14="","",BK14)</f>
        <v>尽誠</v>
      </c>
      <c r="BU10" s="175"/>
      <c r="BV10" s="175"/>
      <c r="BW10" s="175"/>
      <c r="BX10" s="175"/>
      <c r="BY10" s="175"/>
      <c r="BZ10" s="176"/>
      <c r="CA10" s="173">
        <v>2</v>
      </c>
      <c r="CB10" s="170"/>
      <c r="CC10" s="175" t="str">
        <f>IF(BK18="","",BK18)</f>
        <v>香誠陵</v>
      </c>
      <c r="CD10" s="175"/>
      <c r="CE10" s="175"/>
      <c r="CF10" s="175"/>
      <c r="CG10" s="175"/>
      <c r="CH10" s="175"/>
      <c r="CI10" s="176"/>
      <c r="CJ10" s="173">
        <v>3</v>
      </c>
      <c r="CK10" s="170"/>
      <c r="CL10" s="175" t="str">
        <f>IF(BK22="","",BK22)</f>
        <v>石田</v>
      </c>
      <c r="CM10" s="175"/>
      <c r="CN10" s="175"/>
      <c r="CO10" s="175"/>
      <c r="CP10" s="175"/>
      <c r="CQ10" s="175"/>
      <c r="CR10" s="176"/>
      <c r="CS10" s="275" t="s">
        <v>2</v>
      </c>
      <c r="CT10" s="276"/>
      <c r="CU10" s="276"/>
      <c r="CV10" s="276"/>
      <c r="CW10" s="276"/>
      <c r="CX10" s="277"/>
      <c r="CY10" s="182" t="s">
        <v>0</v>
      </c>
      <c r="CZ10" s="183"/>
      <c r="DA10" s="284"/>
      <c r="DB10" s="182" t="s">
        <v>1</v>
      </c>
      <c r="DC10" s="183"/>
      <c r="DD10" s="184"/>
      <c r="DP10" s="169" t="s">
        <v>31</v>
      </c>
      <c r="DQ10" s="170"/>
      <c r="DR10" s="170" t="s">
        <v>12</v>
      </c>
      <c r="DS10" s="170"/>
      <c r="DT10" s="170"/>
      <c r="DU10" s="170"/>
      <c r="DV10" s="170"/>
      <c r="DW10" s="170"/>
      <c r="DX10" s="171"/>
      <c r="DY10" s="169">
        <v>1</v>
      </c>
      <c r="DZ10" s="170"/>
      <c r="EA10" s="175" t="str">
        <f>IF(DR14="","",DR14)</f>
        <v>高中央</v>
      </c>
      <c r="EB10" s="175"/>
      <c r="EC10" s="175"/>
      <c r="ED10" s="175"/>
      <c r="EE10" s="175"/>
      <c r="EF10" s="175"/>
      <c r="EG10" s="176"/>
      <c r="EH10" s="173">
        <v>2</v>
      </c>
      <c r="EI10" s="170"/>
      <c r="EJ10" s="175" t="str">
        <f>IF(DR18="","",DR18)</f>
        <v>高松一</v>
      </c>
      <c r="EK10" s="175"/>
      <c r="EL10" s="175"/>
      <c r="EM10" s="175"/>
      <c r="EN10" s="175"/>
      <c r="EO10" s="175"/>
      <c r="EP10" s="176"/>
      <c r="EQ10" s="173">
        <v>3</v>
      </c>
      <c r="ER10" s="170"/>
      <c r="ES10" s="175" t="str">
        <f>IF(DR22="","",DR22)</f>
        <v>飯山</v>
      </c>
      <c r="ET10" s="175"/>
      <c r="EU10" s="175"/>
      <c r="EV10" s="175"/>
      <c r="EW10" s="175"/>
      <c r="EX10" s="175"/>
      <c r="EY10" s="175"/>
      <c r="EZ10" s="173">
        <v>4</v>
      </c>
      <c r="FA10" s="170"/>
      <c r="FB10" s="175" t="str">
        <f>IF(DR26="","",DR26)</f>
        <v>丸亀</v>
      </c>
      <c r="FC10" s="175"/>
      <c r="FD10" s="175"/>
      <c r="FE10" s="175"/>
      <c r="FF10" s="175"/>
      <c r="FG10" s="175"/>
      <c r="FH10" s="175"/>
      <c r="FI10" s="275" t="s">
        <v>2</v>
      </c>
      <c r="FJ10" s="276"/>
      <c r="FK10" s="276"/>
      <c r="FL10" s="276"/>
      <c r="FM10" s="276"/>
      <c r="FN10" s="277"/>
      <c r="FO10" s="182" t="s">
        <v>0</v>
      </c>
      <c r="FP10" s="183"/>
      <c r="FQ10" s="284"/>
      <c r="FR10" s="182" t="s">
        <v>1</v>
      </c>
      <c r="FS10" s="183"/>
      <c r="FT10" s="184"/>
      <c r="FW10" s="378" t="s">
        <v>111</v>
      </c>
      <c r="FX10" s="378"/>
      <c r="FY10" s="378"/>
      <c r="FZ10" s="378"/>
      <c r="GA10" s="378"/>
      <c r="GB10" s="378"/>
      <c r="GC10" s="378"/>
      <c r="GD10" s="378"/>
      <c r="GE10" s="378"/>
      <c r="GF10" s="378"/>
      <c r="GG10" s="378"/>
      <c r="GH10" s="378"/>
      <c r="GI10" s="378"/>
      <c r="GJ10" s="378"/>
      <c r="GK10" s="378"/>
      <c r="GL10" s="378"/>
      <c r="GM10" s="378"/>
      <c r="GN10" s="378"/>
      <c r="GO10" s="378"/>
      <c r="GP10" s="378"/>
      <c r="GQ10" s="378"/>
      <c r="GR10" s="378"/>
      <c r="GS10" s="378"/>
      <c r="GT10" s="378"/>
      <c r="GU10" s="378"/>
      <c r="GV10" s="378"/>
      <c r="GW10" s="378"/>
      <c r="GX10" s="378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</row>
    <row r="11" spans="2:225" ht="6" customHeight="1" x14ac:dyDescent="0.2">
      <c r="B11" s="160"/>
      <c r="C11" s="161"/>
      <c r="D11" s="161"/>
      <c r="E11" s="161"/>
      <c r="F11" s="161"/>
      <c r="G11" s="161"/>
      <c r="H11" s="161"/>
      <c r="I11" s="161"/>
      <c r="J11" s="172"/>
      <c r="K11" s="160"/>
      <c r="L11" s="161"/>
      <c r="M11" s="177"/>
      <c r="N11" s="177"/>
      <c r="O11" s="177"/>
      <c r="P11" s="177"/>
      <c r="Q11" s="177"/>
      <c r="R11" s="177"/>
      <c r="S11" s="178"/>
      <c r="T11" s="174"/>
      <c r="U11" s="161"/>
      <c r="V11" s="177"/>
      <c r="W11" s="177"/>
      <c r="X11" s="177"/>
      <c r="Y11" s="177"/>
      <c r="Z11" s="177"/>
      <c r="AA11" s="177"/>
      <c r="AB11" s="178"/>
      <c r="AC11" s="174"/>
      <c r="AD11" s="161"/>
      <c r="AE11" s="177"/>
      <c r="AF11" s="177"/>
      <c r="AG11" s="177"/>
      <c r="AH11" s="177"/>
      <c r="AI11" s="177"/>
      <c r="AJ11" s="177"/>
      <c r="AK11" s="178"/>
      <c r="AL11" s="278"/>
      <c r="AM11" s="279"/>
      <c r="AN11" s="279"/>
      <c r="AO11" s="279"/>
      <c r="AP11" s="279"/>
      <c r="AQ11" s="280"/>
      <c r="AR11" s="185"/>
      <c r="AS11" s="186"/>
      <c r="AT11" s="285"/>
      <c r="AU11" s="185"/>
      <c r="AV11" s="186"/>
      <c r="AW11" s="187"/>
      <c r="BG11" s="25"/>
      <c r="BH11" s="25"/>
      <c r="BI11" s="160"/>
      <c r="BJ11" s="161"/>
      <c r="BK11" s="161"/>
      <c r="BL11" s="161"/>
      <c r="BM11" s="161"/>
      <c r="BN11" s="161"/>
      <c r="BO11" s="161"/>
      <c r="BP11" s="161"/>
      <c r="BQ11" s="172"/>
      <c r="BR11" s="160"/>
      <c r="BS11" s="161"/>
      <c r="BT11" s="177"/>
      <c r="BU11" s="177"/>
      <c r="BV11" s="177"/>
      <c r="BW11" s="177"/>
      <c r="BX11" s="177"/>
      <c r="BY11" s="177"/>
      <c r="BZ11" s="178"/>
      <c r="CA11" s="174"/>
      <c r="CB11" s="161"/>
      <c r="CC11" s="177"/>
      <c r="CD11" s="177"/>
      <c r="CE11" s="177"/>
      <c r="CF11" s="177"/>
      <c r="CG11" s="177"/>
      <c r="CH11" s="177"/>
      <c r="CI11" s="178"/>
      <c r="CJ11" s="174"/>
      <c r="CK11" s="161"/>
      <c r="CL11" s="177"/>
      <c r="CM11" s="177"/>
      <c r="CN11" s="177"/>
      <c r="CO11" s="177"/>
      <c r="CP11" s="177"/>
      <c r="CQ11" s="177"/>
      <c r="CR11" s="178"/>
      <c r="CS11" s="278"/>
      <c r="CT11" s="279"/>
      <c r="CU11" s="279"/>
      <c r="CV11" s="279"/>
      <c r="CW11" s="279"/>
      <c r="CX11" s="280"/>
      <c r="CY11" s="185"/>
      <c r="CZ11" s="186"/>
      <c r="DA11" s="285"/>
      <c r="DB11" s="185"/>
      <c r="DC11" s="186"/>
      <c r="DD11" s="187"/>
      <c r="DP11" s="160"/>
      <c r="DQ11" s="161"/>
      <c r="DR11" s="161"/>
      <c r="DS11" s="161"/>
      <c r="DT11" s="161"/>
      <c r="DU11" s="161"/>
      <c r="DV11" s="161"/>
      <c r="DW11" s="161"/>
      <c r="DX11" s="172"/>
      <c r="DY11" s="160"/>
      <c r="DZ11" s="161"/>
      <c r="EA11" s="177"/>
      <c r="EB11" s="177"/>
      <c r="EC11" s="177"/>
      <c r="ED11" s="177"/>
      <c r="EE11" s="177"/>
      <c r="EF11" s="177"/>
      <c r="EG11" s="178"/>
      <c r="EH11" s="174"/>
      <c r="EI11" s="161"/>
      <c r="EJ11" s="177"/>
      <c r="EK11" s="177"/>
      <c r="EL11" s="177"/>
      <c r="EM11" s="177"/>
      <c r="EN11" s="177"/>
      <c r="EO11" s="177"/>
      <c r="EP11" s="178"/>
      <c r="EQ11" s="174"/>
      <c r="ER11" s="161"/>
      <c r="ES11" s="177"/>
      <c r="ET11" s="177"/>
      <c r="EU11" s="177"/>
      <c r="EV11" s="177"/>
      <c r="EW11" s="177"/>
      <c r="EX11" s="177"/>
      <c r="EY11" s="177"/>
      <c r="EZ11" s="174"/>
      <c r="FA11" s="161"/>
      <c r="FB11" s="177"/>
      <c r="FC11" s="177"/>
      <c r="FD11" s="177"/>
      <c r="FE11" s="177"/>
      <c r="FF11" s="177"/>
      <c r="FG11" s="177"/>
      <c r="FH11" s="177"/>
      <c r="FI11" s="278"/>
      <c r="FJ11" s="279"/>
      <c r="FK11" s="279"/>
      <c r="FL11" s="279"/>
      <c r="FM11" s="279"/>
      <c r="FN11" s="280"/>
      <c r="FO11" s="185"/>
      <c r="FP11" s="186"/>
      <c r="FQ11" s="285"/>
      <c r="FR11" s="185"/>
      <c r="FS11" s="186"/>
      <c r="FT11" s="187"/>
      <c r="FW11" s="378"/>
      <c r="FX11" s="378"/>
      <c r="FY11" s="378"/>
      <c r="FZ11" s="378"/>
      <c r="GA11" s="378"/>
      <c r="GB11" s="378"/>
      <c r="GC11" s="378"/>
      <c r="GD11" s="378"/>
      <c r="GE11" s="378"/>
      <c r="GF11" s="378"/>
      <c r="GG11" s="378"/>
      <c r="GH11" s="378"/>
      <c r="GI11" s="378"/>
      <c r="GJ11" s="378"/>
      <c r="GK11" s="378"/>
      <c r="GL11" s="378"/>
      <c r="GM11" s="378"/>
      <c r="GN11" s="378"/>
      <c r="GO11" s="378"/>
      <c r="GP11" s="378"/>
      <c r="GQ11" s="378"/>
      <c r="GR11" s="378"/>
      <c r="GS11" s="378"/>
      <c r="GT11" s="378"/>
      <c r="GU11" s="378"/>
      <c r="GV11" s="378"/>
      <c r="GW11" s="378"/>
      <c r="GX11" s="378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</row>
    <row r="12" spans="2:225" ht="6" customHeight="1" x14ac:dyDescent="0.2">
      <c r="B12" s="160"/>
      <c r="C12" s="161"/>
      <c r="D12" s="161"/>
      <c r="E12" s="161"/>
      <c r="F12" s="161"/>
      <c r="G12" s="161"/>
      <c r="H12" s="161"/>
      <c r="I12" s="161"/>
      <c r="J12" s="172"/>
      <c r="K12" s="160"/>
      <c r="L12" s="161"/>
      <c r="M12" s="177"/>
      <c r="N12" s="177"/>
      <c r="O12" s="177"/>
      <c r="P12" s="177"/>
      <c r="Q12" s="177"/>
      <c r="R12" s="177"/>
      <c r="S12" s="178"/>
      <c r="T12" s="174"/>
      <c r="U12" s="161"/>
      <c r="V12" s="177"/>
      <c r="W12" s="177"/>
      <c r="X12" s="177"/>
      <c r="Y12" s="177"/>
      <c r="Z12" s="177"/>
      <c r="AA12" s="177"/>
      <c r="AB12" s="178"/>
      <c r="AC12" s="174"/>
      <c r="AD12" s="161"/>
      <c r="AE12" s="177"/>
      <c r="AF12" s="177"/>
      <c r="AG12" s="177"/>
      <c r="AH12" s="177"/>
      <c r="AI12" s="177"/>
      <c r="AJ12" s="177"/>
      <c r="AK12" s="178"/>
      <c r="AL12" s="278"/>
      <c r="AM12" s="279"/>
      <c r="AN12" s="279"/>
      <c r="AO12" s="279"/>
      <c r="AP12" s="279"/>
      <c r="AQ12" s="280"/>
      <c r="AR12" s="185"/>
      <c r="AS12" s="186"/>
      <c r="AT12" s="285"/>
      <c r="AU12" s="185"/>
      <c r="AV12" s="186"/>
      <c r="AW12" s="187"/>
      <c r="BG12" s="25"/>
      <c r="BH12" s="25"/>
      <c r="BI12" s="160"/>
      <c r="BJ12" s="161"/>
      <c r="BK12" s="161"/>
      <c r="BL12" s="161"/>
      <c r="BM12" s="161"/>
      <c r="BN12" s="161"/>
      <c r="BO12" s="161"/>
      <c r="BP12" s="161"/>
      <c r="BQ12" s="172"/>
      <c r="BR12" s="160"/>
      <c r="BS12" s="161"/>
      <c r="BT12" s="177"/>
      <c r="BU12" s="177"/>
      <c r="BV12" s="177"/>
      <c r="BW12" s="177"/>
      <c r="BX12" s="177"/>
      <c r="BY12" s="177"/>
      <c r="BZ12" s="178"/>
      <c r="CA12" s="174"/>
      <c r="CB12" s="161"/>
      <c r="CC12" s="177"/>
      <c r="CD12" s="177"/>
      <c r="CE12" s="177"/>
      <c r="CF12" s="177"/>
      <c r="CG12" s="177"/>
      <c r="CH12" s="177"/>
      <c r="CI12" s="178"/>
      <c r="CJ12" s="174"/>
      <c r="CK12" s="161"/>
      <c r="CL12" s="177"/>
      <c r="CM12" s="177"/>
      <c r="CN12" s="177"/>
      <c r="CO12" s="177"/>
      <c r="CP12" s="177"/>
      <c r="CQ12" s="177"/>
      <c r="CR12" s="178"/>
      <c r="CS12" s="278"/>
      <c r="CT12" s="279"/>
      <c r="CU12" s="279"/>
      <c r="CV12" s="279"/>
      <c r="CW12" s="279"/>
      <c r="CX12" s="280"/>
      <c r="CY12" s="185"/>
      <c r="CZ12" s="186"/>
      <c r="DA12" s="285"/>
      <c r="DB12" s="185"/>
      <c r="DC12" s="186"/>
      <c r="DD12" s="187"/>
      <c r="DP12" s="160"/>
      <c r="DQ12" s="161"/>
      <c r="DR12" s="161"/>
      <c r="DS12" s="161"/>
      <c r="DT12" s="161"/>
      <c r="DU12" s="161"/>
      <c r="DV12" s="161"/>
      <c r="DW12" s="161"/>
      <c r="DX12" s="172"/>
      <c r="DY12" s="160"/>
      <c r="DZ12" s="161"/>
      <c r="EA12" s="177"/>
      <c r="EB12" s="177"/>
      <c r="EC12" s="177"/>
      <c r="ED12" s="177"/>
      <c r="EE12" s="177"/>
      <c r="EF12" s="177"/>
      <c r="EG12" s="178"/>
      <c r="EH12" s="174"/>
      <c r="EI12" s="161"/>
      <c r="EJ12" s="177"/>
      <c r="EK12" s="177"/>
      <c r="EL12" s="177"/>
      <c r="EM12" s="177"/>
      <c r="EN12" s="177"/>
      <c r="EO12" s="177"/>
      <c r="EP12" s="178"/>
      <c r="EQ12" s="174"/>
      <c r="ER12" s="161"/>
      <c r="ES12" s="177"/>
      <c r="ET12" s="177"/>
      <c r="EU12" s="177"/>
      <c r="EV12" s="177"/>
      <c r="EW12" s="177"/>
      <c r="EX12" s="177"/>
      <c r="EY12" s="177"/>
      <c r="EZ12" s="174"/>
      <c r="FA12" s="161"/>
      <c r="FB12" s="177"/>
      <c r="FC12" s="177"/>
      <c r="FD12" s="177"/>
      <c r="FE12" s="177"/>
      <c r="FF12" s="177"/>
      <c r="FG12" s="177"/>
      <c r="FH12" s="177"/>
      <c r="FI12" s="278"/>
      <c r="FJ12" s="279"/>
      <c r="FK12" s="279"/>
      <c r="FL12" s="279"/>
      <c r="FM12" s="279"/>
      <c r="FN12" s="280"/>
      <c r="FO12" s="185"/>
      <c r="FP12" s="186"/>
      <c r="FQ12" s="285"/>
      <c r="FR12" s="185"/>
      <c r="FS12" s="186"/>
      <c r="FT12" s="187"/>
      <c r="FW12" s="378"/>
      <c r="FX12" s="378"/>
      <c r="FY12" s="378"/>
      <c r="FZ12" s="378"/>
      <c r="GA12" s="378"/>
      <c r="GB12" s="378"/>
      <c r="GC12" s="378"/>
      <c r="GD12" s="378"/>
      <c r="GE12" s="378"/>
      <c r="GF12" s="378"/>
      <c r="GG12" s="378"/>
      <c r="GH12" s="378"/>
      <c r="GI12" s="378"/>
      <c r="GJ12" s="378"/>
      <c r="GK12" s="378"/>
      <c r="GL12" s="378"/>
      <c r="GM12" s="378"/>
      <c r="GN12" s="378"/>
      <c r="GO12" s="378"/>
      <c r="GP12" s="378"/>
      <c r="GQ12" s="378"/>
      <c r="GR12" s="378"/>
      <c r="GS12" s="378"/>
      <c r="GT12" s="378"/>
      <c r="GU12" s="378"/>
      <c r="GV12" s="378"/>
      <c r="GW12" s="378"/>
      <c r="GX12" s="378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</row>
    <row r="13" spans="2:225" ht="6" customHeight="1" thickBot="1" x14ac:dyDescent="0.25">
      <c r="B13" s="160"/>
      <c r="C13" s="161"/>
      <c r="D13" s="161"/>
      <c r="E13" s="161"/>
      <c r="F13" s="161"/>
      <c r="G13" s="161"/>
      <c r="H13" s="161"/>
      <c r="I13" s="161"/>
      <c r="J13" s="172"/>
      <c r="K13" s="160"/>
      <c r="L13" s="161"/>
      <c r="M13" s="179"/>
      <c r="N13" s="179"/>
      <c r="O13" s="179"/>
      <c r="P13" s="179"/>
      <c r="Q13" s="179"/>
      <c r="R13" s="179"/>
      <c r="S13" s="180"/>
      <c r="T13" s="174"/>
      <c r="U13" s="161"/>
      <c r="V13" s="179"/>
      <c r="W13" s="179"/>
      <c r="X13" s="179"/>
      <c r="Y13" s="179"/>
      <c r="Z13" s="179"/>
      <c r="AA13" s="179"/>
      <c r="AB13" s="180"/>
      <c r="AC13" s="174"/>
      <c r="AD13" s="161"/>
      <c r="AE13" s="179"/>
      <c r="AF13" s="179"/>
      <c r="AG13" s="179"/>
      <c r="AH13" s="179"/>
      <c r="AI13" s="179"/>
      <c r="AJ13" s="179"/>
      <c r="AK13" s="180"/>
      <c r="AL13" s="281"/>
      <c r="AM13" s="282"/>
      <c r="AN13" s="282"/>
      <c r="AO13" s="282"/>
      <c r="AP13" s="282"/>
      <c r="AQ13" s="283"/>
      <c r="AR13" s="188"/>
      <c r="AS13" s="189"/>
      <c r="AT13" s="286"/>
      <c r="AU13" s="188"/>
      <c r="AV13" s="189"/>
      <c r="AW13" s="190"/>
      <c r="BG13" s="25"/>
      <c r="BH13" s="25"/>
      <c r="BI13" s="160"/>
      <c r="BJ13" s="161"/>
      <c r="BK13" s="161"/>
      <c r="BL13" s="161"/>
      <c r="BM13" s="161"/>
      <c r="BN13" s="161"/>
      <c r="BO13" s="161"/>
      <c r="BP13" s="161"/>
      <c r="BQ13" s="172"/>
      <c r="BR13" s="160"/>
      <c r="BS13" s="161"/>
      <c r="BT13" s="179"/>
      <c r="BU13" s="179"/>
      <c r="BV13" s="179"/>
      <c r="BW13" s="179"/>
      <c r="BX13" s="179"/>
      <c r="BY13" s="179"/>
      <c r="BZ13" s="180"/>
      <c r="CA13" s="174"/>
      <c r="CB13" s="161"/>
      <c r="CC13" s="179"/>
      <c r="CD13" s="179"/>
      <c r="CE13" s="179"/>
      <c r="CF13" s="179"/>
      <c r="CG13" s="179"/>
      <c r="CH13" s="179"/>
      <c r="CI13" s="180"/>
      <c r="CJ13" s="174"/>
      <c r="CK13" s="161"/>
      <c r="CL13" s="179"/>
      <c r="CM13" s="179"/>
      <c r="CN13" s="179"/>
      <c r="CO13" s="179"/>
      <c r="CP13" s="179"/>
      <c r="CQ13" s="179"/>
      <c r="CR13" s="180"/>
      <c r="CS13" s="281"/>
      <c r="CT13" s="282"/>
      <c r="CU13" s="282"/>
      <c r="CV13" s="282"/>
      <c r="CW13" s="282"/>
      <c r="CX13" s="283"/>
      <c r="CY13" s="188"/>
      <c r="CZ13" s="189"/>
      <c r="DA13" s="286"/>
      <c r="DB13" s="188"/>
      <c r="DC13" s="189"/>
      <c r="DD13" s="190"/>
      <c r="DP13" s="160"/>
      <c r="DQ13" s="161"/>
      <c r="DR13" s="161"/>
      <c r="DS13" s="161"/>
      <c r="DT13" s="161"/>
      <c r="DU13" s="161"/>
      <c r="DV13" s="161"/>
      <c r="DW13" s="161"/>
      <c r="DX13" s="172"/>
      <c r="DY13" s="160"/>
      <c r="DZ13" s="161"/>
      <c r="EA13" s="179"/>
      <c r="EB13" s="179"/>
      <c r="EC13" s="179"/>
      <c r="ED13" s="179"/>
      <c r="EE13" s="179"/>
      <c r="EF13" s="179"/>
      <c r="EG13" s="180"/>
      <c r="EH13" s="174"/>
      <c r="EI13" s="161"/>
      <c r="EJ13" s="179"/>
      <c r="EK13" s="179"/>
      <c r="EL13" s="179"/>
      <c r="EM13" s="179"/>
      <c r="EN13" s="179"/>
      <c r="EO13" s="179"/>
      <c r="EP13" s="180"/>
      <c r="EQ13" s="174"/>
      <c r="ER13" s="161"/>
      <c r="ES13" s="179"/>
      <c r="ET13" s="179"/>
      <c r="EU13" s="179"/>
      <c r="EV13" s="179"/>
      <c r="EW13" s="179"/>
      <c r="EX13" s="179"/>
      <c r="EY13" s="179"/>
      <c r="EZ13" s="174"/>
      <c r="FA13" s="161"/>
      <c r="FB13" s="179"/>
      <c r="FC13" s="179"/>
      <c r="FD13" s="179"/>
      <c r="FE13" s="179"/>
      <c r="FF13" s="179"/>
      <c r="FG13" s="179"/>
      <c r="FH13" s="179"/>
      <c r="FI13" s="281"/>
      <c r="FJ13" s="282"/>
      <c r="FK13" s="282"/>
      <c r="FL13" s="282"/>
      <c r="FM13" s="282"/>
      <c r="FN13" s="283"/>
      <c r="FO13" s="188"/>
      <c r="FP13" s="189"/>
      <c r="FQ13" s="286"/>
      <c r="FR13" s="188"/>
      <c r="FS13" s="189"/>
      <c r="FT13" s="190"/>
      <c r="FW13" s="181" t="s">
        <v>115</v>
      </c>
      <c r="FX13" s="181"/>
      <c r="FY13" s="181"/>
      <c r="FZ13" s="181"/>
      <c r="GA13" s="181"/>
      <c r="GB13" s="181"/>
      <c r="GC13" s="181"/>
      <c r="GD13" s="181"/>
      <c r="GE13" s="181"/>
      <c r="GF13" s="181"/>
      <c r="GG13" s="181"/>
      <c r="GH13" s="181"/>
      <c r="GI13" s="181"/>
      <c r="GJ13" s="181"/>
      <c r="GK13" s="181"/>
      <c r="GL13" s="181"/>
      <c r="GM13" s="181"/>
      <c r="GN13" s="181"/>
      <c r="GO13" s="181"/>
      <c r="GP13" s="181"/>
      <c r="GQ13" s="181"/>
      <c r="GR13" s="181"/>
      <c r="GS13" s="181"/>
      <c r="GT13" s="181"/>
      <c r="GU13" s="181"/>
      <c r="GV13" s="181"/>
      <c r="GW13" s="181"/>
      <c r="GX13" s="181"/>
    </row>
    <row r="14" spans="2:225" ht="6" customHeight="1" thickTop="1" x14ac:dyDescent="0.2">
      <c r="B14" s="194">
        <v>1</v>
      </c>
      <c r="C14" s="195"/>
      <c r="D14" s="196" t="s">
        <v>9</v>
      </c>
      <c r="E14" s="196"/>
      <c r="F14" s="196"/>
      <c r="G14" s="196"/>
      <c r="H14" s="196"/>
      <c r="I14" s="196"/>
      <c r="J14" s="197"/>
      <c r="K14" s="198"/>
      <c r="L14" s="199"/>
      <c r="M14" s="199"/>
      <c r="N14" s="199"/>
      <c r="O14" s="199"/>
      <c r="P14" s="199"/>
      <c r="Q14" s="199"/>
      <c r="R14" s="199"/>
      <c r="S14" s="200"/>
      <c r="T14" s="207">
        <v>3</v>
      </c>
      <c r="U14" s="208"/>
      <c r="V14" s="208"/>
      <c r="W14" s="195" t="s">
        <v>105</v>
      </c>
      <c r="X14" s="195"/>
      <c r="Y14" s="195"/>
      <c r="Z14" s="287">
        <v>0</v>
      </c>
      <c r="AA14" s="287"/>
      <c r="AB14" s="288"/>
      <c r="AC14" s="207">
        <v>3</v>
      </c>
      <c r="AD14" s="208"/>
      <c r="AE14" s="208"/>
      <c r="AF14" s="195" t="s">
        <v>105</v>
      </c>
      <c r="AG14" s="195"/>
      <c r="AH14" s="195"/>
      <c r="AI14" s="287">
        <v>0</v>
      </c>
      <c r="AJ14" s="287"/>
      <c r="AK14" s="288"/>
      <c r="AL14" s="377">
        <f>IF(AND(T14="",AC14="",K14=""),"",IF(T14=3,1,0)+IF(AC14=3,1,0)+IF(K14=3,1,0))</f>
        <v>2</v>
      </c>
      <c r="AM14" s="195"/>
      <c r="AN14" s="195" t="s">
        <v>13</v>
      </c>
      <c r="AO14" s="195"/>
      <c r="AP14" s="195">
        <f>IF(AND(Z14="",AI14="",Q14=""),"",IF(Z14=3,1,0)+IF(AI14=3,1,0)+IF(Q14=3,1,0))</f>
        <v>0</v>
      </c>
      <c r="AQ14" s="292"/>
      <c r="AR14" s="291">
        <f>IF(AL14="","",AL14*2+AP14)</f>
        <v>4</v>
      </c>
      <c r="AS14" s="195"/>
      <c r="AT14" s="292"/>
      <c r="AU14" s="291">
        <f>IF(AR14="","",RANK(AR14,$AR$14:$AT$25))</f>
        <v>1</v>
      </c>
      <c r="AV14" s="195"/>
      <c r="AW14" s="295"/>
      <c r="BG14" s="25"/>
      <c r="BH14" s="25"/>
      <c r="BI14" s="194">
        <v>1</v>
      </c>
      <c r="BJ14" s="195"/>
      <c r="BK14" s="196" t="s">
        <v>94</v>
      </c>
      <c r="BL14" s="196"/>
      <c r="BM14" s="196"/>
      <c r="BN14" s="196"/>
      <c r="BO14" s="196"/>
      <c r="BP14" s="196"/>
      <c r="BQ14" s="197"/>
      <c r="BR14" s="198"/>
      <c r="BS14" s="199"/>
      <c r="BT14" s="199"/>
      <c r="BU14" s="199"/>
      <c r="BV14" s="199"/>
      <c r="BW14" s="199"/>
      <c r="BX14" s="199"/>
      <c r="BY14" s="199"/>
      <c r="BZ14" s="200"/>
      <c r="CA14" s="207">
        <v>3</v>
      </c>
      <c r="CB14" s="208"/>
      <c r="CC14" s="208"/>
      <c r="CD14" s="195" t="s">
        <v>105</v>
      </c>
      <c r="CE14" s="195"/>
      <c r="CF14" s="195"/>
      <c r="CG14" s="287">
        <v>0</v>
      </c>
      <c r="CH14" s="287"/>
      <c r="CI14" s="288"/>
      <c r="CJ14" s="207">
        <v>3</v>
      </c>
      <c r="CK14" s="208"/>
      <c r="CL14" s="208"/>
      <c r="CM14" s="195" t="s">
        <v>105</v>
      </c>
      <c r="CN14" s="195"/>
      <c r="CO14" s="195"/>
      <c r="CP14" s="287">
        <v>0</v>
      </c>
      <c r="CQ14" s="287"/>
      <c r="CR14" s="288"/>
      <c r="CS14" s="377">
        <f>IF(AND(CA14="",CJ14="",BR14=""),"",IF(CA14=3,1,0)+IF(CJ14=3,1,0)+IF(BR14=3,1,0))</f>
        <v>2</v>
      </c>
      <c r="CT14" s="195"/>
      <c r="CU14" s="195" t="s">
        <v>13</v>
      </c>
      <c r="CV14" s="195"/>
      <c r="CW14" s="195">
        <f>IF(AND(CG14="",CP14="",BX14=""),"",IF(CG14=3,1,0)+IF(CP14=3,1,0)+IF(BX14=3,1,0))</f>
        <v>0</v>
      </c>
      <c r="CX14" s="292"/>
      <c r="CY14" s="291">
        <f>IF(CS14="","",CS14*2+CW14)</f>
        <v>4</v>
      </c>
      <c r="CZ14" s="195"/>
      <c r="DA14" s="292"/>
      <c r="DB14" s="291">
        <f>IF(CY14="","",RANK(CY14,$CY$14:$DA$25))</f>
        <v>1</v>
      </c>
      <c r="DC14" s="195"/>
      <c r="DD14" s="295"/>
      <c r="DN14" s="26"/>
      <c r="DO14" s="26"/>
      <c r="DP14" s="194">
        <v>1</v>
      </c>
      <c r="DQ14" s="195"/>
      <c r="DR14" s="196" t="s">
        <v>7</v>
      </c>
      <c r="DS14" s="196"/>
      <c r="DT14" s="196"/>
      <c r="DU14" s="196"/>
      <c r="DV14" s="196"/>
      <c r="DW14" s="196"/>
      <c r="DX14" s="197"/>
      <c r="DY14" s="198"/>
      <c r="DZ14" s="199"/>
      <c r="EA14" s="199"/>
      <c r="EB14" s="199"/>
      <c r="EC14" s="199"/>
      <c r="ED14" s="199"/>
      <c r="EE14" s="199"/>
      <c r="EF14" s="199"/>
      <c r="EG14" s="200"/>
      <c r="EH14" s="207">
        <v>3</v>
      </c>
      <c r="EI14" s="208"/>
      <c r="EJ14" s="208"/>
      <c r="EK14" s="195" t="s">
        <v>13</v>
      </c>
      <c r="EL14" s="195"/>
      <c r="EM14" s="195"/>
      <c r="EN14" s="287">
        <v>0</v>
      </c>
      <c r="EO14" s="287"/>
      <c r="EP14" s="288"/>
      <c r="EQ14" s="207">
        <v>3</v>
      </c>
      <c r="ER14" s="208"/>
      <c r="ES14" s="208"/>
      <c r="ET14" s="195" t="s">
        <v>13</v>
      </c>
      <c r="EU14" s="195"/>
      <c r="EV14" s="195"/>
      <c r="EW14" s="287">
        <v>0</v>
      </c>
      <c r="EX14" s="287"/>
      <c r="EY14" s="288"/>
      <c r="EZ14" s="208">
        <v>3</v>
      </c>
      <c r="FA14" s="208"/>
      <c r="FB14" s="208"/>
      <c r="FC14" s="195" t="s">
        <v>13</v>
      </c>
      <c r="FD14" s="195"/>
      <c r="FE14" s="195"/>
      <c r="FF14" s="287">
        <v>0</v>
      </c>
      <c r="FG14" s="287"/>
      <c r="FH14" s="289"/>
      <c r="FI14" s="195">
        <f>IF(AND(EH14="",EQ14="",EZ14="",DY14=""),"",IF(EH14=3,1,0)+IF(EQ14=3,1,0)+IF(EZ14=3,1,0)+IF(DY14=3,1,0))</f>
        <v>3</v>
      </c>
      <c r="FJ14" s="195"/>
      <c r="FK14" s="195" t="s">
        <v>13</v>
      </c>
      <c r="FL14" s="195"/>
      <c r="FM14" s="195">
        <f>IF(AND(EN14="",EW14="",FF14="",EE14=""),"",IF(EN14=3,1,0)+IF(EW14=3,1,0)+IF(FF14=3,1,0)+IF(EE14=3,1,0))</f>
        <v>0</v>
      </c>
      <c r="FN14" s="195"/>
      <c r="FO14" s="291">
        <f>IF(FI14="","",FI14*2+FM14)</f>
        <v>6</v>
      </c>
      <c r="FP14" s="195"/>
      <c r="FQ14" s="292"/>
      <c r="FR14" s="195">
        <f>IF(FO14="","",RANK(FO14,FO14:FQ29))</f>
        <v>1</v>
      </c>
      <c r="FS14" s="195"/>
      <c r="FT14" s="295"/>
      <c r="FW14" s="181"/>
      <c r="FX14" s="181"/>
      <c r="FY14" s="181"/>
      <c r="FZ14" s="181"/>
      <c r="GA14" s="181"/>
      <c r="GB14" s="181"/>
      <c r="GC14" s="181"/>
      <c r="GD14" s="181"/>
      <c r="GE14" s="181"/>
      <c r="GF14" s="181"/>
      <c r="GG14" s="181"/>
      <c r="GH14" s="181"/>
      <c r="GI14" s="181"/>
      <c r="GJ14" s="181"/>
      <c r="GK14" s="181"/>
      <c r="GL14" s="181"/>
      <c r="GM14" s="181"/>
      <c r="GN14" s="181"/>
      <c r="GO14" s="181"/>
      <c r="GP14" s="181"/>
      <c r="GQ14" s="181"/>
      <c r="GR14" s="181"/>
      <c r="GS14" s="181"/>
      <c r="GT14" s="181"/>
      <c r="GU14" s="181"/>
      <c r="GV14" s="181"/>
      <c r="GW14" s="181"/>
      <c r="GX14" s="181"/>
    </row>
    <row r="15" spans="2:225" ht="6" customHeight="1" x14ac:dyDescent="0.2">
      <c r="B15" s="160"/>
      <c r="C15" s="161"/>
      <c r="D15" s="164"/>
      <c r="E15" s="164"/>
      <c r="F15" s="164"/>
      <c r="G15" s="164"/>
      <c r="H15" s="164"/>
      <c r="I15" s="164"/>
      <c r="J15" s="165"/>
      <c r="K15" s="201"/>
      <c r="L15" s="202"/>
      <c r="M15" s="202"/>
      <c r="N15" s="202"/>
      <c r="O15" s="202"/>
      <c r="P15" s="202"/>
      <c r="Q15" s="202"/>
      <c r="R15" s="202"/>
      <c r="S15" s="203"/>
      <c r="T15" s="209"/>
      <c r="U15" s="210"/>
      <c r="V15" s="210"/>
      <c r="W15" s="161"/>
      <c r="X15" s="161"/>
      <c r="Y15" s="161"/>
      <c r="Z15" s="226"/>
      <c r="AA15" s="226"/>
      <c r="AB15" s="227"/>
      <c r="AC15" s="209"/>
      <c r="AD15" s="210"/>
      <c r="AE15" s="210"/>
      <c r="AF15" s="161"/>
      <c r="AG15" s="161"/>
      <c r="AH15" s="161"/>
      <c r="AI15" s="226"/>
      <c r="AJ15" s="226"/>
      <c r="AK15" s="227"/>
      <c r="AL15" s="374"/>
      <c r="AM15" s="161"/>
      <c r="AN15" s="161"/>
      <c r="AO15" s="161"/>
      <c r="AP15" s="161"/>
      <c r="AQ15" s="261"/>
      <c r="AR15" s="174"/>
      <c r="AS15" s="161"/>
      <c r="AT15" s="261"/>
      <c r="AU15" s="174"/>
      <c r="AV15" s="161"/>
      <c r="AW15" s="296"/>
      <c r="BG15" s="25"/>
      <c r="BH15" s="25"/>
      <c r="BI15" s="160"/>
      <c r="BJ15" s="161"/>
      <c r="BK15" s="164"/>
      <c r="BL15" s="164"/>
      <c r="BM15" s="164"/>
      <c r="BN15" s="164"/>
      <c r="BO15" s="164"/>
      <c r="BP15" s="164"/>
      <c r="BQ15" s="165"/>
      <c r="BR15" s="201"/>
      <c r="BS15" s="202"/>
      <c r="BT15" s="202"/>
      <c r="BU15" s="202"/>
      <c r="BV15" s="202"/>
      <c r="BW15" s="202"/>
      <c r="BX15" s="202"/>
      <c r="BY15" s="202"/>
      <c r="BZ15" s="203"/>
      <c r="CA15" s="209"/>
      <c r="CB15" s="210"/>
      <c r="CC15" s="210"/>
      <c r="CD15" s="161"/>
      <c r="CE15" s="161"/>
      <c r="CF15" s="161"/>
      <c r="CG15" s="226"/>
      <c r="CH15" s="226"/>
      <c r="CI15" s="227"/>
      <c r="CJ15" s="209"/>
      <c r="CK15" s="210"/>
      <c r="CL15" s="210"/>
      <c r="CM15" s="161"/>
      <c r="CN15" s="161"/>
      <c r="CO15" s="161"/>
      <c r="CP15" s="226"/>
      <c r="CQ15" s="226"/>
      <c r="CR15" s="227"/>
      <c r="CS15" s="374"/>
      <c r="CT15" s="161"/>
      <c r="CU15" s="161"/>
      <c r="CV15" s="161"/>
      <c r="CW15" s="161"/>
      <c r="CX15" s="261"/>
      <c r="CY15" s="174"/>
      <c r="CZ15" s="161"/>
      <c r="DA15" s="261"/>
      <c r="DB15" s="174"/>
      <c r="DC15" s="161"/>
      <c r="DD15" s="296"/>
      <c r="DN15" s="26"/>
      <c r="DO15" s="26"/>
      <c r="DP15" s="160"/>
      <c r="DQ15" s="161"/>
      <c r="DR15" s="164"/>
      <c r="DS15" s="164"/>
      <c r="DT15" s="164"/>
      <c r="DU15" s="164"/>
      <c r="DV15" s="164"/>
      <c r="DW15" s="164"/>
      <c r="DX15" s="165"/>
      <c r="DY15" s="201"/>
      <c r="DZ15" s="202"/>
      <c r="EA15" s="202"/>
      <c r="EB15" s="202"/>
      <c r="EC15" s="202"/>
      <c r="ED15" s="202"/>
      <c r="EE15" s="202"/>
      <c r="EF15" s="202"/>
      <c r="EG15" s="203"/>
      <c r="EH15" s="209"/>
      <c r="EI15" s="210"/>
      <c r="EJ15" s="210"/>
      <c r="EK15" s="161"/>
      <c r="EL15" s="161"/>
      <c r="EM15" s="161"/>
      <c r="EN15" s="226"/>
      <c r="EO15" s="226"/>
      <c r="EP15" s="227"/>
      <c r="EQ15" s="209"/>
      <c r="ER15" s="210"/>
      <c r="ES15" s="210"/>
      <c r="ET15" s="161"/>
      <c r="EU15" s="161"/>
      <c r="EV15" s="161"/>
      <c r="EW15" s="226"/>
      <c r="EX15" s="226"/>
      <c r="EY15" s="227"/>
      <c r="EZ15" s="210"/>
      <c r="FA15" s="210"/>
      <c r="FB15" s="210"/>
      <c r="FC15" s="161"/>
      <c r="FD15" s="161"/>
      <c r="FE15" s="161"/>
      <c r="FF15" s="226"/>
      <c r="FG15" s="226"/>
      <c r="FH15" s="290"/>
      <c r="FI15" s="161"/>
      <c r="FJ15" s="161"/>
      <c r="FK15" s="161"/>
      <c r="FL15" s="161"/>
      <c r="FM15" s="161"/>
      <c r="FN15" s="161"/>
      <c r="FO15" s="174"/>
      <c r="FP15" s="161"/>
      <c r="FQ15" s="261"/>
      <c r="FR15" s="161"/>
      <c r="FS15" s="161"/>
      <c r="FT15" s="296"/>
      <c r="FW15" s="181"/>
      <c r="FX15" s="181"/>
      <c r="FY15" s="181"/>
      <c r="FZ15" s="181"/>
      <c r="GA15" s="181"/>
      <c r="GB15" s="181"/>
      <c r="GC15" s="181"/>
      <c r="GD15" s="181"/>
      <c r="GE15" s="181"/>
      <c r="GF15" s="181"/>
      <c r="GG15" s="181"/>
      <c r="GH15" s="181"/>
      <c r="GI15" s="181"/>
      <c r="GJ15" s="181"/>
      <c r="GK15" s="181"/>
      <c r="GL15" s="181"/>
      <c r="GM15" s="181"/>
      <c r="GN15" s="181"/>
      <c r="GO15" s="181"/>
      <c r="GP15" s="181"/>
      <c r="GQ15" s="181"/>
      <c r="GR15" s="181"/>
      <c r="GS15" s="181"/>
      <c r="GT15" s="181"/>
      <c r="GU15" s="181"/>
      <c r="GV15" s="181"/>
      <c r="GW15" s="181"/>
      <c r="GX15" s="181"/>
    </row>
    <row r="16" spans="2:225" ht="6" customHeight="1" x14ac:dyDescent="0.2">
      <c r="B16" s="160"/>
      <c r="C16" s="161"/>
      <c r="D16" s="164"/>
      <c r="E16" s="164"/>
      <c r="F16" s="164"/>
      <c r="G16" s="164"/>
      <c r="H16" s="164"/>
      <c r="I16" s="164"/>
      <c r="J16" s="165"/>
      <c r="K16" s="201"/>
      <c r="L16" s="202"/>
      <c r="M16" s="202"/>
      <c r="N16" s="202"/>
      <c r="O16" s="202"/>
      <c r="P16" s="202"/>
      <c r="Q16" s="202"/>
      <c r="R16" s="202"/>
      <c r="S16" s="203"/>
      <c r="T16" s="209"/>
      <c r="U16" s="210"/>
      <c r="V16" s="210"/>
      <c r="W16" s="161"/>
      <c r="X16" s="161"/>
      <c r="Y16" s="161"/>
      <c r="Z16" s="226"/>
      <c r="AA16" s="226"/>
      <c r="AB16" s="227"/>
      <c r="AC16" s="209"/>
      <c r="AD16" s="210"/>
      <c r="AE16" s="210"/>
      <c r="AF16" s="161"/>
      <c r="AG16" s="161"/>
      <c r="AH16" s="161"/>
      <c r="AI16" s="226"/>
      <c r="AJ16" s="226"/>
      <c r="AK16" s="227"/>
      <c r="AL16" s="374"/>
      <c r="AM16" s="161"/>
      <c r="AN16" s="161"/>
      <c r="AO16" s="161"/>
      <c r="AP16" s="161"/>
      <c r="AQ16" s="261"/>
      <c r="AR16" s="174"/>
      <c r="AS16" s="161"/>
      <c r="AT16" s="261"/>
      <c r="AU16" s="174"/>
      <c r="AV16" s="161"/>
      <c r="AW16" s="296"/>
      <c r="BG16" s="25"/>
      <c r="BH16" s="25"/>
      <c r="BI16" s="160"/>
      <c r="BJ16" s="161"/>
      <c r="BK16" s="164"/>
      <c r="BL16" s="164"/>
      <c r="BM16" s="164"/>
      <c r="BN16" s="164"/>
      <c r="BO16" s="164"/>
      <c r="BP16" s="164"/>
      <c r="BQ16" s="165"/>
      <c r="BR16" s="201"/>
      <c r="BS16" s="202"/>
      <c r="BT16" s="202"/>
      <c r="BU16" s="202"/>
      <c r="BV16" s="202"/>
      <c r="BW16" s="202"/>
      <c r="BX16" s="202"/>
      <c r="BY16" s="202"/>
      <c r="BZ16" s="203"/>
      <c r="CA16" s="209"/>
      <c r="CB16" s="210"/>
      <c r="CC16" s="210"/>
      <c r="CD16" s="161"/>
      <c r="CE16" s="161"/>
      <c r="CF16" s="161"/>
      <c r="CG16" s="226"/>
      <c r="CH16" s="226"/>
      <c r="CI16" s="227"/>
      <c r="CJ16" s="209"/>
      <c r="CK16" s="210"/>
      <c r="CL16" s="210"/>
      <c r="CM16" s="161"/>
      <c r="CN16" s="161"/>
      <c r="CO16" s="161"/>
      <c r="CP16" s="226"/>
      <c r="CQ16" s="226"/>
      <c r="CR16" s="227"/>
      <c r="CS16" s="374"/>
      <c r="CT16" s="161"/>
      <c r="CU16" s="161"/>
      <c r="CV16" s="161"/>
      <c r="CW16" s="161"/>
      <c r="CX16" s="261"/>
      <c r="CY16" s="174"/>
      <c r="CZ16" s="161"/>
      <c r="DA16" s="261"/>
      <c r="DB16" s="174"/>
      <c r="DC16" s="161"/>
      <c r="DD16" s="296"/>
      <c r="DN16" s="26"/>
      <c r="DO16" s="26"/>
      <c r="DP16" s="160"/>
      <c r="DQ16" s="161"/>
      <c r="DR16" s="164"/>
      <c r="DS16" s="164"/>
      <c r="DT16" s="164"/>
      <c r="DU16" s="164"/>
      <c r="DV16" s="164"/>
      <c r="DW16" s="164"/>
      <c r="DX16" s="165"/>
      <c r="DY16" s="201"/>
      <c r="DZ16" s="202"/>
      <c r="EA16" s="202"/>
      <c r="EB16" s="202"/>
      <c r="EC16" s="202"/>
      <c r="ED16" s="202"/>
      <c r="EE16" s="202"/>
      <c r="EF16" s="202"/>
      <c r="EG16" s="203"/>
      <c r="EH16" s="209"/>
      <c r="EI16" s="210"/>
      <c r="EJ16" s="210"/>
      <c r="EK16" s="161"/>
      <c r="EL16" s="161"/>
      <c r="EM16" s="161"/>
      <c r="EN16" s="226"/>
      <c r="EO16" s="226"/>
      <c r="EP16" s="227"/>
      <c r="EQ16" s="209"/>
      <c r="ER16" s="210"/>
      <c r="ES16" s="210"/>
      <c r="ET16" s="161"/>
      <c r="EU16" s="161"/>
      <c r="EV16" s="161"/>
      <c r="EW16" s="226"/>
      <c r="EX16" s="226"/>
      <c r="EY16" s="227"/>
      <c r="EZ16" s="210"/>
      <c r="FA16" s="210"/>
      <c r="FB16" s="210"/>
      <c r="FC16" s="161"/>
      <c r="FD16" s="161"/>
      <c r="FE16" s="161"/>
      <c r="FF16" s="226"/>
      <c r="FG16" s="226"/>
      <c r="FH16" s="290"/>
      <c r="FI16" s="161"/>
      <c r="FJ16" s="161"/>
      <c r="FK16" s="161"/>
      <c r="FL16" s="161"/>
      <c r="FM16" s="161"/>
      <c r="FN16" s="161"/>
      <c r="FO16" s="174"/>
      <c r="FP16" s="161"/>
      <c r="FQ16" s="261"/>
      <c r="FR16" s="161"/>
      <c r="FS16" s="161"/>
      <c r="FT16" s="296"/>
      <c r="FW16" s="311" t="s">
        <v>32</v>
      </c>
      <c r="FX16" s="311"/>
      <c r="FY16" s="311"/>
      <c r="FZ16" s="311"/>
      <c r="GA16" s="181" t="s">
        <v>33</v>
      </c>
      <c r="GB16" s="181"/>
      <c r="GC16" s="181"/>
      <c r="GD16" s="181"/>
      <c r="GE16" s="181"/>
      <c r="GF16" s="181"/>
      <c r="GG16" s="181"/>
      <c r="GH16" s="181"/>
      <c r="GI16" s="181"/>
      <c r="GJ16" s="181"/>
      <c r="GK16" s="181"/>
      <c r="GL16" s="181"/>
    </row>
    <row r="17" spans="2:201" ht="6" customHeight="1" x14ac:dyDescent="0.2">
      <c r="B17" s="160"/>
      <c r="C17" s="161"/>
      <c r="D17" s="164"/>
      <c r="E17" s="164"/>
      <c r="F17" s="164"/>
      <c r="G17" s="164"/>
      <c r="H17" s="164"/>
      <c r="I17" s="164"/>
      <c r="J17" s="165"/>
      <c r="K17" s="204"/>
      <c r="L17" s="205"/>
      <c r="M17" s="205"/>
      <c r="N17" s="205"/>
      <c r="O17" s="205"/>
      <c r="P17" s="205"/>
      <c r="Q17" s="205"/>
      <c r="R17" s="205"/>
      <c r="S17" s="206"/>
      <c r="T17" s="211"/>
      <c r="U17" s="212"/>
      <c r="V17" s="212"/>
      <c r="W17" s="163"/>
      <c r="X17" s="163"/>
      <c r="Y17" s="163"/>
      <c r="Z17" s="237"/>
      <c r="AA17" s="237"/>
      <c r="AB17" s="238"/>
      <c r="AC17" s="211"/>
      <c r="AD17" s="212"/>
      <c r="AE17" s="212"/>
      <c r="AF17" s="163"/>
      <c r="AG17" s="163"/>
      <c r="AH17" s="163"/>
      <c r="AI17" s="237"/>
      <c r="AJ17" s="237"/>
      <c r="AK17" s="238"/>
      <c r="AL17" s="375"/>
      <c r="AM17" s="163"/>
      <c r="AN17" s="163"/>
      <c r="AO17" s="163"/>
      <c r="AP17" s="163"/>
      <c r="AQ17" s="294"/>
      <c r="AR17" s="293"/>
      <c r="AS17" s="163"/>
      <c r="AT17" s="294"/>
      <c r="AU17" s="293"/>
      <c r="AV17" s="163"/>
      <c r="AW17" s="297"/>
      <c r="BG17" s="25"/>
      <c r="BH17" s="25"/>
      <c r="BI17" s="160"/>
      <c r="BJ17" s="161"/>
      <c r="BK17" s="164"/>
      <c r="BL17" s="164"/>
      <c r="BM17" s="164"/>
      <c r="BN17" s="164"/>
      <c r="BO17" s="164"/>
      <c r="BP17" s="164"/>
      <c r="BQ17" s="165"/>
      <c r="BR17" s="204"/>
      <c r="BS17" s="205"/>
      <c r="BT17" s="205"/>
      <c r="BU17" s="205"/>
      <c r="BV17" s="205"/>
      <c r="BW17" s="205"/>
      <c r="BX17" s="205"/>
      <c r="BY17" s="205"/>
      <c r="BZ17" s="206"/>
      <c r="CA17" s="211"/>
      <c r="CB17" s="212"/>
      <c r="CC17" s="212"/>
      <c r="CD17" s="163"/>
      <c r="CE17" s="163"/>
      <c r="CF17" s="163"/>
      <c r="CG17" s="237"/>
      <c r="CH17" s="237"/>
      <c r="CI17" s="238"/>
      <c r="CJ17" s="211"/>
      <c r="CK17" s="212"/>
      <c r="CL17" s="212"/>
      <c r="CM17" s="163"/>
      <c r="CN17" s="163"/>
      <c r="CO17" s="163"/>
      <c r="CP17" s="237"/>
      <c r="CQ17" s="237"/>
      <c r="CR17" s="238"/>
      <c r="CS17" s="375"/>
      <c r="CT17" s="163"/>
      <c r="CU17" s="163"/>
      <c r="CV17" s="163"/>
      <c r="CW17" s="163"/>
      <c r="CX17" s="294"/>
      <c r="CY17" s="293"/>
      <c r="CZ17" s="163"/>
      <c r="DA17" s="294"/>
      <c r="DB17" s="293"/>
      <c r="DC17" s="163"/>
      <c r="DD17" s="297"/>
      <c r="DN17" s="26"/>
      <c r="DO17" s="26"/>
      <c r="DP17" s="160"/>
      <c r="DQ17" s="161"/>
      <c r="DR17" s="164"/>
      <c r="DS17" s="164"/>
      <c r="DT17" s="164"/>
      <c r="DU17" s="164"/>
      <c r="DV17" s="164"/>
      <c r="DW17" s="164"/>
      <c r="DX17" s="165"/>
      <c r="DY17" s="201"/>
      <c r="DZ17" s="202"/>
      <c r="EA17" s="202"/>
      <c r="EB17" s="202"/>
      <c r="EC17" s="202"/>
      <c r="ED17" s="202"/>
      <c r="EE17" s="202"/>
      <c r="EF17" s="202"/>
      <c r="EG17" s="203"/>
      <c r="EH17" s="209"/>
      <c r="EI17" s="210"/>
      <c r="EJ17" s="210"/>
      <c r="EK17" s="161"/>
      <c r="EL17" s="161"/>
      <c r="EM17" s="161"/>
      <c r="EN17" s="226"/>
      <c r="EO17" s="226"/>
      <c r="EP17" s="227"/>
      <c r="EQ17" s="209"/>
      <c r="ER17" s="210"/>
      <c r="ES17" s="210"/>
      <c r="ET17" s="161"/>
      <c r="EU17" s="161"/>
      <c r="EV17" s="161"/>
      <c r="EW17" s="226"/>
      <c r="EX17" s="226"/>
      <c r="EY17" s="227"/>
      <c r="EZ17" s="210"/>
      <c r="FA17" s="210"/>
      <c r="FB17" s="210"/>
      <c r="FC17" s="161"/>
      <c r="FD17" s="161"/>
      <c r="FE17" s="161"/>
      <c r="FF17" s="226"/>
      <c r="FG17" s="226"/>
      <c r="FH17" s="290"/>
      <c r="FI17" s="163"/>
      <c r="FJ17" s="163"/>
      <c r="FK17" s="163"/>
      <c r="FL17" s="163"/>
      <c r="FM17" s="163"/>
      <c r="FN17" s="163"/>
      <c r="FO17" s="293"/>
      <c r="FP17" s="163"/>
      <c r="FQ17" s="294"/>
      <c r="FR17" s="163"/>
      <c r="FS17" s="163"/>
      <c r="FT17" s="297"/>
      <c r="FW17" s="311"/>
      <c r="FX17" s="311"/>
      <c r="FY17" s="311"/>
      <c r="FZ17" s="311"/>
      <c r="GA17" s="181"/>
      <c r="GB17" s="181"/>
      <c r="GC17" s="181"/>
      <c r="GD17" s="181"/>
      <c r="GE17" s="181"/>
      <c r="GF17" s="181"/>
      <c r="GG17" s="181"/>
      <c r="GH17" s="181"/>
      <c r="GI17" s="181"/>
      <c r="GJ17" s="181"/>
      <c r="GK17" s="181"/>
      <c r="GL17" s="181"/>
    </row>
    <row r="18" spans="2:201" ht="6" customHeight="1" x14ac:dyDescent="0.2">
      <c r="B18" s="158">
        <v>2</v>
      </c>
      <c r="C18" s="159"/>
      <c r="D18" s="222" t="s">
        <v>145</v>
      </c>
      <c r="E18" s="222"/>
      <c r="F18" s="222"/>
      <c r="G18" s="222"/>
      <c r="H18" s="222"/>
      <c r="I18" s="222"/>
      <c r="J18" s="223"/>
      <c r="K18" s="230">
        <f>IF(Z14="","",Z14)</f>
        <v>0</v>
      </c>
      <c r="L18" s="231"/>
      <c r="M18" s="231"/>
      <c r="N18" s="234" t="s">
        <v>13</v>
      </c>
      <c r="O18" s="234"/>
      <c r="P18" s="234"/>
      <c r="Q18" s="224">
        <f>IF(T14="","",T14)</f>
        <v>3</v>
      </c>
      <c r="R18" s="224"/>
      <c r="S18" s="225"/>
      <c r="T18" s="213"/>
      <c r="U18" s="214"/>
      <c r="V18" s="214"/>
      <c r="W18" s="214"/>
      <c r="X18" s="214"/>
      <c r="Y18" s="214"/>
      <c r="Z18" s="214"/>
      <c r="AA18" s="214"/>
      <c r="AB18" s="215"/>
      <c r="AC18" s="253">
        <v>1</v>
      </c>
      <c r="AD18" s="231"/>
      <c r="AE18" s="231"/>
      <c r="AF18" s="159" t="s">
        <v>13</v>
      </c>
      <c r="AG18" s="159"/>
      <c r="AH18" s="159"/>
      <c r="AI18" s="224">
        <v>3</v>
      </c>
      <c r="AJ18" s="224"/>
      <c r="AK18" s="225"/>
      <c r="AL18" s="373">
        <f>IF(AND(T18="",AC18="",K18=""),"",IF(T18=3,1,0)+IF(AC18=3,1,0)+IF(K18=3,1,0))</f>
        <v>0</v>
      </c>
      <c r="AM18" s="159"/>
      <c r="AN18" s="159" t="s">
        <v>105</v>
      </c>
      <c r="AO18" s="159"/>
      <c r="AP18" s="159">
        <f>IF(AND(Z18="",AI18="",Q18=""),"",IF(Z18=3,1,0)+IF(AI18=3,1,0)+IF(Q18=3,1,0))</f>
        <v>2</v>
      </c>
      <c r="AQ18" s="260"/>
      <c r="AR18" s="259">
        <f>IF(AL18="","",AL18*2+AP18)</f>
        <v>2</v>
      </c>
      <c r="AS18" s="159"/>
      <c r="AT18" s="260"/>
      <c r="AU18" s="259">
        <f>IF(AR18="","",RANK(AR18,$AR$14:$AT$25))</f>
        <v>3</v>
      </c>
      <c r="AV18" s="159"/>
      <c r="AW18" s="303"/>
      <c r="BG18" s="25"/>
      <c r="BH18" s="25"/>
      <c r="BI18" s="158">
        <v>2</v>
      </c>
      <c r="BJ18" s="159"/>
      <c r="BK18" s="222" t="s">
        <v>149</v>
      </c>
      <c r="BL18" s="222"/>
      <c r="BM18" s="222"/>
      <c r="BN18" s="222"/>
      <c r="BO18" s="222"/>
      <c r="BP18" s="222"/>
      <c r="BQ18" s="223"/>
      <c r="BR18" s="230">
        <f>IF(CG14="","",CG14)</f>
        <v>0</v>
      </c>
      <c r="BS18" s="231"/>
      <c r="BT18" s="231"/>
      <c r="BU18" s="234" t="s">
        <v>13</v>
      </c>
      <c r="BV18" s="234"/>
      <c r="BW18" s="234"/>
      <c r="BX18" s="224">
        <f>IF(CA14="","",CA14)</f>
        <v>3</v>
      </c>
      <c r="BY18" s="224"/>
      <c r="BZ18" s="225"/>
      <c r="CA18" s="213"/>
      <c r="CB18" s="214"/>
      <c r="CC18" s="214"/>
      <c r="CD18" s="214"/>
      <c r="CE18" s="214"/>
      <c r="CF18" s="214"/>
      <c r="CG18" s="214"/>
      <c r="CH18" s="214"/>
      <c r="CI18" s="215"/>
      <c r="CJ18" s="253">
        <v>1</v>
      </c>
      <c r="CK18" s="231"/>
      <c r="CL18" s="231"/>
      <c r="CM18" s="159" t="s">
        <v>13</v>
      </c>
      <c r="CN18" s="159"/>
      <c r="CO18" s="159"/>
      <c r="CP18" s="224">
        <v>3</v>
      </c>
      <c r="CQ18" s="224"/>
      <c r="CR18" s="225"/>
      <c r="CS18" s="373">
        <f>IF(AND(CA18="",CJ18="",BR18=""),"",IF(CA18=3,1,0)+IF(CJ18=3,1,0)+IF(BR18=3,1,0))</f>
        <v>0</v>
      </c>
      <c r="CT18" s="159"/>
      <c r="CU18" s="159" t="s">
        <v>105</v>
      </c>
      <c r="CV18" s="159"/>
      <c r="CW18" s="159">
        <f>IF(AND(CG18="",CP18="",BX18=""),"",IF(CG18=3,1,0)+IF(CP18=3,1,0)+IF(BX18=3,1,0))</f>
        <v>2</v>
      </c>
      <c r="CX18" s="260"/>
      <c r="CY18" s="259">
        <f>IF(CS18="","",CS18*2+CW18)</f>
        <v>2</v>
      </c>
      <c r="CZ18" s="159"/>
      <c r="DA18" s="260"/>
      <c r="DB18" s="259">
        <f>IF(CY18="","",RANK(CY18,$CY$14:$DA$25))</f>
        <v>3</v>
      </c>
      <c r="DC18" s="159"/>
      <c r="DD18" s="303"/>
      <c r="DN18" s="26"/>
      <c r="DO18" s="26"/>
      <c r="DP18" s="158">
        <v>2</v>
      </c>
      <c r="DQ18" s="159"/>
      <c r="DR18" s="164" t="s">
        <v>100</v>
      </c>
      <c r="DS18" s="164"/>
      <c r="DT18" s="164"/>
      <c r="DU18" s="164"/>
      <c r="DV18" s="164"/>
      <c r="DW18" s="164"/>
      <c r="DX18" s="165"/>
      <c r="DY18" s="273">
        <f>IF(EN14="","",EN14)</f>
        <v>0</v>
      </c>
      <c r="DZ18" s="267"/>
      <c r="EA18" s="267"/>
      <c r="EB18" s="256" t="s">
        <v>13</v>
      </c>
      <c r="EC18" s="257"/>
      <c r="ED18" s="257"/>
      <c r="EE18" s="255">
        <f>IF(EH14="","",EH14)</f>
        <v>3</v>
      </c>
      <c r="EF18" s="255"/>
      <c r="EG18" s="255"/>
      <c r="EH18" s="298"/>
      <c r="EI18" s="299"/>
      <c r="EJ18" s="299"/>
      <c r="EK18" s="299"/>
      <c r="EL18" s="299"/>
      <c r="EM18" s="299"/>
      <c r="EN18" s="299"/>
      <c r="EO18" s="299"/>
      <c r="EP18" s="300"/>
      <c r="EQ18" s="253">
        <v>3</v>
      </c>
      <c r="ER18" s="231"/>
      <c r="ES18" s="231"/>
      <c r="ET18" s="159" t="s">
        <v>13</v>
      </c>
      <c r="EU18" s="159"/>
      <c r="EV18" s="159"/>
      <c r="EW18" s="224">
        <v>0</v>
      </c>
      <c r="EX18" s="224"/>
      <c r="EY18" s="225"/>
      <c r="EZ18" s="231">
        <v>1</v>
      </c>
      <c r="FA18" s="231"/>
      <c r="FB18" s="231"/>
      <c r="FC18" s="159" t="s">
        <v>13</v>
      </c>
      <c r="FD18" s="159"/>
      <c r="FE18" s="159"/>
      <c r="FF18" s="224">
        <v>3</v>
      </c>
      <c r="FG18" s="224"/>
      <c r="FH18" s="301"/>
      <c r="FI18" s="159">
        <f>IF(AND(EH18="",EQ18="",EZ18="",DY18=""),"",IF(EH18=3,1,0)+IF(EQ18=3,1,0)+IF(EZ18=3,1,0)+IF(DY18=3,1,0))</f>
        <v>1</v>
      </c>
      <c r="FJ18" s="159"/>
      <c r="FK18" s="159" t="s">
        <v>13</v>
      </c>
      <c r="FL18" s="159"/>
      <c r="FM18" s="159">
        <f>IF(AND(EN18="",EW18="",FF18="",EE18=""),"",IF(EN18=3,1,0)+IF(EW18=3,1,0)+IF(FF18=3,1,0)+IF(EE18=3,1,0))</f>
        <v>2</v>
      </c>
      <c r="FN18" s="159"/>
      <c r="FO18" s="259">
        <f>IF(FI18="","",FI18*2+FM18)</f>
        <v>4</v>
      </c>
      <c r="FP18" s="159"/>
      <c r="FQ18" s="260"/>
      <c r="FR18" s="159">
        <f>IF(FO18="","",RANK(FO18,FO14:FQ29))</f>
        <v>3</v>
      </c>
      <c r="FS18" s="159"/>
      <c r="FT18" s="303"/>
      <c r="FW18" s="311"/>
      <c r="FX18" s="311"/>
      <c r="FY18" s="311"/>
      <c r="FZ18" s="311"/>
      <c r="GA18" s="181"/>
      <c r="GB18" s="181"/>
      <c r="GC18" s="181"/>
      <c r="GD18" s="181"/>
      <c r="GE18" s="181"/>
      <c r="GF18" s="181"/>
      <c r="GG18" s="181"/>
      <c r="GH18" s="181"/>
      <c r="GI18" s="181"/>
      <c r="GJ18" s="181"/>
      <c r="GK18" s="181"/>
      <c r="GL18" s="181"/>
    </row>
    <row r="19" spans="2:201" ht="6" customHeight="1" x14ac:dyDescent="0.2">
      <c r="B19" s="160"/>
      <c r="C19" s="161"/>
      <c r="D19" s="222"/>
      <c r="E19" s="222"/>
      <c r="F19" s="222"/>
      <c r="G19" s="222"/>
      <c r="H19" s="222"/>
      <c r="I19" s="222"/>
      <c r="J19" s="223"/>
      <c r="K19" s="232"/>
      <c r="L19" s="210"/>
      <c r="M19" s="210"/>
      <c r="N19" s="235"/>
      <c r="O19" s="235"/>
      <c r="P19" s="235"/>
      <c r="Q19" s="226"/>
      <c r="R19" s="226"/>
      <c r="S19" s="227"/>
      <c r="T19" s="216"/>
      <c r="U19" s="217"/>
      <c r="V19" s="217"/>
      <c r="W19" s="217"/>
      <c r="X19" s="217"/>
      <c r="Y19" s="217"/>
      <c r="Z19" s="217"/>
      <c r="AA19" s="217"/>
      <c r="AB19" s="218"/>
      <c r="AC19" s="209"/>
      <c r="AD19" s="210"/>
      <c r="AE19" s="210"/>
      <c r="AF19" s="161"/>
      <c r="AG19" s="161"/>
      <c r="AH19" s="161"/>
      <c r="AI19" s="226"/>
      <c r="AJ19" s="226"/>
      <c r="AK19" s="227"/>
      <c r="AL19" s="374"/>
      <c r="AM19" s="161"/>
      <c r="AN19" s="161"/>
      <c r="AO19" s="161"/>
      <c r="AP19" s="161"/>
      <c r="AQ19" s="261"/>
      <c r="AR19" s="174"/>
      <c r="AS19" s="161"/>
      <c r="AT19" s="261"/>
      <c r="AU19" s="174"/>
      <c r="AV19" s="161"/>
      <c r="AW19" s="296"/>
      <c r="BG19" s="25"/>
      <c r="BH19" s="25"/>
      <c r="BI19" s="160"/>
      <c r="BJ19" s="161"/>
      <c r="BK19" s="222"/>
      <c r="BL19" s="222"/>
      <c r="BM19" s="222"/>
      <c r="BN19" s="222"/>
      <c r="BO19" s="222"/>
      <c r="BP19" s="222"/>
      <c r="BQ19" s="223"/>
      <c r="BR19" s="232"/>
      <c r="BS19" s="210"/>
      <c r="BT19" s="210"/>
      <c r="BU19" s="235"/>
      <c r="BV19" s="235"/>
      <c r="BW19" s="235"/>
      <c r="BX19" s="226"/>
      <c r="BY19" s="226"/>
      <c r="BZ19" s="227"/>
      <c r="CA19" s="216"/>
      <c r="CB19" s="217"/>
      <c r="CC19" s="217"/>
      <c r="CD19" s="217"/>
      <c r="CE19" s="217"/>
      <c r="CF19" s="217"/>
      <c r="CG19" s="217"/>
      <c r="CH19" s="217"/>
      <c r="CI19" s="218"/>
      <c r="CJ19" s="209"/>
      <c r="CK19" s="210"/>
      <c r="CL19" s="210"/>
      <c r="CM19" s="161"/>
      <c r="CN19" s="161"/>
      <c r="CO19" s="161"/>
      <c r="CP19" s="226"/>
      <c r="CQ19" s="226"/>
      <c r="CR19" s="227"/>
      <c r="CS19" s="374"/>
      <c r="CT19" s="161"/>
      <c r="CU19" s="161"/>
      <c r="CV19" s="161"/>
      <c r="CW19" s="161"/>
      <c r="CX19" s="261"/>
      <c r="CY19" s="174"/>
      <c r="CZ19" s="161"/>
      <c r="DA19" s="261"/>
      <c r="DB19" s="174"/>
      <c r="DC19" s="161"/>
      <c r="DD19" s="296"/>
      <c r="DN19" s="26"/>
      <c r="DO19" s="26"/>
      <c r="DP19" s="160"/>
      <c r="DQ19" s="161"/>
      <c r="DR19" s="164"/>
      <c r="DS19" s="164"/>
      <c r="DT19" s="164"/>
      <c r="DU19" s="164"/>
      <c r="DV19" s="164"/>
      <c r="DW19" s="164"/>
      <c r="DX19" s="165"/>
      <c r="DY19" s="273"/>
      <c r="DZ19" s="267"/>
      <c r="EA19" s="267"/>
      <c r="EB19" s="257"/>
      <c r="EC19" s="257"/>
      <c r="ED19" s="257"/>
      <c r="EE19" s="255"/>
      <c r="EF19" s="255"/>
      <c r="EG19" s="255"/>
      <c r="EH19" s="298"/>
      <c r="EI19" s="299"/>
      <c r="EJ19" s="299"/>
      <c r="EK19" s="299"/>
      <c r="EL19" s="299"/>
      <c r="EM19" s="299"/>
      <c r="EN19" s="299"/>
      <c r="EO19" s="299"/>
      <c r="EP19" s="300"/>
      <c r="EQ19" s="209"/>
      <c r="ER19" s="210"/>
      <c r="ES19" s="210"/>
      <c r="ET19" s="161"/>
      <c r="EU19" s="161"/>
      <c r="EV19" s="161"/>
      <c r="EW19" s="226"/>
      <c r="EX19" s="226"/>
      <c r="EY19" s="227"/>
      <c r="EZ19" s="210"/>
      <c r="FA19" s="210"/>
      <c r="FB19" s="210"/>
      <c r="FC19" s="161"/>
      <c r="FD19" s="161"/>
      <c r="FE19" s="161"/>
      <c r="FF19" s="226"/>
      <c r="FG19" s="226"/>
      <c r="FH19" s="290"/>
      <c r="FI19" s="161"/>
      <c r="FJ19" s="161"/>
      <c r="FK19" s="161"/>
      <c r="FL19" s="161"/>
      <c r="FM19" s="161"/>
      <c r="FN19" s="161"/>
      <c r="FO19" s="174"/>
      <c r="FP19" s="161"/>
      <c r="FQ19" s="261"/>
      <c r="FR19" s="161"/>
      <c r="FS19" s="161"/>
      <c r="FT19" s="296"/>
      <c r="FW19" s="311"/>
      <c r="FX19" s="311"/>
      <c r="FY19" s="311"/>
      <c r="FZ19" s="311"/>
      <c r="GA19" s="181" t="s">
        <v>34</v>
      </c>
      <c r="GB19" s="181"/>
      <c r="GC19" s="181"/>
      <c r="GD19" s="181"/>
      <c r="GE19" s="181"/>
      <c r="GF19" s="181"/>
      <c r="GG19" s="181"/>
      <c r="GH19" s="181"/>
      <c r="GI19" s="181"/>
      <c r="GJ19" s="181"/>
      <c r="GK19" s="181"/>
      <c r="GL19" s="181"/>
    </row>
    <row r="20" spans="2:201" ht="6" customHeight="1" x14ac:dyDescent="0.2">
      <c r="B20" s="160"/>
      <c r="C20" s="161"/>
      <c r="D20" s="222"/>
      <c r="E20" s="222"/>
      <c r="F20" s="222"/>
      <c r="G20" s="222"/>
      <c r="H20" s="222"/>
      <c r="I20" s="222"/>
      <c r="J20" s="223"/>
      <c r="K20" s="232"/>
      <c r="L20" s="210"/>
      <c r="M20" s="210"/>
      <c r="N20" s="235"/>
      <c r="O20" s="235"/>
      <c r="P20" s="235"/>
      <c r="Q20" s="226"/>
      <c r="R20" s="226"/>
      <c r="S20" s="227"/>
      <c r="T20" s="216"/>
      <c r="U20" s="217"/>
      <c r="V20" s="217"/>
      <c r="W20" s="217"/>
      <c r="X20" s="217"/>
      <c r="Y20" s="217"/>
      <c r="Z20" s="217"/>
      <c r="AA20" s="217"/>
      <c r="AB20" s="218"/>
      <c r="AC20" s="209"/>
      <c r="AD20" s="210"/>
      <c r="AE20" s="210"/>
      <c r="AF20" s="161"/>
      <c r="AG20" s="161"/>
      <c r="AH20" s="161"/>
      <c r="AI20" s="226"/>
      <c r="AJ20" s="226"/>
      <c r="AK20" s="227"/>
      <c r="AL20" s="374"/>
      <c r="AM20" s="161"/>
      <c r="AN20" s="161"/>
      <c r="AO20" s="161"/>
      <c r="AP20" s="161"/>
      <c r="AQ20" s="261"/>
      <c r="AR20" s="174"/>
      <c r="AS20" s="161"/>
      <c r="AT20" s="261"/>
      <c r="AU20" s="174"/>
      <c r="AV20" s="161"/>
      <c r="AW20" s="296"/>
      <c r="BG20" s="25"/>
      <c r="BH20" s="25"/>
      <c r="BI20" s="160"/>
      <c r="BJ20" s="161"/>
      <c r="BK20" s="222"/>
      <c r="BL20" s="222"/>
      <c r="BM20" s="222"/>
      <c r="BN20" s="222"/>
      <c r="BO20" s="222"/>
      <c r="BP20" s="222"/>
      <c r="BQ20" s="223"/>
      <c r="BR20" s="232"/>
      <c r="BS20" s="210"/>
      <c r="BT20" s="210"/>
      <c r="BU20" s="235"/>
      <c r="BV20" s="235"/>
      <c r="BW20" s="235"/>
      <c r="BX20" s="226"/>
      <c r="BY20" s="226"/>
      <c r="BZ20" s="227"/>
      <c r="CA20" s="216"/>
      <c r="CB20" s="217"/>
      <c r="CC20" s="217"/>
      <c r="CD20" s="217"/>
      <c r="CE20" s="217"/>
      <c r="CF20" s="217"/>
      <c r="CG20" s="217"/>
      <c r="CH20" s="217"/>
      <c r="CI20" s="218"/>
      <c r="CJ20" s="209"/>
      <c r="CK20" s="210"/>
      <c r="CL20" s="210"/>
      <c r="CM20" s="161"/>
      <c r="CN20" s="161"/>
      <c r="CO20" s="161"/>
      <c r="CP20" s="226"/>
      <c r="CQ20" s="226"/>
      <c r="CR20" s="227"/>
      <c r="CS20" s="374"/>
      <c r="CT20" s="161"/>
      <c r="CU20" s="161"/>
      <c r="CV20" s="161"/>
      <c r="CW20" s="161"/>
      <c r="CX20" s="261"/>
      <c r="CY20" s="174"/>
      <c r="CZ20" s="161"/>
      <c r="DA20" s="261"/>
      <c r="DB20" s="174"/>
      <c r="DC20" s="161"/>
      <c r="DD20" s="296"/>
      <c r="DN20" s="26"/>
      <c r="DO20" s="26"/>
      <c r="DP20" s="160"/>
      <c r="DQ20" s="161"/>
      <c r="DR20" s="164"/>
      <c r="DS20" s="164"/>
      <c r="DT20" s="164"/>
      <c r="DU20" s="164"/>
      <c r="DV20" s="164"/>
      <c r="DW20" s="164"/>
      <c r="DX20" s="165"/>
      <c r="DY20" s="273"/>
      <c r="DZ20" s="267"/>
      <c r="EA20" s="267"/>
      <c r="EB20" s="257"/>
      <c r="EC20" s="257"/>
      <c r="ED20" s="257"/>
      <c r="EE20" s="255"/>
      <c r="EF20" s="255"/>
      <c r="EG20" s="255"/>
      <c r="EH20" s="298"/>
      <c r="EI20" s="299"/>
      <c r="EJ20" s="299"/>
      <c r="EK20" s="299"/>
      <c r="EL20" s="299"/>
      <c r="EM20" s="299"/>
      <c r="EN20" s="299"/>
      <c r="EO20" s="299"/>
      <c r="EP20" s="300"/>
      <c r="EQ20" s="209"/>
      <c r="ER20" s="210"/>
      <c r="ES20" s="210"/>
      <c r="ET20" s="161"/>
      <c r="EU20" s="161"/>
      <c r="EV20" s="161"/>
      <c r="EW20" s="226"/>
      <c r="EX20" s="226"/>
      <c r="EY20" s="227"/>
      <c r="EZ20" s="210"/>
      <c r="FA20" s="210"/>
      <c r="FB20" s="210"/>
      <c r="FC20" s="161"/>
      <c r="FD20" s="161"/>
      <c r="FE20" s="161"/>
      <c r="FF20" s="226"/>
      <c r="FG20" s="226"/>
      <c r="FH20" s="290"/>
      <c r="FI20" s="161"/>
      <c r="FJ20" s="161"/>
      <c r="FK20" s="161"/>
      <c r="FL20" s="161"/>
      <c r="FM20" s="161"/>
      <c r="FN20" s="161"/>
      <c r="FO20" s="174"/>
      <c r="FP20" s="161"/>
      <c r="FQ20" s="261"/>
      <c r="FR20" s="161"/>
      <c r="FS20" s="161"/>
      <c r="FT20" s="296"/>
      <c r="FW20" s="311"/>
      <c r="FX20" s="311"/>
      <c r="FY20" s="311"/>
      <c r="FZ20" s="311"/>
      <c r="GA20" s="181"/>
      <c r="GB20" s="181"/>
      <c r="GC20" s="181"/>
      <c r="GD20" s="181"/>
      <c r="GE20" s="181"/>
      <c r="GF20" s="181"/>
      <c r="GG20" s="181"/>
      <c r="GH20" s="181"/>
      <c r="GI20" s="181"/>
      <c r="GJ20" s="181"/>
      <c r="GK20" s="181"/>
      <c r="GL20" s="181"/>
    </row>
    <row r="21" spans="2:201" ht="6" customHeight="1" x14ac:dyDescent="0.2">
      <c r="B21" s="162"/>
      <c r="C21" s="163"/>
      <c r="D21" s="222"/>
      <c r="E21" s="222"/>
      <c r="F21" s="222"/>
      <c r="G21" s="222"/>
      <c r="H21" s="222"/>
      <c r="I21" s="222"/>
      <c r="J21" s="223"/>
      <c r="K21" s="233"/>
      <c r="L21" s="212"/>
      <c r="M21" s="212"/>
      <c r="N21" s="236"/>
      <c r="O21" s="236"/>
      <c r="P21" s="236"/>
      <c r="Q21" s="237"/>
      <c r="R21" s="237"/>
      <c r="S21" s="238"/>
      <c r="T21" s="219"/>
      <c r="U21" s="220"/>
      <c r="V21" s="220"/>
      <c r="W21" s="220"/>
      <c r="X21" s="220"/>
      <c r="Y21" s="220"/>
      <c r="Z21" s="220"/>
      <c r="AA21" s="220"/>
      <c r="AB21" s="221"/>
      <c r="AC21" s="211"/>
      <c r="AD21" s="212"/>
      <c r="AE21" s="212"/>
      <c r="AF21" s="163"/>
      <c r="AG21" s="163"/>
      <c r="AH21" s="163"/>
      <c r="AI21" s="237"/>
      <c r="AJ21" s="237"/>
      <c r="AK21" s="238"/>
      <c r="AL21" s="375"/>
      <c r="AM21" s="163"/>
      <c r="AN21" s="163"/>
      <c r="AO21" s="163"/>
      <c r="AP21" s="163"/>
      <c r="AQ21" s="294"/>
      <c r="AR21" s="293"/>
      <c r="AS21" s="163"/>
      <c r="AT21" s="294"/>
      <c r="AU21" s="293"/>
      <c r="AV21" s="163"/>
      <c r="AW21" s="297"/>
      <c r="BG21" s="25"/>
      <c r="BH21" s="25"/>
      <c r="BI21" s="162"/>
      <c r="BJ21" s="163"/>
      <c r="BK21" s="222"/>
      <c r="BL21" s="222"/>
      <c r="BM21" s="222"/>
      <c r="BN21" s="222"/>
      <c r="BO21" s="222"/>
      <c r="BP21" s="222"/>
      <c r="BQ21" s="223"/>
      <c r="BR21" s="233"/>
      <c r="BS21" s="212"/>
      <c r="BT21" s="212"/>
      <c r="BU21" s="236"/>
      <c r="BV21" s="236"/>
      <c r="BW21" s="236"/>
      <c r="BX21" s="237"/>
      <c r="BY21" s="237"/>
      <c r="BZ21" s="238"/>
      <c r="CA21" s="219"/>
      <c r="CB21" s="220"/>
      <c r="CC21" s="220"/>
      <c r="CD21" s="220"/>
      <c r="CE21" s="220"/>
      <c r="CF21" s="220"/>
      <c r="CG21" s="220"/>
      <c r="CH21" s="220"/>
      <c r="CI21" s="221"/>
      <c r="CJ21" s="211"/>
      <c r="CK21" s="212"/>
      <c r="CL21" s="212"/>
      <c r="CM21" s="163"/>
      <c r="CN21" s="163"/>
      <c r="CO21" s="163"/>
      <c r="CP21" s="237"/>
      <c r="CQ21" s="237"/>
      <c r="CR21" s="238"/>
      <c r="CS21" s="375"/>
      <c r="CT21" s="163"/>
      <c r="CU21" s="163"/>
      <c r="CV21" s="163"/>
      <c r="CW21" s="163"/>
      <c r="CX21" s="294"/>
      <c r="CY21" s="293"/>
      <c r="CZ21" s="163"/>
      <c r="DA21" s="294"/>
      <c r="DB21" s="293"/>
      <c r="DC21" s="163"/>
      <c r="DD21" s="297"/>
      <c r="DN21" s="26"/>
      <c r="DO21" s="26"/>
      <c r="DP21" s="162"/>
      <c r="DQ21" s="163"/>
      <c r="DR21" s="164"/>
      <c r="DS21" s="164"/>
      <c r="DT21" s="164"/>
      <c r="DU21" s="164"/>
      <c r="DV21" s="164"/>
      <c r="DW21" s="164"/>
      <c r="DX21" s="165"/>
      <c r="DY21" s="273"/>
      <c r="DZ21" s="267"/>
      <c r="EA21" s="267"/>
      <c r="EB21" s="257"/>
      <c r="EC21" s="257"/>
      <c r="ED21" s="257"/>
      <c r="EE21" s="255"/>
      <c r="EF21" s="255"/>
      <c r="EG21" s="255"/>
      <c r="EH21" s="298"/>
      <c r="EI21" s="299"/>
      <c r="EJ21" s="299"/>
      <c r="EK21" s="299"/>
      <c r="EL21" s="299"/>
      <c r="EM21" s="299"/>
      <c r="EN21" s="299"/>
      <c r="EO21" s="299"/>
      <c r="EP21" s="300"/>
      <c r="EQ21" s="211"/>
      <c r="ER21" s="212"/>
      <c r="ES21" s="212"/>
      <c r="ET21" s="163"/>
      <c r="EU21" s="163"/>
      <c r="EV21" s="163"/>
      <c r="EW21" s="237"/>
      <c r="EX21" s="237"/>
      <c r="EY21" s="238"/>
      <c r="EZ21" s="212"/>
      <c r="FA21" s="212"/>
      <c r="FB21" s="212"/>
      <c r="FC21" s="163"/>
      <c r="FD21" s="163"/>
      <c r="FE21" s="163"/>
      <c r="FF21" s="237"/>
      <c r="FG21" s="237"/>
      <c r="FH21" s="302"/>
      <c r="FI21" s="163"/>
      <c r="FJ21" s="163"/>
      <c r="FK21" s="163"/>
      <c r="FL21" s="163"/>
      <c r="FM21" s="163"/>
      <c r="FN21" s="163"/>
      <c r="FO21" s="293"/>
      <c r="FP21" s="163"/>
      <c r="FQ21" s="294"/>
      <c r="FR21" s="163"/>
      <c r="FS21" s="163"/>
      <c r="FT21" s="297"/>
      <c r="FW21" s="311"/>
      <c r="FX21" s="311"/>
      <c r="FY21" s="311"/>
      <c r="FZ21" s="31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</row>
    <row r="22" spans="2:201" ht="6" customHeight="1" x14ac:dyDescent="0.2">
      <c r="B22" s="158">
        <v>3</v>
      </c>
      <c r="C22" s="159"/>
      <c r="D22" s="222" t="s">
        <v>148</v>
      </c>
      <c r="E22" s="222"/>
      <c r="F22" s="222"/>
      <c r="G22" s="222"/>
      <c r="H22" s="222"/>
      <c r="I22" s="222"/>
      <c r="J22" s="223"/>
      <c r="K22" s="230">
        <f>IF(AI14="","",AI14)</f>
        <v>0</v>
      </c>
      <c r="L22" s="231"/>
      <c r="M22" s="231"/>
      <c r="N22" s="234" t="s">
        <v>106</v>
      </c>
      <c r="O22" s="234"/>
      <c r="P22" s="234"/>
      <c r="Q22" s="224">
        <f>IF(AC14="","",AC14)</f>
        <v>3</v>
      </c>
      <c r="R22" s="224"/>
      <c r="S22" s="225"/>
      <c r="T22" s="253">
        <f>IF(AI18="","",AI18)</f>
        <v>3</v>
      </c>
      <c r="U22" s="231"/>
      <c r="V22" s="231"/>
      <c r="W22" s="234" t="s">
        <v>105</v>
      </c>
      <c r="X22" s="234"/>
      <c r="Y22" s="234"/>
      <c r="Z22" s="224">
        <f>IF(AC18="","",AC18)</f>
        <v>1</v>
      </c>
      <c r="AA22" s="224"/>
      <c r="AB22" s="225"/>
      <c r="AC22" s="239"/>
      <c r="AD22" s="240"/>
      <c r="AE22" s="240"/>
      <c r="AF22" s="240"/>
      <c r="AG22" s="240"/>
      <c r="AH22" s="240"/>
      <c r="AI22" s="240"/>
      <c r="AJ22" s="240"/>
      <c r="AK22" s="241"/>
      <c r="AL22" s="373">
        <f>IF(AND(T22="",AC22="",K22=""),"",IF(T22=3,1,0)+IF(AC22=3,1,0)+IF(K22=3,1,0))</f>
        <v>1</v>
      </c>
      <c r="AM22" s="159"/>
      <c r="AN22" s="159" t="s">
        <v>105</v>
      </c>
      <c r="AO22" s="159"/>
      <c r="AP22" s="159">
        <f>IF(AND(Z22="",AI22="",Q22=""),"",IF(Z22=3,1,0)+IF(AI22=3,1,0)+IF(Q22=3,1,0))</f>
        <v>1</v>
      </c>
      <c r="AQ22" s="260"/>
      <c r="AR22" s="259">
        <f>IF(AL22="","",AL22*2+AP22)</f>
        <v>3</v>
      </c>
      <c r="AS22" s="159"/>
      <c r="AT22" s="260"/>
      <c r="AU22" s="259">
        <f>IF(AR22="","",RANK(AR22,$AR$14:$AT$25))</f>
        <v>2</v>
      </c>
      <c r="AV22" s="159"/>
      <c r="AW22" s="303"/>
      <c r="BI22" s="158">
        <v>3</v>
      </c>
      <c r="BJ22" s="159"/>
      <c r="BK22" s="222" t="s">
        <v>146</v>
      </c>
      <c r="BL22" s="222"/>
      <c r="BM22" s="222"/>
      <c r="BN22" s="222"/>
      <c r="BO22" s="222"/>
      <c r="BP22" s="222"/>
      <c r="BQ22" s="223"/>
      <c r="BR22" s="230">
        <f>IF(CP14="","",CP14)</f>
        <v>0</v>
      </c>
      <c r="BS22" s="231"/>
      <c r="BT22" s="231"/>
      <c r="BU22" s="234" t="s">
        <v>106</v>
      </c>
      <c r="BV22" s="234"/>
      <c r="BW22" s="234"/>
      <c r="BX22" s="224">
        <f>IF(CJ14="","",CJ14)</f>
        <v>3</v>
      </c>
      <c r="BY22" s="224"/>
      <c r="BZ22" s="225"/>
      <c r="CA22" s="253">
        <f>IF(CP18="","",CP18)</f>
        <v>3</v>
      </c>
      <c r="CB22" s="231"/>
      <c r="CC22" s="231"/>
      <c r="CD22" s="234" t="s">
        <v>105</v>
      </c>
      <c r="CE22" s="234"/>
      <c r="CF22" s="234"/>
      <c r="CG22" s="224">
        <f>IF(CJ18="","",CJ18)</f>
        <v>1</v>
      </c>
      <c r="CH22" s="224"/>
      <c r="CI22" s="225"/>
      <c r="CJ22" s="239"/>
      <c r="CK22" s="240"/>
      <c r="CL22" s="240"/>
      <c r="CM22" s="240"/>
      <c r="CN22" s="240"/>
      <c r="CO22" s="240"/>
      <c r="CP22" s="240"/>
      <c r="CQ22" s="240"/>
      <c r="CR22" s="241"/>
      <c r="CS22" s="373">
        <f>IF(AND(CA22="",CJ22="",BR22=""),"",IF(CA22=3,1,0)+IF(CJ22=3,1,0)+IF(BR22=3,1,0))</f>
        <v>1</v>
      </c>
      <c r="CT22" s="159"/>
      <c r="CU22" s="159" t="s">
        <v>105</v>
      </c>
      <c r="CV22" s="159"/>
      <c r="CW22" s="159">
        <f>IF(AND(CG22="",CP22="",BX22=""),"",IF(CG22=3,1,0)+IF(CP22=3,1,0)+IF(BX22=3,1,0))</f>
        <v>1</v>
      </c>
      <c r="CX22" s="260"/>
      <c r="CY22" s="259">
        <f>IF(CS22="","",CS22*2+CW22)</f>
        <v>3</v>
      </c>
      <c r="CZ22" s="159"/>
      <c r="DA22" s="260"/>
      <c r="DB22" s="259">
        <f>IF(CY22="","",RANK(CY22,$CY$14:$DA$25))</f>
        <v>2</v>
      </c>
      <c r="DC22" s="159"/>
      <c r="DD22" s="303"/>
      <c r="DP22" s="158">
        <v>3</v>
      </c>
      <c r="DQ22" s="159"/>
      <c r="DR22" s="164" t="s">
        <v>150</v>
      </c>
      <c r="DS22" s="164"/>
      <c r="DT22" s="164"/>
      <c r="DU22" s="164"/>
      <c r="DV22" s="164"/>
      <c r="DW22" s="164"/>
      <c r="DX22" s="165"/>
      <c r="DY22" s="273">
        <f>IF(EW14="","",EW14)</f>
        <v>0</v>
      </c>
      <c r="DZ22" s="267"/>
      <c r="EA22" s="267"/>
      <c r="EB22" s="256" t="s">
        <v>13</v>
      </c>
      <c r="EC22" s="257"/>
      <c r="ED22" s="257"/>
      <c r="EE22" s="255">
        <f>IF(EQ14="","",EQ14)</f>
        <v>3</v>
      </c>
      <c r="EF22" s="255"/>
      <c r="EG22" s="255"/>
      <c r="EH22" s="266">
        <f>IF(EW18="","",EW18)</f>
        <v>0</v>
      </c>
      <c r="EI22" s="267"/>
      <c r="EJ22" s="267"/>
      <c r="EK22" s="256" t="s">
        <v>13</v>
      </c>
      <c r="EL22" s="257"/>
      <c r="EM22" s="257"/>
      <c r="EN22" s="255">
        <f>IF(EQ18="","",EQ18)</f>
        <v>3</v>
      </c>
      <c r="EO22" s="255"/>
      <c r="EP22" s="258"/>
      <c r="EQ22" s="304"/>
      <c r="ER22" s="305"/>
      <c r="ES22" s="305"/>
      <c r="ET22" s="305"/>
      <c r="EU22" s="305"/>
      <c r="EV22" s="305"/>
      <c r="EW22" s="305"/>
      <c r="EX22" s="305"/>
      <c r="EY22" s="305"/>
      <c r="EZ22" s="253">
        <v>1</v>
      </c>
      <c r="FA22" s="231"/>
      <c r="FB22" s="231"/>
      <c r="FC22" s="159" t="s">
        <v>13</v>
      </c>
      <c r="FD22" s="159"/>
      <c r="FE22" s="159"/>
      <c r="FF22" s="224">
        <v>3</v>
      </c>
      <c r="FG22" s="224"/>
      <c r="FH22" s="301"/>
      <c r="FI22" s="159">
        <f>IF(AND(EH22="",EQ22="",EZ22="",DY22=""),"",IF(EH22=3,1,0)+IF(EQ22=3,1,0)+IF(EZ22=3,1,0)+IF(DY22=3,1,0))</f>
        <v>0</v>
      </c>
      <c r="FJ22" s="159"/>
      <c r="FK22" s="159" t="s">
        <v>13</v>
      </c>
      <c r="FL22" s="159"/>
      <c r="FM22" s="159">
        <f>IF(AND(EN22="",EW22="",FF22="",EE22=""),"",IF(EN22=3,1,0)+IF(EW22=3,1,0)+IF(FF22=3,1,0)+IF(EE22=3,1,0))</f>
        <v>3</v>
      </c>
      <c r="FN22" s="159"/>
      <c r="FO22" s="259">
        <f>IF(FI22="","",FI22*2+FM22)</f>
        <v>3</v>
      </c>
      <c r="FP22" s="159"/>
      <c r="FQ22" s="260"/>
      <c r="FR22" s="159">
        <f>IF(FO22="","",RANK(FO22,FO14:FQ29))</f>
        <v>4</v>
      </c>
      <c r="FS22" s="159"/>
      <c r="FT22" s="303"/>
      <c r="FW22" s="311"/>
      <c r="FX22" s="311"/>
      <c r="FY22" s="311"/>
      <c r="FZ22" s="311"/>
      <c r="GA22" s="181" t="s">
        <v>35</v>
      </c>
      <c r="GB22" s="181"/>
      <c r="GC22" s="181"/>
      <c r="GD22" s="181"/>
      <c r="GE22" s="181"/>
      <c r="GF22" s="181"/>
      <c r="GG22" s="181"/>
      <c r="GH22" s="181"/>
      <c r="GI22" s="181"/>
      <c r="GJ22" s="181"/>
      <c r="GK22" s="181"/>
      <c r="GL22" s="181"/>
    </row>
    <row r="23" spans="2:201" ht="6" customHeight="1" x14ac:dyDescent="0.2">
      <c r="B23" s="160"/>
      <c r="C23" s="161"/>
      <c r="D23" s="222"/>
      <c r="E23" s="222"/>
      <c r="F23" s="222"/>
      <c r="G23" s="222"/>
      <c r="H23" s="222"/>
      <c r="I23" s="222"/>
      <c r="J23" s="223"/>
      <c r="K23" s="232"/>
      <c r="L23" s="210"/>
      <c r="M23" s="210"/>
      <c r="N23" s="235"/>
      <c r="O23" s="235"/>
      <c r="P23" s="235"/>
      <c r="Q23" s="226"/>
      <c r="R23" s="226"/>
      <c r="S23" s="227"/>
      <c r="T23" s="209"/>
      <c r="U23" s="210"/>
      <c r="V23" s="210"/>
      <c r="W23" s="235"/>
      <c r="X23" s="235"/>
      <c r="Y23" s="235"/>
      <c r="Z23" s="226"/>
      <c r="AA23" s="226"/>
      <c r="AB23" s="227"/>
      <c r="AC23" s="242"/>
      <c r="AD23" s="202"/>
      <c r="AE23" s="202"/>
      <c r="AF23" s="202"/>
      <c r="AG23" s="202"/>
      <c r="AH23" s="202"/>
      <c r="AI23" s="202"/>
      <c r="AJ23" s="202"/>
      <c r="AK23" s="203"/>
      <c r="AL23" s="374"/>
      <c r="AM23" s="161"/>
      <c r="AN23" s="161"/>
      <c r="AO23" s="161"/>
      <c r="AP23" s="161"/>
      <c r="AQ23" s="261"/>
      <c r="AR23" s="174"/>
      <c r="AS23" s="161"/>
      <c r="AT23" s="261"/>
      <c r="AU23" s="174"/>
      <c r="AV23" s="161"/>
      <c r="AW23" s="296"/>
      <c r="BI23" s="160"/>
      <c r="BJ23" s="161"/>
      <c r="BK23" s="222"/>
      <c r="BL23" s="222"/>
      <c r="BM23" s="222"/>
      <c r="BN23" s="222"/>
      <c r="BO23" s="222"/>
      <c r="BP23" s="222"/>
      <c r="BQ23" s="223"/>
      <c r="BR23" s="232"/>
      <c r="BS23" s="210"/>
      <c r="BT23" s="210"/>
      <c r="BU23" s="235"/>
      <c r="BV23" s="235"/>
      <c r="BW23" s="235"/>
      <c r="BX23" s="226"/>
      <c r="BY23" s="226"/>
      <c r="BZ23" s="227"/>
      <c r="CA23" s="209"/>
      <c r="CB23" s="210"/>
      <c r="CC23" s="210"/>
      <c r="CD23" s="235"/>
      <c r="CE23" s="235"/>
      <c r="CF23" s="235"/>
      <c r="CG23" s="226"/>
      <c r="CH23" s="226"/>
      <c r="CI23" s="227"/>
      <c r="CJ23" s="242"/>
      <c r="CK23" s="202"/>
      <c r="CL23" s="202"/>
      <c r="CM23" s="202"/>
      <c r="CN23" s="202"/>
      <c r="CO23" s="202"/>
      <c r="CP23" s="202"/>
      <c r="CQ23" s="202"/>
      <c r="CR23" s="203"/>
      <c r="CS23" s="374"/>
      <c r="CT23" s="161"/>
      <c r="CU23" s="161"/>
      <c r="CV23" s="161"/>
      <c r="CW23" s="161"/>
      <c r="CX23" s="261"/>
      <c r="CY23" s="174"/>
      <c r="CZ23" s="161"/>
      <c r="DA23" s="261"/>
      <c r="DB23" s="174"/>
      <c r="DC23" s="161"/>
      <c r="DD23" s="296"/>
      <c r="DP23" s="160"/>
      <c r="DQ23" s="161"/>
      <c r="DR23" s="164"/>
      <c r="DS23" s="164"/>
      <c r="DT23" s="164"/>
      <c r="DU23" s="164"/>
      <c r="DV23" s="164"/>
      <c r="DW23" s="164"/>
      <c r="DX23" s="165"/>
      <c r="DY23" s="273"/>
      <c r="DZ23" s="267"/>
      <c r="EA23" s="267"/>
      <c r="EB23" s="257"/>
      <c r="EC23" s="257"/>
      <c r="ED23" s="257"/>
      <c r="EE23" s="255"/>
      <c r="EF23" s="255"/>
      <c r="EG23" s="255"/>
      <c r="EH23" s="266"/>
      <c r="EI23" s="267"/>
      <c r="EJ23" s="267"/>
      <c r="EK23" s="257"/>
      <c r="EL23" s="257"/>
      <c r="EM23" s="257"/>
      <c r="EN23" s="255"/>
      <c r="EO23" s="255"/>
      <c r="EP23" s="258"/>
      <c r="EQ23" s="304"/>
      <c r="ER23" s="305"/>
      <c r="ES23" s="305"/>
      <c r="ET23" s="305"/>
      <c r="EU23" s="305"/>
      <c r="EV23" s="305"/>
      <c r="EW23" s="305"/>
      <c r="EX23" s="305"/>
      <c r="EY23" s="305"/>
      <c r="EZ23" s="209"/>
      <c r="FA23" s="210"/>
      <c r="FB23" s="210"/>
      <c r="FC23" s="161"/>
      <c r="FD23" s="161"/>
      <c r="FE23" s="161"/>
      <c r="FF23" s="226"/>
      <c r="FG23" s="226"/>
      <c r="FH23" s="290"/>
      <c r="FI23" s="161"/>
      <c r="FJ23" s="161"/>
      <c r="FK23" s="161"/>
      <c r="FL23" s="161"/>
      <c r="FM23" s="161"/>
      <c r="FN23" s="161"/>
      <c r="FO23" s="174"/>
      <c r="FP23" s="161"/>
      <c r="FQ23" s="261"/>
      <c r="FR23" s="161"/>
      <c r="FS23" s="161"/>
      <c r="FT23" s="296"/>
      <c r="FU23" s="26"/>
      <c r="FV23" s="26"/>
      <c r="FW23" s="311"/>
      <c r="FX23" s="311"/>
      <c r="FY23" s="311"/>
      <c r="FZ23" s="311"/>
      <c r="GA23" s="181"/>
      <c r="GB23" s="181"/>
      <c r="GC23" s="181"/>
      <c r="GD23" s="181"/>
      <c r="GE23" s="181"/>
      <c r="GF23" s="181"/>
      <c r="GG23" s="181"/>
      <c r="GH23" s="181"/>
      <c r="GI23" s="181"/>
      <c r="GJ23" s="181"/>
      <c r="GK23" s="181"/>
      <c r="GL23" s="181"/>
    </row>
    <row r="24" spans="2:201" ht="6" customHeight="1" x14ac:dyDescent="0.2">
      <c r="B24" s="160"/>
      <c r="C24" s="161"/>
      <c r="D24" s="222"/>
      <c r="E24" s="222"/>
      <c r="F24" s="222"/>
      <c r="G24" s="222"/>
      <c r="H24" s="222"/>
      <c r="I24" s="222"/>
      <c r="J24" s="223"/>
      <c r="K24" s="232"/>
      <c r="L24" s="210"/>
      <c r="M24" s="210"/>
      <c r="N24" s="235"/>
      <c r="O24" s="235"/>
      <c r="P24" s="235"/>
      <c r="Q24" s="226"/>
      <c r="R24" s="226"/>
      <c r="S24" s="227"/>
      <c r="T24" s="209"/>
      <c r="U24" s="210"/>
      <c r="V24" s="210"/>
      <c r="W24" s="235"/>
      <c r="X24" s="235"/>
      <c r="Y24" s="235"/>
      <c r="Z24" s="226"/>
      <c r="AA24" s="226"/>
      <c r="AB24" s="227"/>
      <c r="AC24" s="242"/>
      <c r="AD24" s="202"/>
      <c r="AE24" s="202"/>
      <c r="AF24" s="202"/>
      <c r="AG24" s="202"/>
      <c r="AH24" s="202"/>
      <c r="AI24" s="202"/>
      <c r="AJ24" s="202"/>
      <c r="AK24" s="203"/>
      <c r="AL24" s="374"/>
      <c r="AM24" s="161"/>
      <c r="AN24" s="161"/>
      <c r="AO24" s="161"/>
      <c r="AP24" s="161"/>
      <c r="AQ24" s="261"/>
      <c r="AR24" s="174"/>
      <c r="AS24" s="161"/>
      <c r="AT24" s="261"/>
      <c r="AU24" s="174"/>
      <c r="AV24" s="161"/>
      <c r="AW24" s="296"/>
      <c r="BI24" s="160"/>
      <c r="BJ24" s="161"/>
      <c r="BK24" s="222"/>
      <c r="BL24" s="222"/>
      <c r="BM24" s="222"/>
      <c r="BN24" s="222"/>
      <c r="BO24" s="222"/>
      <c r="BP24" s="222"/>
      <c r="BQ24" s="223"/>
      <c r="BR24" s="232"/>
      <c r="BS24" s="210"/>
      <c r="BT24" s="210"/>
      <c r="BU24" s="235"/>
      <c r="BV24" s="235"/>
      <c r="BW24" s="235"/>
      <c r="BX24" s="226"/>
      <c r="BY24" s="226"/>
      <c r="BZ24" s="227"/>
      <c r="CA24" s="209"/>
      <c r="CB24" s="210"/>
      <c r="CC24" s="210"/>
      <c r="CD24" s="235"/>
      <c r="CE24" s="235"/>
      <c r="CF24" s="235"/>
      <c r="CG24" s="226"/>
      <c r="CH24" s="226"/>
      <c r="CI24" s="227"/>
      <c r="CJ24" s="242"/>
      <c r="CK24" s="202"/>
      <c r="CL24" s="202"/>
      <c r="CM24" s="202"/>
      <c r="CN24" s="202"/>
      <c r="CO24" s="202"/>
      <c r="CP24" s="202"/>
      <c r="CQ24" s="202"/>
      <c r="CR24" s="203"/>
      <c r="CS24" s="374"/>
      <c r="CT24" s="161"/>
      <c r="CU24" s="161"/>
      <c r="CV24" s="161"/>
      <c r="CW24" s="161"/>
      <c r="CX24" s="261"/>
      <c r="CY24" s="174"/>
      <c r="CZ24" s="161"/>
      <c r="DA24" s="261"/>
      <c r="DB24" s="174"/>
      <c r="DC24" s="161"/>
      <c r="DD24" s="296"/>
      <c r="DN24" s="25"/>
      <c r="DO24" s="25"/>
      <c r="DP24" s="160"/>
      <c r="DQ24" s="161"/>
      <c r="DR24" s="164"/>
      <c r="DS24" s="164"/>
      <c r="DT24" s="164"/>
      <c r="DU24" s="164"/>
      <c r="DV24" s="164"/>
      <c r="DW24" s="164"/>
      <c r="DX24" s="165"/>
      <c r="DY24" s="273"/>
      <c r="DZ24" s="267"/>
      <c r="EA24" s="267"/>
      <c r="EB24" s="257"/>
      <c r="EC24" s="257"/>
      <c r="ED24" s="257"/>
      <c r="EE24" s="255"/>
      <c r="EF24" s="255"/>
      <c r="EG24" s="255"/>
      <c r="EH24" s="266"/>
      <c r="EI24" s="267"/>
      <c r="EJ24" s="267"/>
      <c r="EK24" s="257"/>
      <c r="EL24" s="257"/>
      <c r="EM24" s="257"/>
      <c r="EN24" s="255"/>
      <c r="EO24" s="255"/>
      <c r="EP24" s="258"/>
      <c r="EQ24" s="304"/>
      <c r="ER24" s="305"/>
      <c r="ES24" s="305"/>
      <c r="ET24" s="305"/>
      <c r="EU24" s="305"/>
      <c r="EV24" s="305"/>
      <c r="EW24" s="305"/>
      <c r="EX24" s="305"/>
      <c r="EY24" s="305"/>
      <c r="EZ24" s="209"/>
      <c r="FA24" s="210"/>
      <c r="FB24" s="210"/>
      <c r="FC24" s="161"/>
      <c r="FD24" s="161"/>
      <c r="FE24" s="161"/>
      <c r="FF24" s="226"/>
      <c r="FG24" s="226"/>
      <c r="FH24" s="290"/>
      <c r="FI24" s="161"/>
      <c r="FJ24" s="161"/>
      <c r="FK24" s="161"/>
      <c r="FL24" s="161"/>
      <c r="FM24" s="161"/>
      <c r="FN24" s="161"/>
      <c r="FO24" s="174"/>
      <c r="FP24" s="161"/>
      <c r="FQ24" s="261"/>
      <c r="FR24" s="161"/>
      <c r="FS24" s="161"/>
      <c r="FT24" s="296"/>
      <c r="FU24" s="26"/>
      <c r="FV24" s="26"/>
      <c r="FW24" s="311"/>
      <c r="FX24" s="311"/>
      <c r="FY24" s="311"/>
      <c r="FZ24" s="311"/>
      <c r="GA24" s="181"/>
      <c r="GB24" s="181"/>
      <c r="GC24" s="181"/>
      <c r="GD24" s="181"/>
      <c r="GE24" s="181"/>
      <c r="GF24" s="181"/>
      <c r="GG24" s="181"/>
      <c r="GH24" s="181"/>
      <c r="GI24" s="181"/>
      <c r="GJ24" s="181"/>
      <c r="GK24" s="181"/>
      <c r="GL24" s="181"/>
    </row>
    <row r="25" spans="2:201" ht="6" customHeight="1" thickBot="1" x14ac:dyDescent="0.25">
      <c r="B25" s="246"/>
      <c r="C25" s="247"/>
      <c r="D25" s="248"/>
      <c r="E25" s="248"/>
      <c r="F25" s="248"/>
      <c r="G25" s="248"/>
      <c r="H25" s="248"/>
      <c r="I25" s="248"/>
      <c r="J25" s="249"/>
      <c r="K25" s="250"/>
      <c r="L25" s="251"/>
      <c r="M25" s="251"/>
      <c r="N25" s="252"/>
      <c r="O25" s="252"/>
      <c r="P25" s="252"/>
      <c r="Q25" s="228"/>
      <c r="R25" s="228"/>
      <c r="S25" s="229"/>
      <c r="T25" s="254"/>
      <c r="U25" s="251"/>
      <c r="V25" s="251"/>
      <c r="W25" s="252"/>
      <c r="X25" s="252"/>
      <c r="Y25" s="252"/>
      <c r="Z25" s="228"/>
      <c r="AA25" s="228"/>
      <c r="AB25" s="229"/>
      <c r="AC25" s="243"/>
      <c r="AD25" s="244"/>
      <c r="AE25" s="244"/>
      <c r="AF25" s="244"/>
      <c r="AG25" s="244"/>
      <c r="AH25" s="244"/>
      <c r="AI25" s="244"/>
      <c r="AJ25" s="244"/>
      <c r="AK25" s="245"/>
      <c r="AL25" s="376"/>
      <c r="AM25" s="247"/>
      <c r="AN25" s="247"/>
      <c r="AO25" s="247"/>
      <c r="AP25" s="247"/>
      <c r="AQ25" s="263"/>
      <c r="AR25" s="262"/>
      <c r="AS25" s="247"/>
      <c r="AT25" s="263"/>
      <c r="AU25" s="262"/>
      <c r="AV25" s="247"/>
      <c r="AW25" s="308"/>
      <c r="BI25" s="246"/>
      <c r="BJ25" s="247"/>
      <c r="BK25" s="248"/>
      <c r="BL25" s="248"/>
      <c r="BM25" s="248"/>
      <c r="BN25" s="248"/>
      <c r="BO25" s="248"/>
      <c r="BP25" s="248"/>
      <c r="BQ25" s="249"/>
      <c r="BR25" s="250"/>
      <c r="BS25" s="251"/>
      <c r="BT25" s="251"/>
      <c r="BU25" s="252"/>
      <c r="BV25" s="252"/>
      <c r="BW25" s="252"/>
      <c r="BX25" s="228"/>
      <c r="BY25" s="228"/>
      <c r="BZ25" s="229"/>
      <c r="CA25" s="254"/>
      <c r="CB25" s="251"/>
      <c r="CC25" s="251"/>
      <c r="CD25" s="252"/>
      <c r="CE25" s="252"/>
      <c r="CF25" s="252"/>
      <c r="CG25" s="228"/>
      <c r="CH25" s="228"/>
      <c r="CI25" s="229"/>
      <c r="CJ25" s="243"/>
      <c r="CK25" s="244"/>
      <c r="CL25" s="244"/>
      <c r="CM25" s="244"/>
      <c r="CN25" s="244"/>
      <c r="CO25" s="244"/>
      <c r="CP25" s="244"/>
      <c r="CQ25" s="244"/>
      <c r="CR25" s="245"/>
      <c r="CS25" s="376"/>
      <c r="CT25" s="247"/>
      <c r="CU25" s="247"/>
      <c r="CV25" s="247"/>
      <c r="CW25" s="247"/>
      <c r="CX25" s="263"/>
      <c r="CY25" s="262"/>
      <c r="CZ25" s="247"/>
      <c r="DA25" s="263"/>
      <c r="DB25" s="262"/>
      <c r="DC25" s="247"/>
      <c r="DD25" s="308"/>
      <c r="DN25" s="25"/>
      <c r="DO25" s="25"/>
      <c r="DP25" s="162"/>
      <c r="DQ25" s="163"/>
      <c r="DR25" s="164"/>
      <c r="DS25" s="164"/>
      <c r="DT25" s="164"/>
      <c r="DU25" s="164"/>
      <c r="DV25" s="164"/>
      <c r="DW25" s="164"/>
      <c r="DX25" s="165"/>
      <c r="DY25" s="273"/>
      <c r="DZ25" s="267"/>
      <c r="EA25" s="267"/>
      <c r="EB25" s="257"/>
      <c r="EC25" s="257"/>
      <c r="ED25" s="257"/>
      <c r="EE25" s="255"/>
      <c r="EF25" s="255"/>
      <c r="EG25" s="255"/>
      <c r="EH25" s="266"/>
      <c r="EI25" s="267"/>
      <c r="EJ25" s="267"/>
      <c r="EK25" s="257"/>
      <c r="EL25" s="257"/>
      <c r="EM25" s="257"/>
      <c r="EN25" s="255"/>
      <c r="EO25" s="255"/>
      <c r="EP25" s="258"/>
      <c r="EQ25" s="304"/>
      <c r="ER25" s="305"/>
      <c r="ES25" s="305"/>
      <c r="ET25" s="305"/>
      <c r="EU25" s="305"/>
      <c r="EV25" s="305"/>
      <c r="EW25" s="305"/>
      <c r="EX25" s="305"/>
      <c r="EY25" s="305"/>
      <c r="EZ25" s="211"/>
      <c r="FA25" s="212"/>
      <c r="FB25" s="212"/>
      <c r="FC25" s="163"/>
      <c r="FD25" s="163"/>
      <c r="FE25" s="163"/>
      <c r="FF25" s="237"/>
      <c r="FG25" s="237"/>
      <c r="FH25" s="302"/>
      <c r="FI25" s="163"/>
      <c r="FJ25" s="163"/>
      <c r="FK25" s="163"/>
      <c r="FL25" s="163"/>
      <c r="FM25" s="163"/>
      <c r="FN25" s="163"/>
      <c r="FO25" s="293"/>
      <c r="FP25" s="163"/>
      <c r="FQ25" s="294"/>
      <c r="FR25" s="163"/>
      <c r="FS25" s="163"/>
      <c r="FT25" s="297"/>
      <c r="FU25" s="26"/>
      <c r="FV25" s="26"/>
      <c r="FW25" s="26"/>
      <c r="FX25" s="26"/>
      <c r="FY25" s="26"/>
      <c r="GC25" s="26"/>
      <c r="GD25" s="26"/>
      <c r="GE25" s="26"/>
    </row>
    <row r="26" spans="2:201" ht="6" customHeight="1" x14ac:dyDescent="0.2">
      <c r="DN26" s="25"/>
      <c r="DO26" s="25"/>
      <c r="DP26" s="160">
        <v>4</v>
      </c>
      <c r="DQ26" s="161"/>
      <c r="DR26" s="164" t="s">
        <v>147</v>
      </c>
      <c r="DS26" s="164"/>
      <c r="DT26" s="164"/>
      <c r="DU26" s="164"/>
      <c r="DV26" s="164"/>
      <c r="DW26" s="164"/>
      <c r="DX26" s="165"/>
      <c r="DY26" s="273">
        <f>IF(FF14="","",FF14)</f>
        <v>0</v>
      </c>
      <c r="DZ26" s="267"/>
      <c r="EA26" s="267"/>
      <c r="EB26" s="256" t="s">
        <v>13</v>
      </c>
      <c r="EC26" s="257"/>
      <c r="ED26" s="257"/>
      <c r="EE26" s="255">
        <f>IF(EZ14="","",EZ14)</f>
        <v>3</v>
      </c>
      <c r="EF26" s="255"/>
      <c r="EG26" s="255"/>
      <c r="EH26" s="266">
        <f>IF(FF18="","",FF18)</f>
        <v>3</v>
      </c>
      <c r="EI26" s="267"/>
      <c r="EJ26" s="267"/>
      <c r="EK26" s="256" t="s">
        <v>13</v>
      </c>
      <c r="EL26" s="257"/>
      <c r="EM26" s="257"/>
      <c r="EN26" s="255">
        <f>IF(EZ18="","",EZ18)</f>
        <v>1</v>
      </c>
      <c r="EO26" s="255"/>
      <c r="EP26" s="258"/>
      <c r="EQ26" s="266">
        <f>IF(FF22="","",FF22)</f>
        <v>3</v>
      </c>
      <c r="ER26" s="267"/>
      <c r="ES26" s="267"/>
      <c r="ET26" s="256" t="s">
        <v>13</v>
      </c>
      <c r="EU26" s="257"/>
      <c r="EV26" s="257"/>
      <c r="EW26" s="255">
        <f>IF(EZ22="","",EZ22)</f>
        <v>1</v>
      </c>
      <c r="EX26" s="255"/>
      <c r="EY26" s="255"/>
      <c r="EZ26" s="242"/>
      <c r="FA26" s="202"/>
      <c r="FB26" s="202"/>
      <c r="FC26" s="202"/>
      <c r="FD26" s="202"/>
      <c r="FE26" s="202"/>
      <c r="FF26" s="202"/>
      <c r="FG26" s="202"/>
      <c r="FH26" s="306"/>
      <c r="FI26" s="159">
        <f>IF(AND(EH26="",EQ26="",EZ26="",DY26=""),"",IF(EH26=3,1,0)+IF(EQ26=3,1,0)+IF(EZ26=3,1,0)+IF(DY26=3,1,0))</f>
        <v>2</v>
      </c>
      <c r="FJ26" s="159"/>
      <c r="FK26" s="159" t="s">
        <v>13</v>
      </c>
      <c r="FL26" s="159"/>
      <c r="FM26" s="159">
        <f>IF(AND(EN26="",EW26="",FF26="",EE26=""),"",IF(EN26=3,1,0)+IF(EW26=3,1,0)+IF(FF26=3,1,0)+IF(EE26=3,1,0))</f>
        <v>1</v>
      </c>
      <c r="FN26" s="159"/>
      <c r="FO26" s="259">
        <f>IF(FI26="","",FI26*2+FM26)</f>
        <v>5</v>
      </c>
      <c r="FP26" s="159"/>
      <c r="FQ26" s="260"/>
      <c r="FR26" s="159">
        <f>IF(FO26="","",RANK(FO26,FO14:FQ29))</f>
        <v>2</v>
      </c>
      <c r="FS26" s="159"/>
      <c r="FT26" s="303"/>
      <c r="FU26" s="26"/>
      <c r="FV26" s="26"/>
      <c r="FW26" s="311" t="s">
        <v>38</v>
      </c>
      <c r="FX26" s="311"/>
      <c r="FY26" s="311"/>
      <c r="FZ26" s="311"/>
      <c r="GA26" s="181" t="s">
        <v>23</v>
      </c>
      <c r="GB26" s="181"/>
      <c r="GC26" s="181"/>
      <c r="GD26" s="181"/>
      <c r="GE26" s="181"/>
      <c r="GF26" s="181"/>
      <c r="GG26" s="181"/>
      <c r="GH26" s="181"/>
      <c r="GI26" s="181"/>
      <c r="GJ26" s="181"/>
      <c r="GK26" s="181"/>
      <c r="GL26" s="181"/>
      <c r="GM26" s="181"/>
      <c r="GN26" s="181"/>
      <c r="GO26" s="181"/>
      <c r="GP26" s="181"/>
      <c r="GQ26" s="181"/>
      <c r="GR26" s="181"/>
      <c r="GS26" s="181"/>
    </row>
    <row r="27" spans="2:201" ht="6" customHeight="1" x14ac:dyDescent="0.2">
      <c r="DN27" s="25"/>
      <c r="DO27" s="25"/>
      <c r="DP27" s="160"/>
      <c r="DQ27" s="161"/>
      <c r="DR27" s="164"/>
      <c r="DS27" s="164"/>
      <c r="DT27" s="164"/>
      <c r="DU27" s="164"/>
      <c r="DV27" s="164"/>
      <c r="DW27" s="164"/>
      <c r="DX27" s="165"/>
      <c r="DY27" s="273"/>
      <c r="DZ27" s="267"/>
      <c r="EA27" s="267"/>
      <c r="EB27" s="257"/>
      <c r="EC27" s="257"/>
      <c r="ED27" s="257"/>
      <c r="EE27" s="255"/>
      <c r="EF27" s="255"/>
      <c r="EG27" s="255"/>
      <c r="EH27" s="266"/>
      <c r="EI27" s="267"/>
      <c r="EJ27" s="267"/>
      <c r="EK27" s="257"/>
      <c r="EL27" s="257"/>
      <c r="EM27" s="257"/>
      <c r="EN27" s="255"/>
      <c r="EO27" s="255"/>
      <c r="EP27" s="258"/>
      <c r="EQ27" s="266"/>
      <c r="ER27" s="267"/>
      <c r="ES27" s="267"/>
      <c r="ET27" s="257"/>
      <c r="EU27" s="257"/>
      <c r="EV27" s="257"/>
      <c r="EW27" s="255"/>
      <c r="EX27" s="255"/>
      <c r="EY27" s="255"/>
      <c r="EZ27" s="242"/>
      <c r="FA27" s="202"/>
      <c r="FB27" s="202"/>
      <c r="FC27" s="202"/>
      <c r="FD27" s="202"/>
      <c r="FE27" s="202"/>
      <c r="FF27" s="202"/>
      <c r="FG27" s="202"/>
      <c r="FH27" s="306"/>
      <c r="FI27" s="161"/>
      <c r="FJ27" s="161"/>
      <c r="FK27" s="161"/>
      <c r="FL27" s="161"/>
      <c r="FM27" s="161"/>
      <c r="FN27" s="161"/>
      <c r="FO27" s="174"/>
      <c r="FP27" s="161"/>
      <c r="FQ27" s="261"/>
      <c r="FR27" s="161"/>
      <c r="FS27" s="161"/>
      <c r="FT27" s="296"/>
      <c r="FU27" s="26"/>
      <c r="FV27" s="26"/>
      <c r="FW27" s="311"/>
      <c r="FX27" s="311"/>
      <c r="FY27" s="311"/>
      <c r="FZ27" s="311"/>
      <c r="GA27" s="181"/>
      <c r="GB27" s="181"/>
      <c r="GC27" s="181"/>
      <c r="GD27" s="181"/>
      <c r="GE27" s="181"/>
      <c r="GF27" s="181"/>
      <c r="GG27" s="181"/>
      <c r="GH27" s="181"/>
      <c r="GI27" s="181"/>
      <c r="GJ27" s="181"/>
      <c r="GK27" s="181"/>
      <c r="GL27" s="181"/>
      <c r="GM27" s="181"/>
      <c r="GN27" s="181"/>
      <c r="GO27" s="181"/>
      <c r="GP27" s="181"/>
      <c r="GQ27" s="181"/>
      <c r="GR27" s="181"/>
      <c r="GS27" s="181"/>
    </row>
    <row r="28" spans="2:201" ht="6" customHeight="1" x14ac:dyDescent="0.2">
      <c r="BG28" s="25"/>
      <c r="BH28" s="25"/>
      <c r="DP28" s="160"/>
      <c r="DQ28" s="161"/>
      <c r="DR28" s="164"/>
      <c r="DS28" s="164"/>
      <c r="DT28" s="164"/>
      <c r="DU28" s="164"/>
      <c r="DV28" s="164"/>
      <c r="DW28" s="164"/>
      <c r="DX28" s="165"/>
      <c r="DY28" s="273"/>
      <c r="DZ28" s="267"/>
      <c r="EA28" s="267"/>
      <c r="EB28" s="257"/>
      <c r="EC28" s="257"/>
      <c r="ED28" s="257"/>
      <c r="EE28" s="255"/>
      <c r="EF28" s="255"/>
      <c r="EG28" s="255"/>
      <c r="EH28" s="266"/>
      <c r="EI28" s="267"/>
      <c r="EJ28" s="267"/>
      <c r="EK28" s="257"/>
      <c r="EL28" s="257"/>
      <c r="EM28" s="257"/>
      <c r="EN28" s="255"/>
      <c r="EO28" s="255"/>
      <c r="EP28" s="258"/>
      <c r="EQ28" s="266"/>
      <c r="ER28" s="267"/>
      <c r="ES28" s="267"/>
      <c r="ET28" s="257"/>
      <c r="EU28" s="257"/>
      <c r="EV28" s="257"/>
      <c r="EW28" s="255"/>
      <c r="EX28" s="255"/>
      <c r="EY28" s="255"/>
      <c r="EZ28" s="242"/>
      <c r="FA28" s="202"/>
      <c r="FB28" s="202"/>
      <c r="FC28" s="202"/>
      <c r="FD28" s="202"/>
      <c r="FE28" s="202"/>
      <c r="FF28" s="202"/>
      <c r="FG28" s="202"/>
      <c r="FH28" s="306"/>
      <c r="FI28" s="161"/>
      <c r="FJ28" s="161"/>
      <c r="FK28" s="161"/>
      <c r="FL28" s="161"/>
      <c r="FM28" s="161"/>
      <c r="FN28" s="161"/>
      <c r="FO28" s="174"/>
      <c r="FP28" s="161"/>
      <c r="FQ28" s="261"/>
      <c r="FR28" s="161"/>
      <c r="FS28" s="161"/>
      <c r="FT28" s="296"/>
      <c r="FU28" s="26"/>
      <c r="FV28" s="26"/>
      <c r="FW28" s="311"/>
      <c r="FX28" s="311"/>
      <c r="FY28" s="311"/>
      <c r="FZ28" s="311"/>
      <c r="GA28" s="181"/>
      <c r="GB28" s="181"/>
      <c r="GC28" s="181"/>
      <c r="GD28" s="181"/>
      <c r="GE28" s="181"/>
      <c r="GF28" s="181"/>
      <c r="GG28" s="181"/>
      <c r="GH28" s="181"/>
      <c r="GI28" s="181"/>
      <c r="GJ28" s="181"/>
      <c r="GK28" s="181"/>
      <c r="GL28" s="181"/>
      <c r="GM28" s="181"/>
      <c r="GN28" s="181"/>
      <c r="GO28" s="181"/>
      <c r="GP28" s="181"/>
      <c r="GQ28" s="181"/>
      <c r="GR28" s="181"/>
      <c r="GS28" s="181"/>
    </row>
    <row r="29" spans="2:201" ht="6" customHeight="1" thickBot="1" x14ac:dyDescent="0.25">
      <c r="BG29" s="25"/>
      <c r="BH29" s="25"/>
      <c r="DP29" s="246"/>
      <c r="DQ29" s="247"/>
      <c r="DR29" s="271"/>
      <c r="DS29" s="271"/>
      <c r="DT29" s="271"/>
      <c r="DU29" s="271"/>
      <c r="DV29" s="271"/>
      <c r="DW29" s="271"/>
      <c r="DX29" s="272"/>
      <c r="DY29" s="274"/>
      <c r="DZ29" s="269"/>
      <c r="EA29" s="269"/>
      <c r="EB29" s="264"/>
      <c r="EC29" s="264"/>
      <c r="ED29" s="264"/>
      <c r="EE29" s="265"/>
      <c r="EF29" s="265"/>
      <c r="EG29" s="265"/>
      <c r="EH29" s="268"/>
      <c r="EI29" s="269"/>
      <c r="EJ29" s="269"/>
      <c r="EK29" s="264"/>
      <c r="EL29" s="264"/>
      <c r="EM29" s="264"/>
      <c r="EN29" s="265"/>
      <c r="EO29" s="265"/>
      <c r="EP29" s="270"/>
      <c r="EQ29" s="268"/>
      <c r="ER29" s="269"/>
      <c r="ES29" s="269"/>
      <c r="ET29" s="264"/>
      <c r="EU29" s="264"/>
      <c r="EV29" s="264"/>
      <c r="EW29" s="265"/>
      <c r="EX29" s="265"/>
      <c r="EY29" s="265"/>
      <c r="EZ29" s="243"/>
      <c r="FA29" s="244"/>
      <c r="FB29" s="244"/>
      <c r="FC29" s="244"/>
      <c r="FD29" s="244"/>
      <c r="FE29" s="244"/>
      <c r="FF29" s="244"/>
      <c r="FG29" s="244"/>
      <c r="FH29" s="307"/>
      <c r="FI29" s="247"/>
      <c r="FJ29" s="247"/>
      <c r="FK29" s="247"/>
      <c r="FL29" s="247"/>
      <c r="FM29" s="247"/>
      <c r="FN29" s="247"/>
      <c r="FO29" s="262"/>
      <c r="FP29" s="247"/>
      <c r="FQ29" s="263"/>
      <c r="FR29" s="247"/>
      <c r="FS29" s="247"/>
      <c r="FT29" s="308"/>
      <c r="FU29" s="26"/>
      <c r="FV29" s="26"/>
      <c r="FW29" s="311"/>
      <c r="FX29" s="311"/>
      <c r="FY29" s="311"/>
      <c r="FZ29" s="311"/>
      <c r="GA29" s="181" t="s">
        <v>24</v>
      </c>
      <c r="GB29" s="181"/>
      <c r="GC29" s="181"/>
      <c r="GD29" s="181"/>
      <c r="GE29" s="181"/>
      <c r="GF29" s="181"/>
      <c r="GG29" s="181"/>
      <c r="GH29" s="181"/>
      <c r="GI29" s="181"/>
      <c r="GJ29" s="181"/>
      <c r="GK29" s="181"/>
      <c r="GL29" s="181"/>
      <c r="GM29" s="181"/>
      <c r="GN29" s="181"/>
      <c r="GO29" s="181"/>
      <c r="GP29" s="181"/>
      <c r="GQ29" s="181"/>
      <c r="GR29" s="181"/>
      <c r="GS29" s="181"/>
    </row>
    <row r="30" spans="2:201" ht="6" customHeight="1" x14ac:dyDescent="0.2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68" t="s">
        <v>122</v>
      </c>
      <c r="AM30" s="168"/>
      <c r="AN30" s="168"/>
      <c r="AO30" s="168"/>
      <c r="AP30" s="168"/>
      <c r="AQ30" s="168"/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  <c r="BB30" s="168"/>
      <c r="BC30" s="168"/>
      <c r="BD30" s="168"/>
      <c r="BE30" s="168"/>
      <c r="BF30" s="168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W30" s="168" t="s">
        <v>123</v>
      </c>
      <c r="CX30" s="168"/>
      <c r="CY30" s="168"/>
      <c r="CZ30" s="168"/>
      <c r="DA30" s="168"/>
      <c r="DB30" s="168"/>
      <c r="DC30" s="168"/>
      <c r="DD30" s="168"/>
      <c r="DE30" s="168"/>
      <c r="DF30" s="168"/>
      <c r="DG30" s="168"/>
      <c r="DH30" s="168"/>
      <c r="DI30" s="168"/>
      <c r="DJ30" s="168"/>
      <c r="DK30" s="168"/>
      <c r="DL30" s="168"/>
      <c r="DM30" s="168"/>
      <c r="DN30" s="25"/>
      <c r="DO30" s="25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D30" s="168" t="s">
        <v>124</v>
      </c>
      <c r="FE30" s="168"/>
      <c r="FF30" s="168"/>
      <c r="FG30" s="168"/>
      <c r="FH30" s="168"/>
      <c r="FI30" s="168"/>
      <c r="FJ30" s="168"/>
      <c r="FK30" s="168"/>
      <c r="FL30" s="168"/>
      <c r="FM30" s="168"/>
      <c r="FN30" s="168"/>
      <c r="FO30" s="168"/>
      <c r="FP30" s="168"/>
      <c r="FQ30" s="168"/>
      <c r="FR30" s="168"/>
      <c r="FS30" s="168"/>
      <c r="FT30" s="168"/>
      <c r="FU30" s="25"/>
      <c r="FV30" s="25"/>
      <c r="FW30" s="311"/>
      <c r="FX30" s="311"/>
      <c r="FY30" s="311"/>
      <c r="FZ30" s="311"/>
      <c r="GA30" s="181"/>
      <c r="GB30" s="181"/>
      <c r="GC30" s="181"/>
      <c r="GD30" s="181"/>
      <c r="GE30" s="181"/>
      <c r="GF30" s="181"/>
      <c r="GG30" s="181"/>
      <c r="GH30" s="181"/>
      <c r="GI30" s="181"/>
      <c r="GJ30" s="181"/>
      <c r="GK30" s="181"/>
      <c r="GL30" s="181"/>
      <c r="GM30" s="181"/>
      <c r="GN30" s="181"/>
      <c r="GO30" s="181"/>
      <c r="GP30" s="181"/>
      <c r="GQ30" s="181"/>
      <c r="GR30" s="181"/>
      <c r="GS30" s="181"/>
    </row>
    <row r="31" spans="2:201" ht="6" customHeight="1" thickBot="1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91"/>
      <c r="AM31" s="191"/>
      <c r="AN31" s="191"/>
      <c r="AO31" s="191"/>
      <c r="AP31" s="191"/>
      <c r="AQ31" s="191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91"/>
      <c r="BF31" s="19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7"/>
      <c r="CW31" s="191"/>
      <c r="CX31" s="191"/>
      <c r="CY31" s="191"/>
      <c r="CZ31" s="191"/>
      <c r="DA31" s="191"/>
      <c r="DB31" s="191"/>
      <c r="DC31" s="191"/>
      <c r="DD31" s="191"/>
      <c r="DE31" s="191"/>
      <c r="DF31" s="191"/>
      <c r="DG31" s="191"/>
      <c r="DH31" s="191"/>
      <c r="DI31" s="191"/>
      <c r="DJ31" s="191"/>
      <c r="DK31" s="191"/>
      <c r="DL31" s="191"/>
      <c r="DM31" s="191"/>
      <c r="DN31" s="25"/>
      <c r="DO31" s="25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7"/>
      <c r="FD31" s="191"/>
      <c r="FE31" s="191"/>
      <c r="FF31" s="191"/>
      <c r="FG31" s="191"/>
      <c r="FH31" s="191"/>
      <c r="FI31" s="191"/>
      <c r="FJ31" s="191"/>
      <c r="FK31" s="191"/>
      <c r="FL31" s="191"/>
      <c r="FM31" s="191"/>
      <c r="FN31" s="191"/>
      <c r="FO31" s="191"/>
      <c r="FP31" s="191"/>
      <c r="FQ31" s="191"/>
      <c r="FR31" s="191"/>
      <c r="FS31" s="191"/>
      <c r="FT31" s="191"/>
      <c r="FU31" s="25"/>
      <c r="FV31" s="25"/>
      <c r="FW31" s="311"/>
      <c r="FX31" s="311"/>
      <c r="FY31" s="311"/>
      <c r="FZ31" s="311"/>
      <c r="GA31" s="181"/>
      <c r="GB31" s="181"/>
      <c r="GC31" s="181"/>
      <c r="GD31" s="181"/>
      <c r="GE31" s="181"/>
      <c r="GF31" s="181"/>
      <c r="GG31" s="181"/>
      <c r="GH31" s="181"/>
      <c r="GI31" s="181"/>
      <c r="GJ31" s="181"/>
      <c r="GK31" s="181"/>
      <c r="GL31" s="181"/>
      <c r="GM31" s="181"/>
      <c r="GN31" s="181"/>
      <c r="GO31" s="181"/>
      <c r="GP31" s="181"/>
      <c r="GQ31" s="181"/>
      <c r="GR31" s="181"/>
      <c r="GS31" s="181"/>
    </row>
    <row r="32" spans="2:201" ht="6" customHeight="1" x14ac:dyDescent="0.2">
      <c r="B32" s="169" t="s">
        <v>74</v>
      </c>
      <c r="C32" s="170"/>
      <c r="D32" s="170" t="s">
        <v>12</v>
      </c>
      <c r="E32" s="170"/>
      <c r="F32" s="170"/>
      <c r="G32" s="170"/>
      <c r="H32" s="170"/>
      <c r="I32" s="170"/>
      <c r="J32" s="171"/>
      <c r="K32" s="169">
        <v>1</v>
      </c>
      <c r="L32" s="170"/>
      <c r="M32" s="175" t="str">
        <f>IF(D36="","",D36)</f>
        <v>高松西</v>
      </c>
      <c r="N32" s="175"/>
      <c r="O32" s="175"/>
      <c r="P32" s="175"/>
      <c r="Q32" s="175"/>
      <c r="R32" s="175"/>
      <c r="S32" s="176"/>
      <c r="T32" s="173">
        <v>2</v>
      </c>
      <c r="U32" s="170"/>
      <c r="V32" s="175" t="str">
        <f>IF(D40="","",D40)</f>
        <v>英明</v>
      </c>
      <c r="W32" s="175"/>
      <c r="X32" s="175"/>
      <c r="Y32" s="175"/>
      <c r="Z32" s="175"/>
      <c r="AA32" s="175"/>
      <c r="AB32" s="176"/>
      <c r="AC32" s="173">
        <v>3</v>
      </c>
      <c r="AD32" s="170"/>
      <c r="AE32" s="175" t="str">
        <f>IF(D44="","",D44)</f>
        <v>高専詫</v>
      </c>
      <c r="AF32" s="175"/>
      <c r="AG32" s="175"/>
      <c r="AH32" s="175"/>
      <c r="AI32" s="175"/>
      <c r="AJ32" s="175"/>
      <c r="AK32" s="175"/>
      <c r="AL32" s="173">
        <v>4</v>
      </c>
      <c r="AM32" s="170"/>
      <c r="AN32" s="175" t="str">
        <f>IF(D48="","",D48)</f>
        <v>高瀬</v>
      </c>
      <c r="AO32" s="175"/>
      <c r="AP32" s="175"/>
      <c r="AQ32" s="175"/>
      <c r="AR32" s="175"/>
      <c r="AS32" s="175"/>
      <c r="AT32" s="175"/>
      <c r="AU32" s="275" t="s">
        <v>2</v>
      </c>
      <c r="AV32" s="276"/>
      <c r="AW32" s="276"/>
      <c r="AX32" s="276"/>
      <c r="AY32" s="276"/>
      <c r="AZ32" s="277"/>
      <c r="BA32" s="182" t="s">
        <v>0</v>
      </c>
      <c r="BB32" s="183"/>
      <c r="BC32" s="284"/>
      <c r="BD32" s="182" t="s">
        <v>1</v>
      </c>
      <c r="BE32" s="183"/>
      <c r="BF32" s="184"/>
      <c r="BG32" s="25"/>
      <c r="BH32" s="25"/>
      <c r="BI32" s="169" t="s">
        <v>75</v>
      </c>
      <c r="BJ32" s="170"/>
      <c r="BK32" s="170" t="s">
        <v>12</v>
      </c>
      <c r="BL32" s="170"/>
      <c r="BM32" s="170"/>
      <c r="BN32" s="170"/>
      <c r="BO32" s="170"/>
      <c r="BP32" s="170"/>
      <c r="BQ32" s="171"/>
      <c r="BR32" s="169">
        <v>1</v>
      </c>
      <c r="BS32" s="170"/>
      <c r="BT32" s="175" t="str">
        <f>IF(BK36="","",BK36)</f>
        <v>高工芸</v>
      </c>
      <c r="BU32" s="175"/>
      <c r="BV32" s="175"/>
      <c r="BW32" s="175"/>
      <c r="BX32" s="175"/>
      <c r="BY32" s="175"/>
      <c r="BZ32" s="176"/>
      <c r="CA32" s="173">
        <v>2</v>
      </c>
      <c r="CB32" s="170"/>
      <c r="CC32" s="175" t="str">
        <f>IF(BK40="","",BK40)</f>
        <v>三本松</v>
      </c>
      <c r="CD32" s="175"/>
      <c r="CE32" s="175"/>
      <c r="CF32" s="175"/>
      <c r="CG32" s="175"/>
      <c r="CH32" s="175"/>
      <c r="CI32" s="176"/>
      <c r="CJ32" s="173">
        <v>3</v>
      </c>
      <c r="CK32" s="170"/>
      <c r="CL32" s="175" t="str">
        <f>IF(BK44="","",BK44)</f>
        <v>香中央</v>
      </c>
      <c r="CM32" s="175"/>
      <c r="CN32" s="175"/>
      <c r="CO32" s="175"/>
      <c r="CP32" s="175"/>
      <c r="CQ32" s="175"/>
      <c r="CR32" s="175"/>
      <c r="CS32" s="173">
        <v>4</v>
      </c>
      <c r="CT32" s="170"/>
      <c r="CU32" s="175" t="str">
        <f>IF(BK48="","",BK48)</f>
        <v>善一</v>
      </c>
      <c r="CV32" s="175"/>
      <c r="CW32" s="175"/>
      <c r="CX32" s="175"/>
      <c r="CY32" s="175"/>
      <c r="CZ32" s="175"/>
      <c r="DA32" s="175"/>
      <c r="DB32" s="275" t="s">
        <v>2</v>
      </c>
      <c r="DC32" s="276"/>
      <c r="DD32" s="276"/>
      <c r="DE32" s="276"/>
      <c r="DF32" s="276"/>
      <c r="DG32" s="277"/>
      <c r="DH32" s="182" t="s">
        <v>0</v>
      </c>
      <c r="DI32" s="183"/>
      <c r="DJ32" s="284"/>
      <c r="DK32" s="182" t="s">
        <v>1</v>
      </c>
      <c r="DL32" s="183"/>
      <c r="DM32" s="184"/>
      <c r="DP32" s="169" t="s">
        <v>40</v>
      </c>
      <c r="DQ32" s="170"/>
      <c r="DR32" s="170" t="s">
        <v>12</v>
      </c>
      <c r="DS32" s="170"/>
      <c r="DT32" s="170"/>
      <c r="DU32" s="170"/>
      <c r="DV32" s="170"/>
      <c r="DW32" s="170"/>
      <c r="DX32" s="171"/>
      <c r="DY32" s="169">
        <v>1</v>
      </c>
      <c r="DZ32" s="170"/>
      <c r="EA32" s="175" t="str">
        <f>IF(DR36="","",DR36)</f>
        <v>坂出</v>
      </c>
      <c r="EB32" s="175"/>
      <c r="EC32" s="175"/>
      <c r="ED32" s="175"/>
      <c r="EE32" s="175"/>
      <c r="EF32" s="175"/>
      <c r="EG32" s="176"/>
      <c r="EH32" s="173">
        <v>2</v>
      </c>
      <c r="EI32" s="170"/>
      <c r="EJ32" s="175" t="str">
        <f>IF(DR40="","",DR40)</f>
        <v>香川西</v>
      </c>
      <c r="EK32" s="175"/>
      <c r="EL32" s="175"/>
      <c r="EM32" s="175"/>
      <c r="EN32" s="175"/>
      <c r="EO32" s="175"/>
      <c r="EP32" s="176"/>
      <c r="EQ32" s="173">
        <v>3</v>
      </c>
      <c r="ER32" s="170"/>
      <c r="ES32" s="175" t="str">
        <f>IF(DR44="","",DR44)</f>
        <v>坂出工</v>
      </c>
      <c r="ET32" s="175"/>
      <c r="EU32" s="175"/>
      <c r="EV32" s="175"/>
      <c r="EW32" s="175"/>
      <c r="EX32" s="175"/>
      <c r="EY32" s="175"/>
      <c r="EZ32" s="173">
        <v>4</v>
      </c>
      <c r="FA32" s="170"/>
      <c r="FB32" s="175" t="str">
        <f>IF(DR48="","",DR48)</f>
        <v>高松北</v>
      </c>
      <c r="FC32" s="175"/>
      <c r="FD32" s="175"/>
      <c r="FE32" s="175"/>
      <c r="FF32" s="175"/>
      <c r="FG32" s="175"/>
      <c r="FH32" s="175"/>
      <c r="FI32" s="275" t="s">
        <v>2</v>
      </c>
      <c r="FJ32" s="276"/>
      <c r="FK32" s="276"/>
      <c r="FL32" s="276"/>
      <c r="FM32" s="276"/>
      <c r="FN32" s="277"/>
      <c r="FO32" s="182" t="s">
        <v>0</v>
      </c>
      <c r="FP32" s="183"/>
      <c r="FQ32" s="284"/>
      <c r="FR32" s="182" t="s">
        <v>1</v>
      </c>
      <c r="FS32" s="183"/>
      <c r="FT32" s="184"/>
      <c r="FU32" s="26"/>
      <c r="FV32" s="26"/>
      <c r="FW32" s="311"/>
      <c r="FX32" s="311"/>
      <c r="FY32" s="311"/>
      <c r="FZ32" s="311"/>
      <c r="GA32" s="181" t="s">
        <v>25</v>
      </c>
      <c r="GB32" s="181"/>
      <c r="GC32" s="181"/>
      <c r="GD32" s="181"/>
      <c r="GE32" s="181"/>
      <c r="GF32" s="181"/>
      <c r="GG32" s="181"/>
      <c r="GH32" s="181"/>
      <c r="GI32" s="181"/>
      <c r="GJ32" s="181"/>
      <c r="GK32" s="181"/>
      <c r="GL32" s="181"/>
      <c r="GM32" s="181"/>
      <c r="GN32" s="181"/>
      <c r="GO32" s="181"/>
      <c r="GP32" s="181"/>
      <c r="GQ32" s="181"/>
      <c r="GR32" s="181"/>
    </row>
    <row r="33" spans="2:200" ht="6" customHeight="1" x14ac:dyDescent="0.2">
      <c r="B33" s="160"/>
      <c r="C33" s="161"/>
      <c r="D33" s="161"/>
      <c r="E33" s="161"/>
      <c r="F33" s="161"/>
      <c r="G33" s="161"/>
      <c r="H33" s="161"/>
      <c r="I33" s="161"/>
      <c r="J33" s="172"/>
      <c r="K33" s="160"/>
      <c r="L33" s="161"/>
      <c r="M33" s="177"/>
      <c r="N33" s="177"/>
      <c r="O33" s="177"/>
      <c r="P33" s="177"/>
      <c r="Q33" s="177"/>
      <c r="R33" s="177"/>
      <c r="S33" s="178"/>
      <c r="T33" s="174"/>
      <c r="U33" s="161"/>
      <c r="V33" s="177"/>
      <c r="W33" s="177"/>
      <c r="X33" s="177"/>
      <c r="Y33" s="177"/>
      <c r="Z33" s="177"/>
      <c r="AA33" s="177"/>
      <c r="AB33" s="178"/>
      <c r="AC33" s="174"/>
      <c r="AD33" s="161"/>
      <c r="AE33" s="177"/>
      <c r="AF33" s="177"/>
      <c r="AG33" s="177"/>
      <c r="AH33" s="177"/>
      <c r="AI33" s="177"/>
      <c r="AJ33" s="177"/>
      <c r="AK33" s="177"/>
      <c r="AL33" s="174"/>
      <c r="AM33" s="161"/>
      <c r="AN33" s="177"/>
      <c r="AO33" s="177"/>
      <c r="AP33" s="177"/>
      <c r="AQ33" s="177"/>
      <c r="AR33" s="177"/>
      <c r="AS33" s="177"/>
      <c r="AT33" s="177"/>
      <c r="AU33" s="278"/>
      <c r="AV33" s="279"/>
      <c r="AW33" s="279"/>
      <c r="AX33" s="279"/>
      <c r="AY33" s="279"/>
      <c r="AZ33" s="280"/>
      <c r="BA33" s="185"/>
      <c r="BB33" s="186"/>
      <c r="BC33" s="285"/>
      <c r="BD33" s="185"/>
      <c r="BE33" s="186"/>
      <c r="BF33" s="187"/>
      <c r="BG33" s="25"/>
      <c r="BH33" s="25"/>
      <c r="BI33" s="160"/>
      <c r="BJ33" s="161"/>
      <c r="BK33" s="161"/>
      <c r="BL33" s="161"/>
      <c r="BM33" s="161"/>
      <c r="BN33" s="161"/>
      <c r="BO33" s="161"/>
      <c r="BP33" s="161"/>
      <c r="BQ33" s="172"/>
      <c r="BR33" s="160"/>
      <c r="BS33" s="161"/>
      <c r="BT33" s="177"/>
      <c r="BU33" s="177"/>
      <c r="BV33" s="177"/>
      <c r="BW33" s="177"/>
      <c r="BX33" s="177"/>
      <c r="BY33" s="177"/>
      <c r="BZ33" s="178"/>
      <c r="CA33" s="174"/>
      <c r="CB33" s="161"/>
      <c r="CC33" s="177"/>
      <c r="CD33" s="177"/>
      <c r="CE33" s="177"/>
      <c r="CF33" s="177"/>
      <c r="CG33" s="177"/>
      <c r="CH33" s="177"/>
      <c r="CI33" s="178"/>
      <c r="CJ33" s="174"/>
      <c r="CK33" s="161"/>
      <c r="CL33" s="177"/>
      <c r="CM33" s="177"/>
      <c r="CN33" s="177"/>
      <c r="CO33" s="177"/>
      <c r="CP33" s="177"/>
      <c r="CQ33" s="177"/>
      <c r="CR33" s="177"/>
      <c r="CS33" s="174"/>
      <c r="CT33" s="161"/>
      <c r="CU33" s="177"/>
      <c r="CV33" s="177"/>
      <c r="CW33" s="177"/>
      <c r="CX33" s="177"/>
      <c r="CY33" s="177"/>
      <c r="CZ33" s="177"/>
      <c r="DA33" s="177"/>
      <c r="DB33" s="278"/>
      <c r="DC33" s="279"/>
      <c r="DD33" s="279"/>
      <c r="DE33" s="279"/>
      <c r="DF33" s="279"/>
      <c r="DG33" s="280"/>
      <c r="DH33" s="185"/>
      <c r="DI33" s="186"/>
      <c r="DJ33" s="285"/>
      <c r="DK33" s="185"/>
      <c r="DL33" s="186"/>
      <c r="DM33" s="187"/>
      <c r="DP33" s="160"/>
      <c r="DQ33" s="161"/>
      <c r="DR33" s="161"/>
      <c r="DS33" s="161"/>
      <c r="DT33" s="161"/>
      <c r="DU33" s="161"/>
      <c r="DV33" s="161"/>
      <c r="DW33" s="161"/>
      <c r="DX33" s="172"/>
      <c r="DY33" s="160"/>
      <c r="DZ33" s="161"/>
      <c r="EA33" s="177"/>
      <c r="EB33" s="177"/>
      <c r="EC33" s="177"/>
      <c r="ED33" s="177"/>
      <c r="EE33" s="177"/>
      <c r="EF33" s="177"/>
      <c r="EG33" s="178"/>
      <c r="EH33" s="174"/>
      <c r="EI33" s="161"/>
      <c r="EJ33" s="177"/>
      <c r="EK33" s="177"/>
      <c r="EL33" s="177"/>
      <c r="EM33" s="177"/>
      <c r="EN33" s="177"/>
      <c r="EO33" s="177"/>
      <c r="EP33" s="178"/>
      <c r="EQ33" s="174"/>
      <c r="ER33" s="161"/>
      <c r="ES33" s="177"/>
      <c r="ET33" s="177"/>
      <c r="EU33" s="177"/>
      <c r="EV33" s="177"/>
      <c r="EW33" s="177"/>
      <c r="EX33" s="177"/>
      <c r="EY33" s="177"/>
      <c r="EZ33" s="174"/>
      <c r="FA33" s="161"/>
      <c r="FB33" s="177"/>
      <c r="FC33" s="177"/>
      <c r="FD33" s="177"/>
      <c r="FE33" s="177"/>
      <c r="FF33" s="177"/>
      <c r="FG33" s="177"/>
      <c r="FH33" s="177"/>
      <c r="FI33" s="278"/>
      <c r="FJ33" s="279"/>
      <c r="FK33" s="279"/>
      <c r="FL33" s="279"/>
      <c r="FM33" s="279"/>
      <c r="FN33" s="280"/>
      <c r="FO33" s="185"/>
      <c r="FP33" s="186"/>
      <c r="FQ33" s="285"/>
      <c r="FR33" s="185"/>
      <c r="FS33" s="186"/>
      <c r="FT33" s="187"/>
      <c r="FU33" s="26"/>
      <c r="FV33" s="26"/>
      <c r="FW33" s="311"/>
      <c r="FX33" s="311"/>
      <c r="FY33" s="311"/>
      <c r="FZ33" s="311"/>
      <c r="GA33" s="181"/>
      <c r="GB33" s="181"/>
      <c r="GC33" s="181"/>
      <c r="GD33" s="181"/>
      <c r="GE33" s="181"/>
      <c r="GF33" s="181"/>
      <c r="GG33" s="181"/>
      <c r="GH33" s="181"/>
      <c r="GI33" s="181"/>
      <c r="GJ33" s="181"/>
      <c r="GK33" s="181"/>
      <c r="GL33" s="181"/>
      <c r="GM33" s="181"/>
      <c r="GN33" s="181"/>
      <c r="GO33" s="181"/>
      <c r="GP33" s="181"/>
      <c r="GQ33" s="181"/>
      <c r="GR33" s="181"/>
    </row>
    <row r="34" spans="2:200" ht="6" customHeight="1" x14ac:dyDescent="0.2">
      <c r="B34" s="160"/>
      <c r="C34" s="161"/>
      <c r="D34" s="161"/>
      <c r="E34" s="161"/>
      <c r="F34" s="161"/>
      <c r="G34" s="161"/>
      <c r="H34" s="161"/>
      <c r="I34" s="161"/>
      <c r="J34" s="172"/>
      <c r="K34" s="160"/>
      <c r="L34" s="161"/>
      <c r="M34" s="177"/>
      <c r="N34" s="177"/>
      <c r="O34" s="177"/>
      <c r="P34" s="177"/>
      <c r="Q34" s="177"/>
      <c r="R34" s="177"/>
      <c r="S34" s="178"/>
      <c r="T34" s="174"/>
      <c r="U34" s="161"/>
      <c r="V34" s="177"/>
      <c r="W34" s="177"/>
      <c r="X34" s="177"/>
      <c r="Y34" s="177"/>
      <c r="Z34" s="177"/>
      <c r="AA34" s="177"/>
      <c r="AB34" s="178"/>
      <c r="AC34" s="174"/>
      <c r="AD34" s="161"/>
      <c r="AE34" s="177"/>
      <c r="AF34" s="177"/>
      <c r="AG34" s="177"/>
      <c r="AH34" s="177"/>
      <c r="AI34" s="177"/>
      <c r="AJ34" s="177"/>
      <c r="AK34" s="177"/>
      <c r="AL34" s="174"/>
      <c r="AM34" s="161"/>
      <c r="AN34" s="177"/>
      <c r="AO34" s="177"/>
      <c r="AP34" s="177"/>
      <c r="AQ34" s="177"/>
      <c r="AR34" s="177"/>
      <c r="AS34" s="177"/>
      <c r="AT34" s="177"/>
      <c r="AU34" s="278"/>
      <c r="AV34" s="279"/>
      <c r="AW34" s="279"/>
      <c r="AX34" s="279"/>
      <c r="AY34" s="279"/>
      <c r="AZ34" s="280"/>
      <c r="BA34" s="185"/>
      <c r="BB34" s="186"/>
      <c r="BC34" s="285"/>
      <c r="BD34" s="185"/>
      <c r="BE34" s="186"/>
      <c r="BF34" s="187"/>
      <c r="BG34" s="25"/>
      <c r="BH34" s="25"/>
      <c r="BI34" s="160"/>
      <c r="BJ34" s="161"/>
      <c r="BK34" s="161"/>
      <c r="BL34" s="161"/>
      <c r="BM34" s="161"/>
      <c r="BN34" s="161"/>
      <c r="BO34" s="161"/>
      <c r="BP34" s="161"/>
      <c r="BQ34" s="172"/>
      <c r="BR34" s="160"/>
      <c r="BS34" s="161"/>
      <c r="BT34" s="177"/>
      <c r="BU34" s="177"/>
      <c r="BV34" s="177"/>
      <c r="BW34" s="177"/>
      <c r="BX34" s="177"/>
      <c r="BY34" s="177"/>
      <c r="BZ34" s="178"/>
      <c r="CA34" s="174"/>
      <c r="CB34" s="161"/>
      <c r="CC34" s="177"/>
      <c r="CD34" s="177"/>
      <c r="CE34" s="177"/>
      <c r="CF34" s="177"/>
      <c r="CG34" s="177"/>
      <c r="CH34" s="177"/>
      <c r="CI34" s="178"/>
      <c r="CJ34" s="174"/>
      <c r="CK34" s="161"/>
      <c r="CL34" s="177"/>
      <c r="CM34" s="177"/>
      <c r="CN34" s="177"/>
      <c r="CO34" s="177"/>
      <c r="CP34" s="177"/>
      <c r="CQ34" s="177"/>
      <c r="CR34" s="177"/>
      <c r="CS34" s="174"/>
      <c r="CT34" s="161"/>
      <c r="CU34" s="177"/>
      <c r="CV34" s="177"/>
      <c r="CW34" s="177"/>
      <c r="CX34" s="177"/>
      <c r="CY34" s="177"/>
      <c r="CZ34" s="177"/>
      <c r="DA34" s="177"/>
      <c r="DB34" s="278"/>
      <c r="DC34" s="279"/>
      <c r="DD34" s="279"/>
      <c r="DE34" s="279"/>
      <c r="DF34" s="279"/>
      <c r="DG34" s="280"/>
      <c r="DH34" s="185"/>
      <c r="DI34" s="186"/>
      <c r="DJ34" s="285"/>
      <c r="DK34" s="185"/>
      <c r="DL34" s="186"/>
      <c r="DM34" s="187"/>
      <c r="DP34" s="160"/>
      <c r="DQ34" s="161"/>
      <c r="DR34" s="161"/>
      <c r="DS34" s="161"/>
      <c r="DT34" s="161"/>
      <c r="DU34" s="161"/>
      <c r="DV34" s="161"/>
      <c r="DW34" s="161"/>
      <c r="DX34" s="172"/>
      <c r="DY34" s="160"/>
      <c r="DZ34" s="161"/>
      <c r="EA34" s="177"/>
      <c r="EB34" s="177"/>
      <c r="EC34" s="177"/>
      <c r="ED34" s="177"/>
      <c r="EE34" s="177"/>
      <c r="EF34" s="177"/>
      <c r="EG34" s="178"/>
      <c r="EH34" s="174"/>
      <c r="EI34" s="161"/>
      <c r="EJ34" s="177"/>
      <c r="EK34" s="177"/>
      <c r="EL34" s="177"/>
      <c r="EM34" s="177"/>
      <c r="EN34" s="177"/>
      <c r="EO34" s="177"/>
      <c r="EP34" s="178"/>
      <c r="EQ34" s="174"/>
      <c r="ER34" s="161"/>
      <c r="ES34" s="177"/>
      <c r="ET34" s="177"/>
      <c r="EU34" s="177"/>
      <c r="EV34" s="177"/>
      <c r="EW34" s="177"/>
      <c r="EX34" s="177"/>
      <c r="EY34" s="177"/>
      <c r="EZ34" s="174"/>
      <c r="FA34" s="161"/>
      <c r="FB34" s="177"/>
      <c r="FC34" s="177"/>
      <c r="FD34" s="177"/>
      <c r="FE34" s="177"/>
      <c r="FF34" s="177"/>
      <c r="FG34" s="177"/>
      <c r="FH34" s="177"/>
      <c r="FI34" s="278"/>
      <c r="FJ34" s="279"/>
      <c r="FK34" s="279"/>
      <c r="FL34" s="279"/>
      <c r="FM34" s="279"/>
      <c r="FN34" s="280"/>
      <c r="FO34" s="185"/>
      <c r="FP34" s="186"/>
      <c r="FQ34" s="285"/>
      <c r="FR34" s="185"/>
      <c r="FS34" s="186"/>
      <c r="FT34" s="187"/>
      <c r="FU34" s="26"/>
      <c r="FV34" s="26"/>
      <c r="FW34" s="311"/>
      <c r="FX34" s="311"/>
      <c r="FY34" s="311"/>
      <c r="FZ34" s="311"/>
      <c r="GA34" s="181"/>
      <c r="GB34" s="181"/>
      <c r="GC34" s="181"/>
      <c r="GD34" s="181"/>
      <c r="GE34" s="181"/>
      <c r="GF34" s="181"/>
      <c r="GG34" s="181"/>
      <c r="GH34" s="181"/>
      <c r="GI34" s="181"/>
      <c r="GJ34" s="181"/>
      <c r="GK34" s="181"/>
      <c r="GL34" s="181"/>
      <c r="GM34" s="181"/>
      <c r="GN34" s="181"/>
      <c r="GO34" s="181"/>
      <c r="GP34" s="181"/>
      <c r="GQ34" s="181"/>
      <c r="GR34" s="181"/>
    </row>
    <row r="35" spans="2:200" ht="6" customHeight="1" thickBot="1" x14ac:dyDescent="0.25">
      <c r="B35" s="160"/>
      <c r="C35" s="161"/>
      <c r="D35" s="161"/>
      <c r="E35" s="161"/>
      <c r="F35" s="161"/>
      <c r="G35" s="161"/>
      <c r="H35" s="161"/>
      <c r="I35" s="161"/>
      <c r="J35" s="172"/>
      <c r="K35" s="160"/>
      <c r="L35" s="161"/>
      <c r="M35" s="179"/>
      <c r="N35" s="179"/>
      <c r="O35" s="179"/>
      <c r="P35" s="179"/>
      <c r="Q35" s="179"/>
      <c r="R35" s="179"/>
      <c r="S35" s="180"/>
      <c r="T35" s="174"/>
      <c r="U35" s="161"/>
      <c r="V35" s="179"/>
      <c r="W35" s="179"/>
      <c r="X35" s="179"/>
      <c r="Y35" s="179"/>
      <c r="Z35" s="179"/>
      <c r="AA35" s="179"/>
      <c r="AB35" s="180"/>
      <c r="AC35" s="174"/>
      <c r="AD35" s="161"/>
      <c r="AE35" s="179"/>
      <c r="AF35" s="179"/>
      <c r="AG35" s="179"/>
      <c r="AH35" s="179"/>
      <c r="AI35" s="179"/>
      <c r="AJ35" s="179"/>
      <c r="AK35" s="179"/>
      <c r="AL35" s="174"/>
      <c r="AM35" s="161"/>
      <c r="AN35" s="179"/>
      <c r="AO35" s="179"/>
      <c r="AP35" s="179"/>
      <c r="AQ35" s="179"/>
      <c r="AR35" s="179"/>
      <c r="AS35" s="179"/>
      <c r="AT35" s="179"/>
      <c r="AU35" s="281"/>
      <c r="AV35" s="282"/>
      <c r="AW35" s="282"/>
      <c r="AX35" s="282"/>
      <c r="AY35" s="282"/>
      <c r="AZ35" s="283"/>
      <c r="BA35" s="188"/>
      <c r="BB35" s="189"/>
      <c r="BC35" s="286"/>
      <c r="BD35" s="188"/>
      <c r="BE35" s="189"/>
      <c r="BF35" s="190"/>
      <c r="BG35" s="25"/>
      <c r="BH35" s="25"/>
      <c r="BI35" s="160"/>
      <c r="BJ35" s="161"/>
      <c r="BK35" s="161"/>
      <c r="BL35" s="161"/>
      <c r="BM35" s="161"/>
      <c r="BN35" s="161"/>
      <c r="BO35" s="161"/>
      <c r="BP35" s="161"/>
      <c r="BQ35" s="172"/>
      <c r="BR35" s="160"/>
      <c r="BS35" s="161"/>
      <c r="BT35" s="179"/>
      <c r="BU35" s="179"/>
      <c r="BV35" s="179"/>
      <c r="BW35" s="179"/>
      <c r="BX35" s="179"/>
      <c r="BY35" s="179"/>
      <c r="BZ35" s="180"/>
      <c r="CA35" s="174"/>
      <c r="CB35" s="161"/>
      <c r="CC35" s="179"/>
      <c r="CD35" s="179"/>
      <c r="CE35" s="179"/>
      <c r="CF35" s="179"/>
      <c r="CG35" s="179"/>
      <c r="CH35" s="179"/>
      <c r="CI35" s="180"/>
      <c r="CJ35" s="174"/>
      <c r="CK35" s="161"/>
      <c r="CL35" s="179"/>
      <c r="CM35" s="179"/>
      <c r="CN35" s="179"/>
      <c r="CO35" s="179"/>
      <c r="CP35" s="179"/>
      <c r="CQ35" s="179"/>
      <c r="CR35" s="179"/>
      <c r="CS35" s="174"/>
      <c r="CT35" s="161"/>
      <c r="CU35" s="179"/>
      <c r="CV35" s="179"/>
      <c r="CW35" s="179"/>
      <c r="CX35" s="179"/>
      <c r="CY35" s="179"/>
      <c r="CZ35" s="179"/>
      <c r="DA35" s="179"/>
      <c r="DB35" s="281"/>
      <c r="DC35" s="282"/>
      <c r="DD35" s="282"/>
      <c r="DE35" s="282"/>
      <c r="DF35" s="282"/>
      <c r="DG35" s="283"/>
      <c r="DH35" s="188"/>
      <c r="DI35" s="189"/>
      <c r="DJ35" s="286"/>
      <c r="DK35" s="188"/>
      <c r="DL35" s="189"/>
      <c r="DM35" s="190"/>
      <c r="DP35" s="160"/>
      <c r="DQ35" s="161"/>
      <c r="DR35" s="161"/>
      <c r="DS35" s="161"/>
      <c r="DT35" s="161"/>
      <c r="DU35" s="161"/>
      <c r="DV35" s="161"/>
      <c r="DW35" s="161"/>
      <c r="DX35" s="172"/>
      <c r="DY35" s="160"/>
      <c r="DZ35" s="161"/>
      <c r="EA35" s="179"/>
      <c r="EB35" s="179"/>
      <c r="EC35" s="179"/>
      <c r="ED35" s="179"/>
      <c r="EE35" s="179"/>
      <c r="EF35" s="179"/>
      <c r="EG35" s="180"/>
      <c r="EH35" s="174"/>
      <c r="EI35" s="161"/>
      <c r="EJ35" s="179"/>
      <c r="EK35" s="179"/>
      <c r="EL35" s="179"/>
      <c r="EM35" s="179"/>
      <c r="EN35" s="179"/>
      <c r="EO35" s="179"/>
      <c r="EP35" s="180"/>
      <c r="EQ35" s="174"/>
      <c r="ER35" s="161"/>
      <c r="ES35" s="179"/>
      <c r="ET35" s="179"/>
      <c r="EU35" s="179"/>
      <c r="EV35" s="179"/>
      <c r="EW35" s="179"/>
      <c r="EX35" s="179"/>
      <c r="EY35" s="179"/>
      <c r="EZ35" s="174"/>
      <c r="FA35" s="161"/>
      <c r="FB35" s="179"/>
      <c r="FC35" s="179"/>
      <c r="FD35" s="179"/>
      <c r="FE35" s="179"/>
      <c r="FF35" s="179"/>
      <c r="FG35" s="179"/>
      <c r="FH35" s="179"/>
      <c r="FI35" s="281"/>
      <c r="FJ35" s="282"/>
      <c r="FK35" s="282"/>
      <c r="FL35" s="282"/>
      <c r="FM35" s="282"/>
      <c r="FN35" s="283"/>
      <c r="FO35" s="188"/>
      <c r="FP35" s="189"/>
      <c r="FQ35" s="286"/>
      <c r="FR35" s="188"/>
      <c r="FS35" s="189"/>
      <c r="FT35" s="190"/>
      <c r="FU35" s="26"/>
      <c r="FV35" s="26"/>
    </row>
    <row r="36" spans="2:200" ht="6" customHeight="1" thickTop="1" x14ac:dyDescent="0.2">
      <c r="B36" s="194">
        <v>1</v>
      </c>
      <c r="C36" s="195"/>
      <c r="D36" s="196" t="s">
        <v>83</v>
      </c>
      <c r="E36" s="196"/>
      <c r="F36" s="196"/>
      <c r="G36" s="196"/>
      <c r="H36" s="196"/>
      <c r="I36" s="196"/>
      <c r="J36" s="197"/>
      <c r="K36" s="198"/>
      <c r="L36" s="199"/>
      <c r="M36" s="199"/>
      <c r="N36" s="199"/>
      <c r="O36" s="199"/>
      <c r="P36" s="199"/>
      <c r="Q36" s="199"/>
      <c r="R36" s="199"/>
      <c r="S36" s="200"/>
      <c r="T36" s="207">
        <v>3</v>
      </c>
      <c r="U36" s="208"/>
      <c r="V36" s="208"/>
      <c r="W36" s="195" t="s">
        <v>13</v>
      </c>
      <c r="X36" s="195"/>
      <c r="Y36" s="195"/>
      <c r="Z36" s="287">
        <v>0</v>
      </c>
      <c r="AA36" s="287"/>
      <c r="AB36" s="288"/>
      <c r="AC36" s="207">
        <v>3</v>
      </c>
      <c r="AD36" s="208"/>
      <c r="AE36" s="208"/>
      <c r="AF36" s="195" t="s">
        <v>13</v>
      </c>
      <c r="AG36" s="195"/>
      <c r="AH36" s="195"/>
      <c r="AI36" s="287">
        <v>0</v>
      </c>
      <c r="AJ36" s="287"/>
      <c r="AK36" s="288"/>
      <c r="AL36" s="208">
        <v>3</v>
      </c>
      <c r="AM36" s="208"/>
      <c r="AN36" s="208"/>
      <c r="AO36" s="195" t="s">
        <v>13</v>
      </c>
      <c r="AP36" s="195"/>
      <c r="AQ36" s="195"/>
      <c r="AR36" s="287">
        <v>1</v>
      </c>
      <c r="AS36" s="287"/>
      <c r="AT36" s="289"/>
      <c r="AU36" s="195">
        <f>IF(AND(T36="",AC36="",AL36="",K36=""),"",IF(T36=3,1,0)+IF(AC36=3,1,0)+IF(AL36=3,1,0)+IF(K36=3,1,0))</f>
        <v>3</v>
      </c>
      <c r="AV36" s="195"/>
      <c r="AW36" s="195" t="s">
        <v>13</v>
      </c>
      <c r="AX36" s="195"/>
      <c r="AY36" s="195">
        <f>IF(AND(Z36="",AI36="",AR36="",Q36=""),"",IF(Z36=3,1,0)+IF(AI36=3,1,0)+IF(AR36=3,1,0)+IF(Q36=3,1,0))</f>
        <v>0</v>
      </c>
      <c r="AZ36" s="195"/>
      <c r="BA36" s="291">
        <f>IF(AU36="","",AU36*2+AY36)</f>
        <v>6</v>
      </c>
      <c r="BB36" s="195"/>
      <c r="BC36" s="292"/>
      <c r="BD36" s="195">
        <f>IF(BA36="","",RANK(BA36,BA36:BC51))</f>
        <v>1</v>
      </c>
      <c r="BE36" s="195"/>
      <c r="BF36" s="295"/>
      <c r="BG36" s="25"/>
      <c r="BH36" s="25"/>
      <c r="BI36" s="194">
        <v>1</v>
      </c>
      <c r="BJ36" s="195"/>
      <c r="BK36" s="196" t="s">
        <v>53</v>
      </c>
      <c r="BL36" s="196"/>
      <c r="BM36" s="196"/>
      <c r="BN36" s="196"/>
      <c r="BO36" s="196"/>
      <c r="BP36" s="196"/>
      <c r="BQ36" s="197"/>
      <c r="BR36" s="198"/>
      <c r="BS36" s="199"/>
      <c r="BT36" s="199"/>
      <c r="BU36" s="199"/>
      <c r="BV36" s="199"/>
      <c r="BW36" s="199"/>
      <c r="BX36" s="199"/>
      <c r="BY36" s="199"/>
      <c r="BZ36" s="200"/>
      <c r="CA36" s="207">
        <v>3</v>
      </c>
      <c r="CB36" s="208"/>
      <c r="CC36" s="208"/>
      <c r="CD36" s="195" t="s">
        <v>13</v>
      </c>
      <c r="CE36" s="195"/>
      <c r="CF36" s="195"/>
      <c r="CG36" s="287">
        <v>0</v>
      </c>
      <c r="CH36" s="287"/>
      <c r="CI36" s="288"/>
      <c r="CJ36" s="207">
        <v>3</v>
      </c>
      <c r="CK36" s="208"/>
      <c r="CL36" s="208"/>
      <c r="CM36" s="195" t="s">
        <v>76</v>
      </c>
      <c r="CN36" s="195"/>
      <c r="CO36" s="195"/>
      <c r="CP36" s="287">
        <v>0</v>
      </c>
      <c r="CQ36" s="287"/>
      <c r="CR36" s="288"/>
      <c r="CS36" s="208">
        <v>3</v>
      </c>
      <c r="CT36" s="208"/>
      <c r="CU36" s="208"/>
      <c r="CV36" s="195" t="s">
        <v>13</v>
      </c>
      <c r="CW36" s="195"/>
      <c r="CX36" s="195"/>
      <c r="CY36" s="287">
        <v>0</v>
      </c>
      <c r="CZ36" s="287"/>
      <c r="DA36" s="289"/>
      <c r="DB36" s="195">
        <f>IF(AND(CA36="",CJ36="",CS36="",BR36=""),"",IF(CA36=3,1,0)+IF(CJ36=3,1,0)+IF(CS36=3,1,0)+IF(BR36=3,1,0))</f>
        <v>3</v>
      </c>
      <c r="DC36" s="195"/>
      <c r="DD36" s="195" t="s">
        <v>13</v>
      </c>
      <c r="DE36" s="195"/>
      <c r="DF36" s="195">
        <f>IF(AND(CG36="",CP36="",CY36="",BX36=""),"",IF(CG36=3,1,0)+IF(CP36=3,1,0)+IF(CY36=3,1,0)+IF(BX36=3,1,0))</f>
        <v>0</v>
      </c>
      <c r="DG36" s="195"/>
      <c r="DH36" s="291">
        <f>IF(DB36="","",DB36*2+DF36)</f>
        <v>6</v>
      </c>
      <c r="DI36" s="195"/>
      <c r="DJ36" s="292"/>
      <c r="DK36" s="195">
        <f>IF(DH36="","",RANK(DH36,DH36:DJ51))</f>
        <v>1</v>
      </c>
      <c r="DL36" s="195"/>
      <c r="DM36" s="295"/>
      <c r="DN36" s="26"/>
      <c r="DO36" s="26"/>
      <c r="DP36" s="194">
        <v>1</v>
      </c>
      <c r="DQ36" s="195"/>
      <c r="DR36" s="196" t="s">
        <v>95</v>
      </c>
      <c r="DS36" s="196"/>
      <c r="DT36" s="196"/>
      <c r="DU36" s="196"/>
      <c r="DV36" s="196"/>
      <c r="DW36" s="196"/>
      <c r="DX36" s="197"/>
      <c r="DY36" s="198"/>
      <c r="DZ36" s="199"/>
      <c r="EA36" s="199"/>
      <c r="EB36" s="199"/>
      <c r="EC36" s="199"/>
      <c r="ED36" s="199"/>
      <c r="EE36" s="199"/>
      <c r="EF36" s="199"/>
      <c r="EG36" s="200"/>
      <c r="EH36" s="207">
        <v>1</v>
      </c>
      <c r="EI36" s="208"/>
      <c r="EJ36" s="208"/>
      <c r="EK36" s="195" t="s">
        <v>13</v>
      </c>
      <c r="EL36" s="195"/>
      <c r="EM36" s="195"/>
      <c r="EN36" s="287">
        <v>3</v>
      </c>
      <c r="EO36" s="287"/>
      <c r="EP36" s="288"/>
      <c r="EQ36" s="207">
        <v>3</v>
      </c>
      <c r="ER36" s="208"/>
      <c r="ES36" s="208"/>
      <c r="ET36" s="195" t="s">
        <v>13</v>
      </c>
      <c r="EU36" s="195"/>
      <c r="EV36" s="195"/>
      <c r="EW36" s="287">
        <v>0</v>
      </c>
      <c r="EX36" s="287"/>
      <c r="EY36" s="288"/>
      <c r="EZ36" s="208">
        <v>3</v>
      </c>
      <c r="FA36" s="208"/>
      <c r="FB36" s="208"/>
      <c r="FC36" s="195" t="s">
        <v>13</v>
      </c>
      <c r="FD36" s="195"/>
      <c r="FE36" s="195"/>
      <c r="FF36" s="287">
        <v>0</v>
      </c>
      <c r="FG36" s="287"/>
      <c r="FH36" s="289"/>
      <c r="FI36" s="195">
        <f>IF(AND(EH36="",EQ36="",EZ36="",DY36=""),"",IF(EH36=3,1,0)+IF(EQ36=3,1,0)+IF(EZ36=3,1,0)+IF(DY36=3,1,0))</f>
        <v>2</v>
      </c>
      <c r="FJ36" s="195"/>
      <c r="FK36" s="195" t="s">
        <v>13</v>
      </c>
      <c r="FL36" s="195"/>
      <c r="FM36" s="195">
        <f>IF(AND(EN36="",EW36="",FF36="",EE36=""),"",IF(EN36=3,1,0)+IF(EW36=3,1,0)+IF(FF36=3,1,0)+IF(EE36=3,1,0))</f>
        <v>1</v>
      </c>
      <c r="FN36" s="195"/>
      <c r="FO36" s="291">
        <f>IF(FI36="","",FI36*2+FM36)</f>
        <v>5</v>
      </c>
      <c r="FP36" s="195"/>
      <c r="FQ36" s="292"/>
      <c r="FR36" s="195">
        <f>IF(FO36="","",RANK(FO36,FO36:FQ51))</f>
        <v>2</v>
      </c>
      <c r="FS36" s="195"/>
      <c r="FT36" s="295"/>
      <c r="FU36" s="26"/>
      <c r="FV36" s="26"/>
    </row>
    <row r="37" spans="2:200" ht="6" customHeight="1" x14ac:dyDescent="0.2">
      <c r="B37" s="160"/>
      <c r="C37" s="161"/>
      <c r="D37" s="164"/>
      <c r="E37" s="164"/>
      <c r="F37" s="164"/>
      <c r="G37" s="164"/>
      <c r="H37" s="164"/>
      <c r="I37" s="164"/>
      <c r="J37" s="165"/>
      <c r="K37" s="201"/>
      <c r="L37" s="202"/>
      <c r="M37" s="202"/>
      <c r="N37" s="202"/>
      <c r="O37" s="202"/>
      <c r="P37" s="202"/>
      <c r="Q37" s="202"/>
      <c r="R37" s="202"/>
      <c r="S37" s="203"/>
      <c r="T37" s="209"/>
      <c r="U37" s="210"/>
      <c r="V37" s="210"/>
      <c r="W37" s="161"/>
      <c r="X37" s="161"/>
      <c r="Y37" s="161"/>
      <c r="Z37" s="226"/>
      <c r="AA37" s="226"/>
      <c r="AB37" s="227"/>
      <c r="AC37" s="209"/>
      <c r="AD37" s="210"/>
      <c r="AE37" s="210"/>
      <c r="AF37" s="161"/>
      <c r="AG37" s="161"/>
      <c r="AH37" s="161"/>
      <c r="AI37" s="226"/>
      <c r="AJ37" s="226"/>
      <c r="AK37" s="227"/>
      <c r="AL37" s="210"/>
      <c r="AM37" s="210"/>
      <c r="AN37" s="210"/>
      <c r="AO37" s="161"/>
      <c r="AP37" s="161"/>
      <c r="AQ37" s="161"/>
      <c r="AR37" s="226"/>
      <c r="AS37" s="226"/>
      <c r="AT37" s="290"/>
      <c r="AU37" s="161"/>
      <c r="AV37" s="161"/>
      <c r="AW37" s="161"/>
      <c r="AX37" s="161"/>
      <c r="AY37" s="161"/>
      <c r="AZ37" s="161"/>
      <c r="BA37" s="174"/>
      <c r="BB37" s="161"/>
      <c r="BC37" s="261"/>
      <c r="BD37" s="161"/>
      <c r="BE37" s="161"/>
      <c r="BF37" s="296"/>
      <c r="BG37" s="25"/>
      <c r="BH37" s="25"/>
      <c r="BI37" s="160"/>
      <c r="BJ37" s="161"/>
      <c r="BK37" s="164"/>
      <c r="BL37" s="164"/>
      <c r="BM37" s="164"/>
      <c r="BN37" s="164"/>
      <c r="BO37" s="164"/>
      <c r="BP37" s="164"/>
      <c r="BQ37" s="165"/>
      <c r="BR37" s="201"/>
      <c r="BS37" s="202"/>
      <c r="BT37" s="202"/>
      <c r="BU37" s="202"/>
      <c r="BV37" s="202"/>
      <c r="BW37" s="202"/>
      <c r="BX37" s="202"/>
      <c r="BY37" s="202"/>
      <c r="BZ37" s="203"/>
      <c r="CA37" s="209"/>
      <c r="CB37" s="210"/>
      <c r="CC37" s="210"/>
      <c r="CD37" s="161"/>
      <c r="CE37" s="161"/>
      <c r="CF37" s="161"/>
      <c r="CG37" s="226"/>
      <c r="CH37" s="226"/>
      <c r="CI37" s="227"/>
      <c r="CJ37" s="209"/>
      <c r="CK37" s="210"/>
      <c r="CL37" s="210"/>
      <c r="CM37" s="161"/>
      <c r="CN37" s="161"/>
      <c r="CO37" s="161"/>
      <c r="CP37" s="226"/>
      <c r="CQ37" s="226"/>
      <c r="CR37" s="227"/>
      <c r="CS37" s="210"/>
      <c r="CT37" s="210"/>
      <c r="CU37" s="210"/>
      <c r="CV37" s="161"/>
      <c r="CW37" s="161"/>
      <c r="CX37" s="161"/>
      <c r="CY37" s="226"/>
      <c r="CZ37" s="226"/>
      <c r="DA37" s="290"/>
      <c r="DB37" s="161"/>
      <c r="DC37" s="161"/>
      <c r="DD37" s="161"/>
      <c r="DE37" s="161"/>
      <c r="DF37" s="161"/>
      <c r="DG37" s="161"/>
      <c r="DH37" s="174"/>
      <c r="DI37" s="161"/>
      <c r="DJ37" s="261"/>
      <c r="DK37" s="161"/>
      <c r="DL37" s="161"/>
      <c r="DM37" s="296"/>
      <c r="DN37" s="26"/>
      <c r="DO37" s="26"/>
      <c r="DP37" s="160"/>
      <c r="DQ37" s="161"/>
      <c r="DR37" s="164"/>
      <c r="DS37" s="164"/>
      <c r="DT37" s="164"/>
      <c r="DU37" s="164"/>
      <c r="DV37" s="164"/>
      <c r="DW37" s="164"/>
      <c r="DX37" s="165"/>
      <c r="DY37" s="201"/>
      <c r="DZ37" s="202"/>
      <c r="EA37" s="202"/>
      <c r="EB37" s="202"/>
      <c r="EC37" s="202"/>
      <c r="ED37" s="202"/>
      <c r="EE37" s="202"/>
      <c r="EF37" s="202"/>
      <c r="EG37" s="203"/>
      <c r="EH37" s="209"/>
      <c r="EI37" s="210"/>
      <c r="EJ37" s="210"/>
      <c r="EK37" s="161"/>
      <c r="EL37" s="161"/>
      <c r="EM37" s="161"/>
      <c r="EN37" s="226"/>
      <c r="EO37" s="226"/>
      <c r="EP37" s="227"/>
      <c r="EQ37" s="209"/>
      <c r="ER37" s="210"/>
      <c r="ES37" s="210"/>
      <c r="ET37" s="161"/>
      <c r="EU37" s="161"/>
      <c r="EV37" s="161"/>
      <c r="EW37" s="226"/>
      <c r="EX37" s="226"/>
      <c r="EY37" s="227"/>
      <c r="EZ37" s="210"/>
      <c r="FA37" s="210"/>
      <c r="FB37" s="210"/>
      <c r="FC37" s="161"/>
      <c r="FD37" s="161"/>
      <c r="FE37" s="161"/>
      <c r="FF37" s="226"/>
      <c r="FG37" s="226"/>
      <c r="FH37" s="290"/>
      <c r="FI37" s="161"/>
      <c r="FJ37" s="161"/>
      <c r="FK37" s="161"/>
      <c r="FL37" s="161"/>
      <c r="FM37" s="161"/>
      <c r="FN37" s="161"/>
      <c r="FO37" s="174"/>
      <c r="FP37" s="161"/>
      <c r="FQ37" s="261"/>
      <c r="FR37" s="161"/>
      <c r="FS37" s="161"/>
      <c r="FT37" s="296"/>
      <c r="FU37" s="26"/>
      <c r="FV37" s="26"/>
    </row>
    <row r="38" spans="2:200" ht="6" customHeight="1" x14ac:dyDescent="0.2">
      <c r="B38" s="160"/>
      <c r="C38" s="161"/>
      <c r="D38" s="164"/>
      <c r="E38" s="164"/>
      <c r="F38" s="164"/>
      <c r="G38" s="164"/>
      <c r="H38" s="164"/>
      <c r="I38" s="164"/>
      <c r="J38" s="165"/>
      <c r="K38" s="201"/>
      <c r="L38" s="202"/>
      <c r="M38" s="202"/>
      <c r="N38" s="202"/>
      <c r="O38" s="202"/>
      <c r="P38" s="202"/>
      <c r="Q38" s="202"/>
      <c r="R38" s="202"/>
      <c r="S38" s="203"/>
      <c r="T38" s="209"/>
      <c r="U38" s="210"/>
      <c r="V38" s="210"/>
      <c r="W38" s="161"/>
      <c r="X38" s="161"/>
      <c r="Y38" s="161"/>
      <c r="Z38" s="226"/>
      <c r="AA38" s="226"/>
      <c r="AB38" s="227"/>
      <c r="AC38" s="209"/>
      <c r="AD38" s="210"/>
      <c r="AE38" s="210"/>
      <c r="AF38" s="161"/>
      <c r="AG38" s="161"/>
      <c r="AH38" s="161"/>
      <c r="AI38" s="226"/>
      <c r="AJ38" s="226"/>
      <c r="AK38" s="227"/>
      <c r="AL38" s="210"/>
      <c r="AM38" s="210"/>
      <c r="AN38" s="210"/>
      <c r="AO38" s="161"/>
      <c r="AP38" s="161"/>
      <c r="AQ38" s="161"/>
      <c r="AR38" s="226"/>
      <c r="AS38" s="226"/>
      <c r="AT38" s="290"/>
      <c r="AU38" s="161"/>
      <c r="AV38" s="161"/>
      <c r="AW38" s="161"/>
      <c r="AX38" s="161"/>
      <c r="AY38" s="161"/>
      <c r="AZ38" s="161"/>
      <c r="BA38" s="174"/>
      <c r="BB38" s="161"/>
      <c r="BC38" s="261"/>
      <c r="BD38" s="161"/>
      <c r="BE38" s="161"/>
      <c r="BF38" s="296"/>
      <c r="BG38" s="25"/>
      <c r="BH38" s="25"/>
      <c r="BI38" s="160"/>
      <c r="BJ38" s="161"/>
      <c r="BK38" s="164"/>
      <c r="BL38" s="164"/>
      <c r="BM38" s="164"/>
      <c r="BN38" s="164"/>
      <c r="BO38" s="164"/>
      <c r="BP38" s="164"/>
      <c r="BQ38" s="165"/>
      <c r="BR38" s="201"/>
      <c r="BS38" s="202"/>
      <c r="BT38" s="202"/>
      <c r="BU38" s="202"/>
      <c r="BV38" s="202"/>
      <c r="BW38" s="202"/>
      <c r="BX38" s="202"/>
      <c r="BY38" s="202"/>
      <c r="BZ38" s="203"/>
      <c r="CA38" s="209"/>
      <c r="CB38" s="210"/>
      <c r="CC38" s="210"/>
      <c r="CD38" s="161"/>
      <c r="CE38" s="161"/>
      <c r="CF38" s="161"/>
      <c r="CG38" s="226"/>
      <c r="CH38" s="226"/>
      <c r="CI38" s="227"/>
      <c r="CJ38" s="209"/>
      <c r="CK38" s="210"/>
      <c r="CL38" s="210"/>
      <c r="CM38" s="161"/>
      <c r="CN38" s="161"/>
      <c r="CO38" s="161"/>
      <c r="CP38" s="226"/>
      <c r="CQ38" s="226"/>
      <c r="CR38" s="227"/>
      <c r="CS38" s="210"/>
      <c r="CT38" s="210"/>
      <c r="CU38" s="210"/>
      <c r="CV38" s="161"/>
      <c r="CW38" s="161"/>
      <c r="CX38" s="161"/>
      <c r="CY38" s="226"/>
      <c r="CZ38" s="226"/>
      <c r="DA38" s="290"/>
      <c r="DB38" s="161"/>
      <c r="DC38" s="161"/>
      <c r="DD38" s="161"/>
      <c r="DE38" s="161"/>
      <c r="DF38" s="161"/>
      <c r="DG38" s="161"/>
      <c r="DH38" s="174"/>
      <c r="DI38" s="161"/>
      <c r="DJ38" s="261"/>
      <c r="DK38" s="161"/>
      <c r="DL38" s="161"/>
      <c r="DM38" s="296"/>
      <c r="DN38" s="26"/>
      <c r="DO38" s="26"/>
      <c r="DP38" s="160"/>
      <c r="DQ38" s="161"/>
      <c r="DR38" s="164"/>
      <c r="DS38" s="164"/>
      <c r="DT38" s="164"/>
      <c r="DU38" s="164"/>
      <c r="DV38" s="164"/>
      <c r="DW38" s="164"/>
      <c r="DX38" s="165"/>
      <c r="DY38" s="201"/>
      <c r="DZ38" s="202"/>
      <c r="EA38" s="202"/>
      <c r="EB38" s="202"/>
      <c r="EC38" s="202"/>
      <c r="ED38" s="202"/>
      <c r="EE38" s="202"/>
      <c r="EF38" s="202"/>
      <c r="EG38" s="203"/>
      <c r="EH38" s="209"/>
      <c r="EI38" s="210"/>
      <c r="EJ38" s="210"/>
      <c r="EK38" s="161"/>
      <c r="EL38" s="161"/>
      <c r="EM38" s="161"/>
      <c r="EN38" s="226"/>
      <c r="EO38" s="226"/>
      <c r="EP38" s="227"/>
      <c r="EQ38" s="209"/>
      <c r="ER38" s="210"/>
      <c r="ES38" s="210"/>
      <c r="ET38" s="161"/>
      <c r="EU38" s="161"/>
      <c r="EV38" s="161"/>
      <c r="EW38" s="226"/>
      <c r="EX38" s="226"/>
      <c r="EY38" s="227"/>
      <c r="EZ38" s="210"/>
      <c r="FA38" s="210"/>
      <c r="FB38" s="210"/>
      <c r="FC38" s="161"/>
      <c r="FD38" s="161"/>
      <c r="FE38" s="161"/>
      <c r="FF38" s="226"/>
      <c r="FG38" s="226"/>
      <c r="FH38" s="290"/>
      <c r="FI38" s="161"/>
      <c r="FJ38" s="161"/>
      <c r="FK38" s="161"/>
      <c r="FL38" s="161"/>
      <c r="FM38" s="161"/>
      <c r="FN38" s="161"/>
      <c r="FO38" s="174"/>
      <c r="FP38" s="161"/>
      <c r="FQ38" s="261"/>
      <c r="FR38" s="161"/>
      <c r="FS38" s="161"/>
      <c r="FT38" s="296"/>
      <c r="FU38" s="26"/>
      <c r="FV38" s="26"/>
    </row>
    <row r="39" spans="2:200" ht="6" customHeight="1" x14ac:dyDescent="0.2">
      <c r="B39" s="160"/>
      <c r="C39" s="161"/>
      <c r="D39" s="164"/>
      <c r="E39" s="164"/>
      <c r="F39" s="164"/>
      <c r="G39" s="164"/>
      <c r="H39" s="164"/>
      <c r="I39" s="164"/>
      <c r="J39" s="165"/>
      <c r="K39" s="201"/>
      <c r="L39" s="202"/>
      <c r="M39" s="202"/>
      <c r="N39" s="202"/>
      <c r="O39" s="202"/>
      <c r="P39" s="202"/>
      <c r="Q39" s="202"/>
      <c r="R39" s="202"/>
      <c r="S39" s="203"/>
      <c r="T39" s="209"/>
      <c r="U39" s="210"/>
      <c r="V39" s="210"/>
      <c r="W39" s="161"/>
      <c r="X39" s="161"/>
      <c r="Y39" s="161"/>
      <c r="Z39" s="226"/>
      <c r="AA39" s="226"/>
      <c r="AB39" s="227"/>
      <c r="AC39" s="209"/>
      <c r="AD39" s="210"/>
      <c r="AE39" s="210"/>
      <c r="AF39" s="161"/>
      <c r="AG39" s="161"/>
      <c r="AH39" s="161"/>
      <c r="AI39" s="226"/>
      <c r="AJ39" s="226"/>
      <c r="AK39" s="227"/>
      <c r="AL39" s="210"/>
      <c r="AM39" s="210"/>
      <c r="AN39" s="210"/>
      <c r="AO39" s="161"/>
      <c r="AP39" s="161"/>
      <c r="AQ39" s="161"/>
      <c r="AR39" s="226"/>
      <c r="AS39" s="226"/>
      <c r="AT39" s="290"/>
      <c r="AU39" s="163"/>
      <c r="AV39" s="163"/>
      <c r="AW39" s="163"/>
      <c r="AX39" s="163"/>
      <c r="AY39" s="163"/>
      <c r="AZ39" s="163"/>
      <c r="BA39" s="293"/>
      <c r="BB39" s="163"/>
      <c r="BC39" s="294"/>
      <c r="BD39" s="163"/>
      <c r="BE39" s="163"/>
      <c r="BF39" s="297"/>
      <c r="BG39" s="25"/>
      <c r="BH39" s="25"/>
      <c r="BI39" s="160"/>
      <c r="BJ39" s="161"/>
      <c r="BK39" s="164"/>
      <c r="BL39" s="164"/>
      <c r="BM39" s="164"/>
      <c r="BN39" s="164"/>
      <c r="BO39" s="164"/>
      <c r="BP39" s="164"/>
      <c r="BQ39" s="165"/>
      <c r="BR39" s="201"/>
      <c r="BS39" s="202"/>
      <c r="BT39" s="202"/>
      <c r="BU39" s="202"/>
      <c r="BV39" s="202"/>
      <c r="BW39" s="202"/>
      <c r="BX39" s="202"/>
      <c r="BY39" s="202"/>
      <c r="BZ39" s="203"/>
      <c r="CA39" s="209"/>
      <c r="CB39" s="210"/>
      <c r="CC39" s="210"/>
      <c r="CD39" s="161"/>
      <c r="CE39" s="161"/>
      <c r="CF39" s="161"/>
      <c r="CG39" s="226"/>
      <c r="CH39" s="226"/>
      <c r="CI39" s="227"/>
      <c r="CJ39" s="209"/>
      <c r="CK39" s="210"/>
      <c r="CL39" s="210"/>
      <c r="CM39" s="161"/>
      <c r="CN39" s="161"/>
      <c r="CO39" s="161"/>
      <c r="CP39" s="226"/>
      <c r="CQ39" s="226"/>
      <c r="CR39" s="227"/>
      <c r="CS39" s="210"/>
      <c r="CT39" s="210"/>
      <c r="CU39" s="210"/>
      <c r="CV39" s="161"/>
      <c r="CW39" s="161"/>
      <c r="CX39" s="161"/>
      <c r="CY39" s="226"/>
      <c r="CZ39" s="226"/>
      <c r="DA39" s="290"/>
      <c r="DB39" s="163"/>
      <c r="DC39" s="163"/>
      <c r="DD39" s="163"/>
      <c r="DE39" s="163"/>
      <c r="DF39" s="163"/>
      <c r="DG39" s="163"/>
      <c r="DH39" s="293"/>
      <c r="DI39" s="163"/>
      <c r="DJ39" s="294"/>
      <c r="DK39" s="163"/>
      <c r="DL39" s="163"/>
      <c r="DM39" s="297"/>
      <c r="DN39" s="26"/>
      <c r="DO39" s="26"/>
      <c r="DP39" s="160"/>
      <c r="DQ39" s="161"/>
      <c r="DR39" s="164"/>
      <c r="DS39" s="164"/>
      <c r="DT39" s="164"/>
      <c r="DU39" s="164"/>
      <c r="DV39" s="164"/>
      <c r="DW39" s="164"/>
      <c r="DX39" s="165"/>
      <c r="DY39" s="201"/>
      <c r="DZ39" s="202"/>
      <c r="EA39" s="202"/>
      <c r="EB39" s="202"/>
      <c r="EC39" s="202"/>
      <c r="ED39" s="202"/>
      <c r="EE39" s="202"/>
      <c r="EF39" s="202"/>
      <c r="EG39" s="203"/>
      <c r="EH39" s="209"/>
      <c r="EI39" s="210"/>
      <c r="EJ39" s="210"/>
      <c r="EK39" s="161"/>
      <c r="EL39" s="161"/>
      <c r="EM39" s="161"/>
      <c r="EN39" s="226"/>
      <c r="EO39" s="226"/>
      <c r="EP39" s="227"/>
      <c r="EQ39" s="209"/>
      <c r="ER39" s="210"/>
      <c r="ES39" s="210"/>
      <c r="ET39" s="161"/>
      <c r="EU39" s="161"/>
      <c r="EV39" s="161"/>
      <c r="EW39" s="226"/>
      <c r="EX39" s="226"/>
      <c r="EY39" s="227"/>
      <c r="EZ39" s="210"/>
      <c r="FA39" s="210"/>
      <c r="FB39" s="210"/>
      <c r="FC39" s="161"/>
      <c r="FD39" s="161"/>
      <c r="FE39" s="161"/>
      <c r="FF39" s="226"/>
      <c r="FG39" s="226"/>
      <c r="FH39" s="290"/>
      <c r="FI39" s="163"/>
      <c r="FJ39" s="163"/>
      <c r="FK39" s="163"/>
      <c r="FL39" s="163"/>
      <c r="FM39" s="163"/>
      <c r="FN39" s="163"/>
      <c r="FO39" s="293"/>
      <c r="FP39" s="163"/>
      <c r="FQ39" s="294"/>
      <c r="FR39" s="163"/>
      <c r="FS39" s="163"/>
      <c r="FT39" s="297"/>
      <c r="FU39" s="26"/>
      <c r="FV39" s="26"/>
    </row>
    <row r="40" spans="2:200" ht="6" customHeight="1" x14ac:dyDescent="0.2">
      <c r="B40" s="158">
        <v>2</v>
      </c>
      <c r="C40" s="159"/>
      <c r="D40" s="164" t="s">
        <v>151</v>
      </c>
      <c r="E40" s="164"/>
      <c r="F40" s="164"/>
      <c r="G40" s="164"/>
      <c r="H40" s="164"/>
      <c r="I40" s="164"/>
      <c r="J40" s="165"/>
      <c r="K40" s="273">
        <f>IF(Z36="","",Z36)</f>
        <v>0</v>
      </c>
      <c r="L40" s="267"/>
      <c r="M40" s="267"/>
      <c r="N40" s="256" t="s">
        <v>13</v>
      </c>
      <c r="O40" s="257"/>
      <c r="P40" s="257"/>
      <c r="Q40" s="255">
        <f>IF(T36="","",T36)</f>
        <v>3</v>
      </c>
      <c r="R40" s="255"/>
      <c r="S40" s="255"/>
      <c r="T40" s="298"/>
      <c r="U40" s="299"/>
      <c r="V40" s="299"/>
      <c r="W40" s="299"/>
      <c r="X40" s="299"/>
      <c r="Y40" s="299"/>
      <c r="Z40" s="299"/>
      <c r="AA40" s="299"/>
      <c r="AB40" s="300"/>
      <c r="AC40" s="253">
        <v>0</v>
      </c>
      <c r="AD40" s="231"/>
      <c r="AE40" s="231"/>
      <c r="AF40" s="159" t="s">
        <v>13</v>
      </c>
      <c r="AG40" s="159"/>
      <c r="AH40" s="159"/>
      <c r="AI40" s="224">
        <v>3</v>
      </c>
      <c r="AJ40" s="224"/>
      <c r="AK40" s="225"/>
      <c r="AL40" s="231">
        <v>0</v>
      </c>
      <c r="AM40" s="231"/>
      <c r="AN40" s="231"/>
      <c r="AO40" s="159" t="s">
        <v>13</v>
      </c>
      <c r="AP40" s="159"/>
      <c r="AQ40" s="159"/>
      <c r="AR40" s="224">
        <v>3</v>
      </c>
      <c r="AS40" s="224"/>
      <c r="AT40" s="301"/>
      <c r="AU40" s="159">
        <f>IF(AND(T40="",AC40="",AL40="",K40=""),"",IF(T40=3,1,0)+IF(AC40=3,1,0)+IF(AL40=3,1,0)+IF(K40=3,1,0))</f>
        <v>0</v>
      </c>
      <c r="AV40" s="159"/>
      <c r="AW40" s="159" t="s">
        <v>13</v>
      </c>
      <c r="AX40" s="159"/>
      <c r="AY40" s="159">
        <f>IF(AND(Z40="",AI40="",AR40="",Q40=""),"",IF(Z40=3,1,0)+IF(AI40=3,1,0)+IF(AR40=3,1,0)+IF(Q40=3,1,0))</f>
        <v>3</v>
      </c>
      <c r="AZ40" s="159"/>
      <c r="BA40" s="259">
        <f>IF(AU40="","",AU40*2+AY40)</f>
        <v>3</v>
      </c>
      <c r="BB40" s="159"/>
      <c r="BC40" s="260"/>
      <c r="BD40" s="159">
        <f>IF(BA40="","",RANK(BA40,BA36:BC51))</f>
        <v>4</v>
      </c>
      <c r="BE40" s="159"/>
      <c r="BF40" s="303"/>
      <c r="BG40" s="25"/>
      <c r="BH40" s="25"/>
      <c r="BI40" s="158">
        <v>2</v>
      </c>
      <c r="BJ40" s="159"/>
      <c r="BK40" s="164" t="s">
        <v>140</v>
      </c>
      <c r="BL40" s="164"/>
      <c r="BM40" s="164"/>
      <c r="BN40" s="164"/>
      <c r="BO40" s="164"/>
      <c r="BP40" s="164"/>
      <c r="BQ40" s="165"/>
      <c r="BR40" s="273">
        <f>IF(CG36="","",CG36)</f>
        <v>0</v>
      </c>
      <c r="BS40" s="267"/>
      <c r="BT40" s="267"/>
      <c r="BU40" s="256" t="s">
        <v>13</v>
      </c>
      <c r="BV40" s="257"/>
      <c r="BW40" s="257"/>
      <c r="BX40" s="255">
        <f>IF(CA36="","",CA36)</f>
        <v>3</v>
      </c>
      <c r="BY40" s="255"/>
      <c r="BZ40" s="255"/>
      <c r="CA40" s="298"/>
      <c r="CB40" s="299"/>
      <c r="CC40" s="299"/>
      <c r="CD40" s="299"/>
      <c r="CE40" s="299"/>
      <c r="CF40" s="299"/>
      <c r="CG40" s="299"/>
      <c r="CH40" s="299"/>
      <c r="CI40" s="300"/>
      <c r="CJ40" s="253">
        <v>3</v>
      </c>
      <c r="CK40" s="231"/>
      <c r="CL40" s="231"/>
      <c r="CM40" s="159" t="s">
        <v>13</v>
      </c>
      <c r="CN40" s="159"/>
      <c r="CO40" s="159"/>
      <c r="CP40" s="224">
        <v>1</v>
      </c>
      <c r="CQ40" s="224"/>
      <c r="CR40" s="225"/>
      <c r="CS40" s="231">
        <v>3</v>
      </c>
      <c r="CT40" s="231"/>
      <c r="CU40" s="231"/>
      <c r="CV40" s="159" t="s">
        <v>13</v>
      </c>
      <c r="CW40" s="159"/>
      <c r="CX40" s="159"/>
      <c r="CY40" s="224">
        <v>0</v>
      </c>
      <c r="CZ40" s="224"/>
      <c r="DA40" s="301"/>
      <c r="DB40" s="159">
        <f>IF(AND(CA40="",CJ40="",CS40="",BR40=""),"",IF(CA40=3,1,0)+IF(CJ40=3,1,0)+IF(CS40=3,1,0)+IF(BR40=3,1,0))</f>
        <v>2</v>
      </c>
      <c r="DC40" s="159"/>
      <c r="DD40" s="159" t="s">
        <v>13</v>
      </c>
      <c r="DE40" s="159"/>
      <c r="DF40" s="159">
        <f>IF(AND(CG40="",CP40="",CY40="",BX40=""),"",IF(CG40=3,1,0)+IF(CP40=3,1,0)+IF(CY40=3,1,0)+IF(BX40=3,1,0))</f>
        <v>1</v>
      </c>
      <c r="DG40" s="159"/>
      <c r="DH40" s="259">
        <f>IF(DB40="","",DB40*2+DF40)</f>
        <v>5</v>
      </c>
      <c r="DI40" s="159"/>
      <c r="DJ40" s="260"/>
      <c r="DK40" s="159">
        <f>IF(DH40="","",RANK(DH40,DH36:DJ51))</f>
        <v>2</v>
      </c>
      <c r="DL40" s="159"/>
      <c r="DM40" s="303"/>
      <c r="DN40" s="26"/>
      <c r="DO40" s="26"/>
      <c r="DP40" s="158">
        <v>2</v>
      </c>
      <c r="DQ40" s="159"/>
      <c r="DR40" s="164" t="s">
        <v>99</v>
      </c>
      <c r="DS40" s="164"/>
      <c r="DT40" s="164"/>
      <c r="DU40" s="164"/>
      <c r="DV40" s="164"/>
      <c r="DW40" s="164"/>
      <c r="DX40" s="165"/>
      <c r="DY40" s="273">
        <f>IF(EN36="","",EN36)</f>
        <v>3</v>
      </c>
      <c r="DZ40" s="267"/>
      <c r="EA40" s="267"/>
      <c r="EB40" s="256" t="s">
        <v>13</v>
      </c>
      <c r="EC40" s="257"/>
      <c r="ED40" s="257"/>
      <c r="EE40" s="255">
        <f>IF(EH36="","",EH36)</f>
        <v>1</v>
      </c>
      <c r="EF40" s="255"/>
      <c r="EG40" s="255"/>
      <c r="EH40" s="298"/>
      <c r="EI40" s="299"/>
      <c r="EJ40" s="299"/>
      <c r="EK40" s="299"/>
      <c r="EL40" s="299"/>
      <c r="EM40" s="299"/>
      <c r="EN40" s="299"/>
      <c r="EO40" s="299"/>
      <c r="EP40" s="300"/>
      <c r="EQ40" s="253">
        <v>3</v>
      </c>
      <c r="ER40" s="231"/>
      <c r="ES40" s="231"/>
      <c r="ET40" s="159" t="s">
        <v>13</v>
      </c>
      <c r="EU40" s="159"/>
      <c r="EV40" s="159"/>
      <c r="EW40" s="224">
        <v>0</v>
      </c>
      <c r="EX40" s="224"/>
      <c r="EY40" s="225"/>
      <c r="EZ40" s="231">
        <v>3</v>
      </c>
      <c r="FA40" s="231"/>
      <c r="FB40" s="231"/>
      <c r="FC40" s="159" t="s">
        <v>13</v>
      </c>
      <c r="FD40" s="159"/>
      <c r="FE40" s="159"/>
      <c r="FF40" s="224">
        <v>1</v>
      </c>
      <c r="FG40" s="224"/>
      <c r="FH40" s="301"/>
      <c r="FI40" s="159">
        <f>IF(AND(EH40="",EQ40="",EZ40="",DY40=""),"",IF(EH40=3,1,0)+IF(EQ40=3,1,0)+IF(EZ40=3,1,0)+IF(DY40=3,1,0))</f>
        <v>3</v>
      </c>
      <c r="FJ40" s="159"/>
      <c r="FK40" s="159" t="s">
        <v>13</v>
      </c>
      <c r="FL40" s="159"/>
      <c r="FM40" s="159">
        <f>IF(AND(EN40="",EW40="",FF40="",EE40=""),"",IF(EN40=3,1,0)+IF(EW40=3,1,0)+IF(FF40=3,1,0)+IF(EE40=3,1,0))</f>
        <v>0</v>
      </c>
      <c r="FN40" s="159"/>
      <c r="FO40" s="259">
        <f>IF(FI40="","",FI40*2+FM40)</f>
        <v>6</v>
      </c>
      <c r="FP40" s="159"/>
      <c r="FQ40" s="260"/>
      <c r="FR40" s="159">
        <f>IF(FO40="","",RANK(FO40,FO36:FQ51))</f>
        <v>1</v>
      </c>
      <c r="FS40" s="159"/>
      <c r="FT40" s="303"/>
      <c r="FU40" s="26"/>
      <c r="FV40" s="26"/>
    </row>
    <row r="41" spans="2:200" ht="6" customHeight="1" x14ac:dyDescent="0.2">
      <c r="B41" s="160"/>
      <c r="C41" s="161"/>
      <c r="D41" s="164"/>
      <c r="E41" s="164"/>
      <c r="F41" s="164"/>
      <c r="G41" s="164"/>
      <c r="H41" s="164"/>
      <c r="I41" s="164"/>
      <c r="J41" s="165"/>
      <c r="K41" s="273"/>
      <c r="L41" s="267"/>
      <c r="M41" s="267"/>
      <c r="N41" s="257"/>
      <c r="O41" s="257"/>
      <c r="P41" s="257"/>
      <c r="Q41" s="255"/>
      <c r="R41" s="255"/>
      <c r="S41" s="255"/>
      <c r="T41" s="298"/>
      <c r="U41" s="299"/>
      <c r="V41" s="299"/>
      <c r="W41" s="299"/>
      <c r="X41" s="299"/>
      <c r="Y41" s="299"/>
      <c r="Z41" s="299"/>
      <c r="AA41" s="299"/>
      <c r="AB41" s="300"/>
      <c r="AC41" s="209"/>
      <c r="AD41" s="210"/>
      <c r="AE41" s="210"/>
      <c r="AF41" s="161"/>
      <c r="AG41" s="161"/>
      <c r="AH41" s="161"/>
      <c r="AI41" s="226"/>
      <c r="AJ41" s="226"/>
      <c r="AK41" s="227"/>
      <c r="AL41" s="210"/>
      <c r="AM41" s="210"/>
      <c r="AN41" s="210"/>
      <c r="AO41" s="161"/>
      <c r="AP41" s="161"/>
      <c r="AQ41" s="161"/>
      <c r="AR41" s="226"/>
      <c r="AS41" s="226"/>
      <c r="AT41" s="290"/>
      <c r="AU41" s="161"/>
      <c r="AV41" s="161"/>
      <c r="AW41" s="161"/>
      <c r="AX41" s="161"/>
      <c r="AY41" s="161"/>
      <c r="AZ41" s="161"/>
      <c r="BA41" s="174"/>
      <c r="BB41" s="161"/>
      <c r="BC41" s="261"/>
      <c r="BD41" s="161"/>
      <c r="BE41" s="161"/>
      <c r="BF41" s="296"/>
      <c r="BG41" s="25"/>
      <c r="BH41" s="25"/>
      <c r="BI41" s="160"/>
      <c r="BJ41" s="161"/>
      <c r="BK41" s="164"/>
      <c r="BL41" s="164"/>
      <c r="BM41" s="164"/>
      <c r="BN41" s="164"/>
      <c r="BO41" s="164"/>
      <c r="BP41" s="164"/>
      <c r="BQ41" s="165"/>
      <c r="BR41" s="273"/>
      <c r="BS41" s="267"/>
      <c r="BT41" s="267"/>
      <c r="BU41" s="257"/>
      <c r="BV41" s="257"/>
      <c r="BW41" s="257"/>
      <c r="BX41" s="255"/>
      <c r="BY41" s="255"/>
      <c r="BZ41" s="255"/>
      <c r="CA41" s="298"/>
      <c r="CB41" s="299"/>
      <c r="CC41" s="299"/>
      <c r="CD41" s="299"/>
      <c r="CE41" s="299"/>
      <c r="CF41" s="299"/>
      <c r="CG41" s="299"/>
      <c r="CH41" s="299"/>
      <c r="CI41" s="300"/>
      <c r="CJ41" s="209"/>
      <c r="CK41" s="210"/>
      <c r="CL41" s="210"/>
      <c r="CM41" s="161"/>
      <c r="CN41" s="161"/>
      <c r="CO41" s="161"/>
      <c r="CP41" s="226"/>
      <c r="CQ41" s="226"/>
      <c r="CR41" s="227"/>
      <c r="CS41" s="210"/>
      <c r="CT41" s="210"/>
      <c r="CU41" s="210"/>
      <c r="CV41" s="161"/>
      <c r="CW41" s="161"/>
      <c r="CX41" s="161"/>
      <c r="CY41" s="226"/>
      <c r="CZ41" s="226"/>
      <c r="DA41" s="290"/>
      <c r="DB41" s="161"/>
      <c r="DC41" s="161"/>
      <c r="DD41" s="161"/>
      <c r="DE41" s="161"/>
      <c r="DF41" s="161"/>
      <c r="DG41" s="161"/>
      <c r="DH41" s="174"/>
      <c r="DI41" s="161"/>
      <c r="DJ41" s="261"/>
      <c r="DK41" s="161"/>
      <c r="DL41" s="161"/>
      <c r="DM41" s="296"/>
      <c r="DN41" s="26"/>
      <c r="DO41" s="26"/>
      <c r="DP41" s="160"/>
      <c r="DQ41" s="161"/>
      <c r="DR41" s="164"/>
      <c r="DS41" s="164"/>
      <c r="DT41" s="164"/>
      <c r="DU41" s="164"/>
      <c r="DV41" s="164"/>
      <c r="DW41" s="164"/>
      <c r="DX41" s="165"/>
      <c r="DY41" s="273"/>
      <c r="DZ41" s="267"/>
      <c r="EA41" s="267"/>
      <c r="EB41" s="257"/>
      <c r="EC41" s="257"/>
      <c r="ED41" s="257"/>
      <c r="EE41" s="255"/>
      <c r="EF41" s="255"/>
      <c r="EG41" s="255"/>
      <c r="EH41" s="298"/>
      <c r="EI41" s="299"/>
      <c r="EJ41" s="299"/>
      <c r="EK41" s="299"/>
      <c r="EL41" s="299"/>
      <c r="EM41" s="299"/>
      <c r="EN41" s="299"/>
      <c r="EO41" s="299"/>
      <c r="EP41" s="300"/>
      <c r="EQ41" s="209"/>
      <c r="ER41" s="210"/>
      <c r="ES41" s="210"/>
      <c r="ET41" s="161"/>
      <c r="EU41" s="161"/>
      <c r="EV41" s="161"/>
      <c r="EW41" s="226"/>
      <c r="EX41" s="226"/>
      <c r="EY41" s="227"/>
      <c r="EZ41" s="210"/>
      <c r="FA41" s="210"/>
      <c r="FB41" s="210"/>
      <c r="FC41" s="161"/>
      <c r="FD41" s="161"/>
      <c r="FE41" s="161"/>
      <c r="FF41" s="226"/>
      <c r="FG41" s="226"/>
      <c r="FH41" s="290"/>
      <c r="FI41" s="161"/>
      <c r="FJ41" s="161"/>
      <c r="FK41" s="161"/>
      <c r="FL41" s="161"/>
      <c r="FM41" s="161"/>
      <c r="FN41" s="161"/>
      <c r="FO41" s="174"/>
      <c r="FP41" s="161"/>
      <c r="FQ41" s="261"/>
      <c r="FR41" s="161"/>
      <c r="FS41" s="161"/>
      <c r="FT41" s="296"/>
      <c r="FU41" s="26"/>
      <c r="FV41" s="26"/>
    </row>
    <row r="42" spans="2:200" ht="6" customHeight="1" x14ac:dyDescent="0.2">
      <c r="B42" s="160"/>
      <c r="C42" s="161"/>
      <c r="D42" s="164"/>
      <c r="E42" s="164"/>
      <c r="F42" s="164"/>
      <c r="G42" s="164"/>
      <c r="H42" s="164"/>
      <c r="I42" s="164"/>
      <c r="J42" s="165"/>
      <c r="K42" s="273"/>
      <c r="L42" s="267"/>
      <c r="M42" s="267"/>
      <c r="N42" s="257"/>
      <c r="O42" s="257"/>
      <c r="P42" s="257"/>
      <c r="Q42" s="255"/>
      <c r="R42" s="255"/>
      <c r="S42" s="255"/>
      <c r="T42" s="298"/>
      <c r="U42" s="299"/>
      <c r="V42" s="299"/>
      <c r="W42" s="299"/>
      <c r="X42" s="299"/>
      <c r="Y42" s="299"/>
      <c r="Z42" s="299"/>
      <c r="AA42" s="299"/>
      <c r="AB42" s="300"/>
      <c r="AC42" s="209"/>
      <c r="AD42" s="210"/>
      <c r="AE42" s="210"/>
      <c r="AF42" s="161"/>
      <c r="AG42" s="161"/>
      <c r="AH42" s="161"/>
      <c r="AI42" s="226"/>
      <c r="AJ42" s="226"/>
      <c r="AK42" s="227"/>
      <c r="AL42" s="210"/>
      <c r="AM42" s="210"/>
      <c r="AN42" s="210"/>
      <c r="AO42" s="161"/>
      <c r="AP42" s="161"/>
      <c r="AQ42" s="161"/>
      <c r="AR42" s="226"/>
      <c r="AS42" s="226"/>
      <c r="AT42" s="290"/>
      <c r="AU42" s="161"/>
      <c r="AV42" s="161"/>
      <c r="AW42" s="161"/>
      <c r="AX42" s="161"/>
      <c r="AY42" s="161"/>
      <c r="AZ42" s="161"/>
      <c r="BA42" s="174"/>
      <c r="BB42" s="161"/>
      <c r="BC42" s="261"/>
      <c r="BD42" s="161"/>
      <c r="BE42" s="161"/>
      <c r="BF42" s="296"/>
      <c r="BG42" s="25"/>
      <c r="BH42" s="25"/>
      <c r="BI42" s="160"/>
      <c r="BJ42" s="161"/>
      <c r="BK42" s="164"/>
      <c r="BL42" s="164"/>
      <c r="BM42" s="164"/>
      <c r="BN42" s="164"/>
      <c r="BO42" s="164"/>
      <c r="BP42" s="164"/>
      <c r="BQ42" s="165"/>
      <c r="BR42" s="273"/>
      <c r="BS42" s="267"/>
      <c r="BT42" s="267"/>
      <c r="BU42" s="257"/>
      <c r="BV42" s="257"/>
      <c r="BW42" s="257"/>
      <c r="BX42" s="255"/>
      <c r="BY42" s="255"/>
      <c r="BZ42" s="255"/>
      <c r="CA42" s="298"/>
      <c r="CB42" s="299"/>
      <c r="CC42" s="299"/>
      <c r="CD42" s="299"/>
      <c r="CE42" s="299"/>
      <c r="CF42" s="299"/>
      <c r="CG42" s="299"/>
      <c r="CH42" s="299"/>
      <c r="CI42" s="300"/>
      <c r="CJ42" s="209"/>
      <c r="CK42" s="210"/>
      <c r="CL42" s="210"/>
      <c r="CM42" s="161"/>
      <c r="CN42" s="161"/>
      <c r="CO42" s="161"/>
      <c r="CP42" s="226"/>
      <c r="CQ42" s="226"/>
      <c r="CR42" s="227"/>
      <c r="CS42" s="210"/>
      <c r="CT42" s="210"/>
      <c r="CU42" s="210"/>
      <c r="CV42" s="161"/>
      <c r="CW42" s="161"/>
      <c r="CX42" s="161"/>
      <c r="CY42" s="226"/>
      <c r="CZ42" s="226"/>
      <c r="DA42" s="290"/>
      <c r="DB42" s="161"/>
      <c r="DC42" s="161"/>
      <c r="DD42" s="161"/>
      <c r="DE42" s="161"/>
      <c r="DF42" s="161"/>
      <c r="DG42" s="161"/>
      <c r="DH42" s="174"/>
      <c r="DI42" s="161"/>
      <c r="DJ42" s="261"/>
      <c r="DK42" s="161"/>
      <c r="DL42" s="161"/>
      <c r="DM42" s="296"/>
      <c r="DN42" s="26"/>
      <c r="DO42" s="26"/>
      <c r="DP42" s="160"/>
      <c r="DQ42" s="161"/>
      <c r="DR42" s="164"/>
      <c r="DS42" s="164"/>
      <c r="DT42" s="164"/>
      <c r="DU42" s="164"/>
      <c r="DV42" s="164"/>
      <c r="DW42" s="164"/>
      <c r="DX42" s="165"/>
      <c r="DY42" s="273"/>
      <c r="DZ42" s="267"/>
      <c r="EA42" s="267"/>
      <c r="EB42" s="257"/>
      <c r="EC42" s="257"/>
      <c r="ED42" s="257"/>
      <c r="EE42" s="255"/>
      <c r="EF42" s="255"/>
      <c r="EG42" s="255"/>
      <c r="EH42" s="298"/>
      <c r="EI42" s="299"/>
      <c r="EJ42" s="299"/>
      <c r="EK42" s="299"/>
      <c r="EL42" s="299"/>
      <c r="EM42" s="299"/>
      <c r="EN42" s="299"/>
      <c r="EO42" s="299"/>
      <c r="EP42" s="300"/>
      <c r="EQ42" s="209"/>
      <c r="ER42" s="210"/>
      <c r="ES42" s="210"/>
      <c r="ET42" s="161"/>
      <c r="EU42" s="161"/>
      <c r="EV42" s="161"/>
      <c r="EW42" s="226"/>
      <c r="EX42" s="226"/>
      <c r="EY42" s="227"/>
      <c r="EZ42" s="210"/>
      <c r="FA42" s="210"/>
      <c r="FB42" s="210"/>
      <c r="FC42" s="161"/>
      <c r="FD42" s="161"/>
      <c r="FE42" s="161"/>
      <c r="FF42" s="226"/>
      <c r="FG42" s="226"/>
      <c r="FH42" s="290"/>
      <c r="FI42" s="161"/>
      <c r="FJ42" s="161"/>
      <c r="FK42" s="161"/>
      <c r="FL42" s="161"/>
      <c r="FM42" s="161"/>
      <c r="FN42" s="161"/>
      <c r="FO42" s="174"/>
      <c r="FP42" s="161"/>
      <c r="FQ42" s="261"/>
      <c r="FR42" s="161"/>
      <c r="FS42" s="161"/>
      <c r="FT42" s="296"/>
      <c r="FU42" s="26"/>
      <c r="FV42" s="26"/>
    </row>
    <row r="43" spans="2:200" ht="6" customHeight="1" x14ac:dyDescent="0.2">
      <c r="B43" s="162"/>
      <c r="C43" s="163"/>
      <c r="D43" s="164"/>
      <c r="E43" s="164"/>
      <c r="F43" s="164"/>
      <c r="G43" s="164"/>
      <c r="H43" s="164"/>
      <c r="I43" s="164"/>
      <c r="J43" s="165"/>
      <c r="K43" s="273"/>
      <c r="L43" s="267"/>
      <c r="M43" s="267"/>
      <c r="N43" s="257"/>
      <c r="O43" s="257"/>
      <c r="P43" s="257"/>
      <c r="Q43" s="255"/>
      <c r="R43" s="255"/>
      <c r="S43" s="255"/>
      <c r="T43" s="298"/>
      <c r="U43" s="299"/>
      <c r="V43" s="299"/>
      <c r="W43" s="299"/>
      <c r="X43" s="299"/>
      <c r="Y43" s="299"/>
      <c r="Z43" s="299"/>
      <c r="AA43" s="299"/>
      <c r="AB43" s="300"/>
      <c r="AC43" s="211"/>
      <c r="AD43" s="212"/>
      <c r="AE43" s="212"/>
      <c r="AF43" s="163"/>
      <c r="AG43" s="163"/>
      <c r="AH43" s="163"/>
      <c r="AI43" s="237"/>
      <c r="AJ43" s="237"/>
      <c r="AK43" s="238"/>
      <c r="AL43" s="212"/>
      <c r="AM43" s="212"/>
      <c r="AN43" s="212"/>
      <c r="AO43" s="163"/>
      <c r="AP43" s="163"/>
      <c r="AQ43" s="163"/>
      <c r="AR43" s="237"/>
      <c r="AS43" s="237"/>
      <c r="AT43" s="302"/>
      <c r="AU43" s="163"/>
      <c r="AV43" s="163"/>
      <c r="AW43" s="163"/>
      <c r="AX43" s="163"/>
      <c r="AY43" s="163"/>
      <c r="AZ43" s="163"/>
      <c r="BA43" s="293"/>
      <c r="BB43" s="163"/>
      <c r="BC43" s="294"/>
      <c r="BD43" s="163"/>
      <c r="BE43" s="163"/>
      <c r="BF43" s="297"/>
      <c r="BG43" s="25"/>
      <c r="BH43" s="25"/>
      <c r="BI43" s="162"/>
      <c r="BJ43" s="163"/>
      <c r="BK43" s="164"/>
      <c r="BL43" s="164"/>
      <c r="BM43" s="164"/>
      <c r="BN43" s="164"/>
      <c r="BO43" s="164"/>
      <c r="BP43" s="164"/>
      <c r="BQ43" s="165"/>
      <c r="BR43" s="273"/>
      <c r="BS43" s="267"/>
      <c r="BT43" s="267"/>
      <c r="BU43" s="257"/>
      <c r="BV43" s="257"/>
      <c r="BW43" s="257"/>
      <c r="BX43" s="255"/>
      <c r="BY43" s="255"/>
      <c r="BZ43" s="255"/>
      <c r="CA43" s="298"/>
      <c r="CB43" s="299"/>
      <c r="CC43" s="299"/>
      <c r="CD43" s="299"/>
      <c r="CE43" s="299"/>
      <c r="CF43" s="299"/>
      <c r="CG43" s="299"/>
      <c r="CH43" s="299"/>
      <c r="CI43" s="300"/>
      <c r="CJ43" s="211"/>
      <c r="CK43" s="212"/>
      <c r="CL43" s="212"/>
      <c r="CM43" s="163"/>
      <c r="CN43" s="163"/>
      <c r="CO43" s="163"/>
      <c r="CP43" s="237"/>
      <c r="CQ43" s="237"/>
      <c r="CR43" s="238"/>
      <c r="CS43" s="212"/>
      <c r="CT43" s="212"/>
      <c r="CU43" s="212"/>
      <c r="CV43" s="163"/>
      <c r="CW43" s="163"/>
      <c r="CX43" s="163"/>
      <c r="CY43" s="237"/>
      <c r="CZ43" s="237"/>
      <c r="DA43" s="302"/>
      <c r="DB43" s="163"/>
      <c r="DC43" s="163"/>
      <c r="DD43" s="163"/>
      <c r="DE43" s="163"/>
      <c r="DF43" s="163"/>
      <c r="DG43" s="163"/>
      <c r="DH43" s="293"/>
      <c r="DI43" s="163"/>
      <c r="DJ43" s="294"/>
      <c r="DK43" s="163"/>
      <c r="DL43" s="163"/>
      <c r="DM43" s="297"/>
      <c r="DN43" s="26"/>
      <c r="DO43" s="26"/>
      <c r="DP43" s="162"/>
      <c r="DQ43" s="163"/>
      <c r="DR43" s="164"/>
      <c r="DS43" s="164"/>
      <c r="DT43" s="164"/>
      <c r="DU43" s="164"/>
      <c r="DV43" s="164"/>
      <c r="DW43" s="164"/>
      <c r="DX43" s="165"/>
      <c r="DY43" s="273"/>
      <c r="DZ43" s="267"/>
      <c r="EA43" s="267"/>
      <c r="EB43" s="257"/>
      <c r="EC43" s="257"/>
      <c r="ED43" s="257"/>
      <c r="EE43" s="255"/>
      <c r="EF43" s="255"/>
      <c r="EG43" s="255"/>
      <c r="EH43" s="298"/>
      <c r="EI43" s="299"/>
      <c r="EJ43" s="299"/>
      <c r="EK43" s="299"/>
      <c r="EL43" s="299"/>
      <c r="EM43" s="299"/>
      <c r="EN43" s="299"/>
      <c r="EO43" s="299"/>
      <c r="EP43" s="300"/>
      <c r="EQ43" s="211"/>
      <c r="ER43" s="212"/>
      <c r="ES43" s="212"/>
      <c r="ET43" s="163"/>
      <c r="EU43" s="163"/>
      <c r="EV43" s="163"/>
      <c r="EW43" s="237"/>
      <c r="EX43" s="237"/>
      <c r="EY43" s="238"/>
      <c r="EZ43" s="212"/>
      <c r="FA43" s="212"/>
      <c r="FB43" s="212"/>
      <c r="FC43" s="163"/>
      <c r="FD43" s="163"/>
      <c r="FE43" s="163"/>
      <c r="FF43" s="237"/>
      <c r="FG43" s="237"/>
      <c r="FH43" s="302"/>
      <c r="FI43" s="163"/>
      <c r="FJ43" s="163"/>
      <c r="FK43" s="163"/>
      <c r="FL43" s="163"/>
      <c r="FM43" s="163"/>
      <c r="FN43" s="163"/>
      <c r="FO43" s="293"/>
      <c r="FP43" s="163"/>
      <c r="FQ43" s="294"/>
      <c r="FR43" s="163"/>
      <c r="FS43" s="163"/>
      <c r="FT43" s="297"/>
      <c r="FU43" s="26"/>
      <c r="FV43" s="26"/>
    </row>
    <row r="44" spans="2:200" ht="6" customHeight="1" x14ac:dyDescent="0.2">
      <c r="B44" s="158">
        <v>3</v>
      </c>
      <c r="C44" s="159"/>
      <c r="D44" s="164" t="s">
        <v>152</v>
      </c>
      <c r="E44" s="164"/>
      <c r="F44" s="164"/>
      <c r="G44" s="164"/>
      <c r="H44" s="164"/>
      <c r="I44" s="164"/>
      <c r="J44" s="165"/>
      <c r="K44" s="273">
        <f>IF(AI36="","",AI36)</f>
        <v>0</v>
      </c>
      <c r="L44" s="267"/>
      <c r="M44" s="267"/>
      <c r="N44" s="256" t="s">
        <v>13</v>
      </c>
      <c r="O44" s="257"/>
      <c r="P44" s="257"/>
      <c r="Q44" s="255">
        <f>IF(AC36="","",AC36)</f>
        <v>3</v>
      </c>
      <c r="R44" s="255"/>
      <c r="S44" s="255"/>
      <c r="T44" s="266">
        <f>IF(AI40="","",AI40)</f>
        <v>3</v>
      </c>
      <c r="U44" s="267"/>
      <c r="V44" s="267"/>
      <c r="W44" s="256" t="s">
        <v>13</v>
      </c>
      <c r="X44" s="257"/>
      <c r="Y44" s="257"/>
      <c r="Z44" s="255">
        <f>IF(AC40="","",AC40)</f>
        <v>0</v>
      </c>
      <c r="AA44" s="255"/>
      <c r="AB44" s="258"/>
      <c r="AC44" s="304"/>
      <c r="AD44" s="305"/>
      <c r="AE44" s="305"/>
      <c r="AF44" s="305"/>
      <c r="AG44" s="305"/>
      <c r="AH44" s="305"/>
      <c r="AI44" s="305"/>
      <c r="AJ44" s="305"/>
      <c r="AK44" s="305"/>
      <c r="AL44" s="253">
        <v>3</v>
      </c>
      <c r="AM44" s="231"/>
      <c r="AN44" s="231"/>
      <c r="AO44" s="159" t="s">
        <v>13</v>
      </c>
      <c r="AP44" s="159"/>
      <c r="AQ44" s="159"/>
      <c r="AR44" s="224">
        <v>2</v>
      </c>
      <c r="AS44" s="224"/>
      <c r="AT44" s="301"/>
      <c r="AU44" s="159">
        <f>IF(AND(T44="",AC44="",AL44="",K44=""),"",IF(T44=3,1,0)+IF(AC44=3,1,0)+IF(AL44=3,1,0)+IF(K44=3,1,0))</f>
        <v>2</v>
      </c>
      <c r="AV44" s="159"/>
      <c r="AW44" s="159" t="s">
        <v>13</v>
      </c>
      <c r="AX44" s="159"/>
      <c r="AY44" s="159">
        <f>IF(AND(Z44="",AI44="",AR44="",Q44=""),"",IF(Z44=3,1,0)+IF(AI44=3,1,0)+IF(AR44=3,1,0)+IF(Q44=3,1,0))</f>
        <v>1</v>
      </c>
      <c r="AZ44" s="159"/>
      <c r="BA44" s="259">
        <f>IF(AU44="","",AU44*2+AY44)</f>
        <v>5</v>
      </c>
      <c r="BB44" s="159"/>
      <c r="BC44" s="260"/>
      <c r="BD44" s="159">
        <f>IF(BA44="","",RANK(BA44,BA36:BC51))</f>
        <v>2</v>
      </c>
      <c r="BE44" s="159"/>
      <c r="BF44" s="303"/>
      <c r="BI44" s="158">
        <v>3</v>
      </c>
      <c r="BJ44" s="159"/>
      <c r="BK44" s="164" t="s">
        <v>153</v>
      </c>
      <c r="BL44" s="164"/>
      <c r="BM44" s="164"/>
      <c r="BN44" s="164"/>
      <c r="BO44" s="164"/>
      <c r="BP44" s="164"/>
      <c r="BQ44" s="165"/>
      <c r="BR44" s="273">
        <f>IF(CP36="","",CP36)</f>
        <v>0</v>
      </c>
      <c r="BS44" s="267"/>
      <c r="BT44" s="267"/>
      <c r="BU44" s="256" t="s">
        <v>13</v>
      </c>
      <c r="BV44" s="257"/>
      <c r="BW44" s="257"/>
      <c r="BX44" s="255">
        <f>IF(CJ36="","",CJ36)</f>
        <v>3</v>
      </c>
      <c r="BY44" s="255"/>
      <c r="BZ44" s="255"/>
      <c r="CA44" s="266">
        <f>IF(CP40="","",CP40)</f>
        <v>1</v>
      </c>
      <c r="CB44" s="267"/>
      <c r="CC44" s="267"/>
      <c r="CD44" s="256" t="s">
        <v>13</v>
      </c>
      <c r="CE44" s="257"/>
      <c r="CF44" s="257"/>
      <c r="CG44" s="255">
        <f>IF(CJ40="","",CJ40)</f>
        <v>3</v>
      </c>
      <c r="CH44" s="255"/>
      <c r="CI44" s="258"/>
      <c r="CJ44" s="304"/>
      <c r="CK44" s="305"/>
      <c r="CL44" s="305"/>
      <c r="CM44" s="305"/>
      <c r="CN44" s="305"/>
      <c r="CO44" s="305"/>
      <c r="CP44" s="305"/>
      <c r="CQ44" s="305"/>
      <c r="CR44" s="305"/>
      <c r="CS44" s="253">
        <v>2</v>
      </c>
      <c r="CT44" s="231"/>
      <c r="CU44" s="231"/>
      <c r="CV44" s="159" t="s">
        <v>13</v>
      </c>
      <c r="CW44" s="159"/>
      <c r="CX44" s="159"/>
      <c r="CY44" s="224">
        <v>3</v>
      </c>
      <c r="CZ44" s="224"/>
      <c r="DA44" s="301"/>
      <c r="DB44" s="159">
        <f>IF(AND(CA44="",CJ44="",CS44="",BR44=""),"",IF(CA44=3,1,0)+IF(CJ44=3,1,0)+IF(CS44=3,1,0)+IF(BR44=3,1,0))</f>
        <v>0</v>
      </c>
      <c r="DC44" s="159"/>
      <c r="DD44" s="159" t="s">
        <v>13</v>
      </c>
      <c r="DE44" s="159"/>
      <c r="DF44" s="159">
        <f>IF(AND(CG44="",CP44="",CY44="",BX44=""),"",IF(CG44=3,1,0)+IF(CP44=3,1,0)+IF(CY44=3,1,0)+IF(BX44=3,1,0))</f>
        <v>3</v>
      </c>
      <c r="DG44" s="159"/>
      <c r="DH44" s="259">
        <f>IF(DB44="","",DB44*2+DF44)</f>
        <v>3</v>
      </c>
      <c r="DI44" s="159"/>
      <c r="DJ44" s="260"/>
      <c r="DK44" s="159">
        <f>IF(DH44="","",RANK(DH44,DH36:DJ51))</f>
        <v>4</v>
      </c>
      <c r="DL44" s="159"/>
      <c r="DM44" s="303"/>
      <c r="DP44" s="158">
        <v>3</v>
      </c>
      <c r="DQ44" s="159"/>
      <c r="DR44" s="164" t="s">
        <v>154</v>
      </c>
      <c r="DS44" s="164"/>
      <c r="DT44" s="164"/>
      <c r="DU44" s="164"/>
      <c r="DV44" s="164"/>
      <c r="DW44" s="164"/>
      <c r="DX44" s="165"/>
      <c r="DY44" s="273">
        <f>IF(EW36="","",EW36)</f>
        <v>0</v>
      </c>
      <c r="DZ44" s="267"/>
      <c r="EA44" s="267"/>
      <c r="EB44" s="256" t="s">
        <v>13</v>
      </c>
      <c r="EC44" s="257"/>
      <c r="ED44" s="257"/>
      <c r="EE44" s="255">
        <f>IF(EQ36="","",EQ36)</f>
        <v>3</v>
      </c>
      <c r="EF44" s="255"/>
      <c r="EG44" s="255"/>
      <c r="EH44" s="266">
        <f>IF(EW40="","",EW40)</f>
        <v>0</v>
      </c>
      <c r="EI44" s="267"/>
      <c r="EJ44" s="267"/>
      <c r="EK44" s="256" t="s">
        <v>13</v>
      </c>
      <c r="EL44" s="257"/>
      <c r="EM44" s="257"/>
      <c r="EN44" s="255">
        <f>IF(EQ40="","",EQ40)</f>
        <v>3</v>
      </c>
      <c r="EO44" s="255"/>
      <c r="EP44" s="258"/>
      <c r="EQ44" s="304"/>
      <c r="ER44" s="305"/>
      <c r="ES44" s="305"/>
      <c r="ET44" s="305"/>
      <c r="EU44" s="305"/>
      <c r="EV44" s="305"/>
      <c r="EW44" s="305"/>
      <c r="EX44" s="305"/>
      <c r="EY44" s="305"/>
      <c r="EZ44" s="253">
        <v>0</v>
      </c>
      <c r="FA44" s="231"/>
      <c r="FB44" s="231"/>
      <c r="FC44" s="159" t="s">
        <v>13</v>
      </c>
      <c r="FD44" s="159"/>
      <c r="FE44" s="159"/>
      <c r="FF44" s="224">
        <v>3</v>
      </c>
      <c r="FG44" s="224"/>
      <c r="FH44" s="301"/>
      <c r="FI44" s="159">
        <f>IF(AND(EH44="",EQ44="",EZ44="",DY44=""),"",IF(EH44=3,1,0)+IF(EQ44=3,1,0)+IF(EZ44=3,1,0)+IF(DY44=3,1,0))</f>
        <v>0</v>
      </c>
      <c r="FJ44" s="159"/>
      <c r="FK44" s="159" t="s">
        <v>13</v>
      </c>
      <c r="FL44" s="159"/>
      <c r="FM44" s="159">
        <f>IF(AND(EN44="",EW44="",FF44="",EE44=""),"",IF(EN44=3,1,0)+IF(EW44=3,1,0)+IF(FF44=3,1,0)+IF(EE44=3,1,0))</f>
        <v>3</v>
      </c>
      <c r="FN44" s="159"/>
      <c r="FO44" s="259">
        <f>IF(FI44="","",FI44*2+FM44)</f>
        <v>3</v>
      </c>
      <c r="FP44" s="159"/>
      <c r="FQ44" s="260"/>
      <c r="FR44" s="159">
        <f>IF(FO44="","",RANK(FO44,FO36:FQ51))</f>
        <v>4</v>
      </c>
      <c r="FS44" s="159"/>
      <c r="FT44" s="303"/>
      <c r="FW44" s="166" t="s">
        <v>52</v>
      </c>
      <c r="FX44" s="166"/>
      <c r="FY44" s="166"/>
      <c r="FZ44" s="166"/>
      <c r="GA44" s="166"/>
      <c r="GB44" s="166"/>
      <c r="GC44" s="166"/>
      <c r="GD44" s="166"/>
      <c r="GE44" s="166"/>
      <c r="GF44" s="166"/>
      <c r="GG44" s="166"/>
      <c r="GH44" s="166"/>
      <c r="GI44" s="166"/>
      <c r="GJ44" s="166"/>
      <c r="GK44" s="166"/>
      <c r="GL44" s="166"/>
      <c r="GM44" s="166"/>
      <c r="GN44" s="166"/>
      <c r="GP44" s="27"/>
      <c r="GQ44" s="27"/>
    </row>
    <row r="45" spans="2:200" ht="6" customHeight="1" x14ac:dyDescent="0.2">
      <c r="B45" s="160"/>
      <c r="C45" s="161"/>
      <c r="D45" s="164"/>
      <c r="E45" s="164"/>
      <c r="F45" s="164"/>
      <c r="G45" s="164"/>
      <c r="H45" s="164"/>
      <c r="I45" s="164"/>
      <c r="J45" s="165"/>
      <c r="K45" s="273"/>
      <c r="L45" s="267"/>
      <c r="M45" s="267"/>
      <c r="N45" s="257"/>
      <c r="O45" s="257"/>
      <c r="P45" s="257"/>
      <c r="Q45" s="255"/>
      <c r="R45" s="255"/>
      <c r="S45" s="255"/>
      <c r="T45" s="266"/>
      <c r="U45" s="267"/>
      <c r="V45" s="267"/>
      <c r="W45" s="257"/>
      <c r="X45" s="257"/>
      <c r="Y45" s="257"/>
      <c r="Z45" s="255"/>
      <c r="AA45" s="255"/>
      <c r="AB45" s="258"/>
      <c r="AC45" s="304"/>
      <c r="AD45" s="305"/>
      <c r="AE45" s="305"/>
      <c r="AF45" s="305"/>
      <c r="AG45" s="305"/>
      <c r="AH45" s="305"/>
      <c r="AI45" s="305"/>
      <c r="AJ45" s="305"/>
      <c r="AK45" s="305"/>
      <c r="AL45" s="209"/>
      <c r="AM45" s="210"/>
      <c r="AN45" s="210"/>
      <c r="AO45" s="161"/>
      <c r="AP45" s="161"/>
      <c r="AQ45" s="161"/>
      <c r="AR45" s="226"/>
      <c r="AS45" s="226"/>
      <c r="AT45" s="290"/>
      <c r="AU45" s="161"/>
      <c r="AV45" s="161"/>
      <c r="AW45" s="161"/>
      <c r="AX45" s="161"/>
      <c r="AY45" s="161"/>
      <c r="AZ45" s="161"/>
      <c r="BA45" s="174"/>
      <c r="BB45" s="161"/>
      <c r="BC45" s="261"/>
      <c r="BD45" s="161"/>
      <c r="BE45" s="161"/>
      <c r="BF45" s="296"/>
      <c r="BI45" s="160"/>
      <c r="BJ45" s="161"/>
      <c r="BK45" s="164"/>
      <c r="BL45" s="164"/>
      <c r="BM45" s="164"/>
      <c r="BN45" s="164"/>
      <c r="BO45" s="164"/>
      <c r="BP45" s="164"/>
      <c r="BQ45" s="165"/>
      <c r="BR45" s="273"/>
      <c r="BS45" s="267"/>
      <c r="BT45" s="267"/>
      <c r="BU45" s="257"/>
      <c r="BV45" s="257"/>
      <c r="BW45" s="257"/>
      <c r="BX45" s="255"/>
      <c r="BY45" s="255"/>
      <c r="BZ45" s="255"/>
      <c r="CA45" s="266"/>
      <c r="CB45" s="267"/>
      <c r="CC45" s="267"/>
      <c r="CD45" s="257"/>
      <c r="CE45" s="257"/>
      <c r="CF45" s="257"/>
      <c r="CG45" s="255"/>
      <c r="CH45" s="255"/>
      <c r="CI45" s="258"/>
      <c r="CJ45" s="304"/>
      <c r="CK45" s="305"/>
      <c r="CL45" s="305"/>
      <c r="CM45" s="305"/>
      <c r="CN45" s="305"/>
      <c r="CO45" s="305"/>
      <c r="CP45" s="305"/>
      <c r="CQ45" s="305"/>
      <c r="CR45" s="305"/>
      <c r="CS45" s="209"/>
      <c r="CT45" s="210"/>
      <c r="CU45" s="210"/>
      <c r="CV45" s="161"/>
      <c r="CW45" s="161"/>
      <c r="CX45" s="161"/>
      <c r="CY45" s="226"/>
      <c r="CZ45" s="226"/>
      <c r="DA45" s="290"/>
      <c r="DB45" s="161"/>
      <c r="DC45" s="161"/>
      <c r="DD45" s="161"/>
      <c r="DE45" s="161"/>
      <c r="DF45" s="161"/>
      <c r="DG45" s="161"/>
      <c r="DH45" s="174"/>
      <c r="DI45" s="161"/>
      <c r="DJ45" s="261"/>
      <c r="DK45" s="161"/>
      <c r="DL45" s="161"/>
      <c r="DM45" s="296"/>
      <c r="DP45" s="160"/>
      <c r="DQ45" s="161"/>
      <c r="DR45" s="164"/>
      <c r="DS45" s="164"/>
      <c r="DT45" s="164"/>
      <c r="DU45" s="164"/>
      <c r="DV45" s="164"/>
      <c r="DW45" s="164"/>
      <c r="DX45" s="165"/>
      <c r="DY45" s="273"/>
      <c r="DZ45" s="267"/>
      <c r="EA45" s="267"/>
      <c r="EB45" s="257"/>
      <c r="EC45" s="257"/>
      <c r="ED45" s="257"/>
      <c r="EE45" s="255"/>
      <c r="EF45" s="255"/>
      <c r="EG45" s="255"/>
      <c r="EH45" s="266"/>
      <c r="EI45" s="267"/>
      <c r="EJ45" s="267"/>
      <c r="EK45" s="257"/>
      <c r="EL45" s="257"/>
      <c r="EM45" s="257"/>
      <c r="EN45" s="255"/>
      <c r="EO45" s="255"/>
      <c r="EP45" s="258"/>
      <c r="EQ45" s="304"/>
      <c r="ER45" s="305"/>
      <c r="ES45" s="305"/>
      <c r="ET45" s="305"/>
      <c r="EU45" s="305"/>
      <c r="EV45" s="305"/>
      <c r="EW45" s="305"/>
      <c r="EX45" s="305"/>
      <c r="EY45" s="305"/>
      <c r="EZ45" s="209"/>
      <c r="FA45" s="210"/>
      <c r="FB45" s="210"/>
      <c r="FC45" s="161"/>
      <c r="FD45" s="161"/>
      <c r="FE45" s="161"/>
      <c r="FF45" s="226"/>
      <c r="FG45" s="226"/>
      <c r="FH45" s="290"/>
      <c r="FI45" s="161"/>
      <c r="FJ45" s="161"/>
      <c r="FK45" s="161"/>
      <c r="FL45" s="161"/>
      <c r="FM45" s="161"/>
      <c r="FN45" s="161"/>
      <c r="FO45" s="174"/>
      <c r="FP45" s="161"/>
      <c r="FQ45" s="261"/>
      <c r="FR45" s="161"/>
      <c r="FS45" s="161"/>
      <c r="FT45" s="296"/>
      <c r="FW45" s="166"/>
      <c r="FX45" s="166"/>
      <c r="FY45" s="166"/>
      <c r="FZ45" s="166"/>
      <c r="GA45" s="166"/>
      <c r="GB45" s="166"/>
      <c r="GC45" s="166"/>
      <c r="GD45" s="166"/>
      <c r="GE45" s="166"/>
      <c r="GF45" s="166"/>
      <c r="GG45" s="166"/>
      <c r="GH45" s="166"/>
      <c r="GI45" s="166"/>
      <c r="GJ45" s="166"/>
      <c r="GK45" s="166"/>
      <c r="GL45" s="166"/>
      <c r="GM45" s="166"/>
      <c r="GN45" s="166"/>
      <c r="GP45" s="27"/>
      <c r="GQ45" s="27"/>
    </row>
    <row r="46" spans="2:200" ht="6" customHeight="1" x14ac:dyDescent="0.2">
      <c r="B46" s="160"/>
      <c r="C46" s="161"/>
      <c r="D46" s="164"/>
      <c r="E46" s="164"/>
      <c r="F46" s="164"/>
      <c r="G46" s="164"/>
      <c r="H46" s="164"/>
      <c r="I46" s="164"/>
      <c r="J46" s="165"/>
      <c r="K46" s="273"/>
      <c r="L46" s="267"/>
      <c r="M46" s="267"/>
      <c r="N46" s="257"/>
      <c r="O46" s="257"/>
      <c r="P46" s="257"/>
      <c r="Q46" s="255"/>
      <c r="R46" s="255"/>
      <c r="S46" s="255"/>
      <c r="T46" s="266"/>
      <c r="U46" s="267"/>
      <c r="V46" s="267"/>
      <c r="W46" s="257"/>
      <c r="X46" s="257"/>
      <c r="Y46" s="257"/>
      <c r="Z46" s="255"/>
      <c r="AA46" s="255"/>
      <c r="AB46" s="258"/>
      <c r="AC46" s="304"/>
      <c r="AD46" s="305"/>
      <c r="AE46" s="305"/>
      <c r="AF46" s="305"/>
      <c r="AG46" s="305"/>
      <c r="AH46" s="305"/>
      <c r="AI46" s="305"/>
      <c r="AJ46" s="305"/>
      <c r="AK46" s="305"/>
      <c r="AL46" s="209"/>
      <c r="AM46" s="210"/>
      <c r="AN46" s="210"/>
      <c r="AO46" s="161"/>
      <c r="AP46" s="161"/>
      <c r="AQ46" s="161"/>
      <c r="AR46" s="226"/>
      <c r="AS46" s="226"/>
      <c r="AT46" s="290"/>
      <c r="AU46" s="161"/>
      <c r="AV46" s="161"/>
      <c r="AW46" s="161"/>
      <c r="AX46" s="161"/>
      <c r="AY46" s="161"/>
      <c r="AZ46" s="161"/>
      <c r="BA46" s="174"/>
      <c r="BB46" s="161"/>
      <c r="BC46" s="261"/>
      <c r="BD46" s="161"/>
      <c r="BE46" s="161"/>
      <c r="BF46" s="296"/>
      <c r="BI46" s="160"/>
      <c r="BJ46" s="161"/>
      <c r="BK46" s="164"/>
      <c r="BL46" s="164"/>
      <c r="BM46" s="164"/>
      <c r="BN46" s="164"/>
      <c r="BO46" s="164"/>
      <c r="BP46" s="164"/>
      <c r="BQ46" s="165"/>
      <c r="BR46" s="273"/>
      <c r="BS46" s="267"/>
      <c r="BT46" s="267"/>
      <c r="BU46" s="257"/>
      <c r="BV46" s="257"/>
      <c r="BW46" s="257"/>
      <c r="BX46" s="255"/>
      <c r="BY46" s="255"/>
      <c r="BZ46" s="255"/>
      <c r="CA46" s="266"/>
      <c r="CB46" s="267"/>
      <c r="CC46" s="267"/>
      <c r="CD46" s="257"/>
      <c r="CE46" s="257"/>
      <c r="CF46" s="257"/>
      <c r="CG46" s="255"/>
      <c r="CH46" s="255"/>
      <c r="CI46" s="258"/>
      <c r="CJ46" s="304"/>
      <c r="CK46" s="305"/>
      <c r="CL46" s="305"/>
      <c r="CM46" s="305"/>
      <c r="CN46" s="305"/>
      <c r="CO46" s="305"/>
      <c r="CP46" s="305"/>
      <c r="CQ46" s="305"/>
      <c r="CR46" s="305"/>
      <c r="CS46" s="209"/>
      <c r="CT46" s="210"/>
      <c r="CU46" s="210"/>
      <c r="CV46" s="161"/>
      <c r="CW46" s="161"/>
      <c r="CX46" s="161"/>
      <c r="CY46" s="226"/>
      <c r="CZ46" s="226"/>
      <c r="DA46" s="290"/>
      <c r="DB46" s="161"/>
      <c r="DC46" s="161"/>
      <c r="DD46" s="161"/>
      <c r="DE46" s="161"/>
      <c r="DF46" s="161"/>
      <c r="DG46" s="161"/>
      <c r="DH46" s="174"/>
      <c r="DI46" s="161"/>
      <c r="DJ46" s="261"/>
      <c r="DK46" s="161"/>
      <c r="DL46" s="161"/>
      <c r="DM46" s="296"/>
      <c r="DN46" s="25"/>
      <c r="DO46" s="25"/>
      <c r="DP46" s="160"/>
      <c r="DQ46" s="161"/>
      <c r="DR46" s="164"/>
      <c r="DS46" s="164"/>
      <c r="DT46" s="164"/>
      <c r="DU46" s="164"/>
      <c r="DV46" s="164"/>
      <c r="DW46" s="164"/>
      <c r="DX46" s="165"/>
      <c r="DY46" s="273"/>
      <c r="DZ46" s="267"/>
      <c r="EA46" s="267"/>
      <c r="EB46" s="257"/>
      <c r="EC46" s="257"/>
      <c r="ED46" s="257"/>
      <c r="EE46" s="255"/>
      <c r="EF46" s="255"/>
      <c r="EG46" s="255"/>
      <c r="EH46" s="266"/>
      <c r="EI46" s="267"/>
      <c r="EJ46" s="267"/>
      <c r="EK46" s="257"/>
      <c r="EL46" s="257"/>
      <c r="EM46" s="257"/>
      <c r="EN46" s="255"/>
      <c r="EO46" s="255"/>
      <c r="EP46" s="258"/>
      <c r="EQ46" s="304"/>
      <c r="ER46" s="305"/>
      <c r="ES46" s="305"/>
      <c r="ET46" s="305"/>
      <c r="EU46" s="305"/>
      <c r="EV46" s="305"/>
      <c r="EW46" s="305"/>
      <c r="EX46" s="305"/>
      <c r="EY46" s="305"/>
      <c r="EZ46" s="209"/>
      <c r="FA46" s="210"/>
      <c r="FB46" s="210"/>
      <c r="FC46" s="161"/>
      <c r="FD46" s="161"/>
      <c r="FE46" s="161"/>
      <c r="FF46" s="226"/>
      <c r="FG46" s="226"/>
      <c r="FH46" s="290"/>
      <c r="FI46" s="161"/>
      <c r="FJ46" s="161"/>
      <c r="FK46" s="161"/>
      <c r="FL46" s="161"/>
      <c r="FM46" s="161"/>
      <c r="FN46" s="161"/>
      <c r="FO46" s="174"/>
      <c r="FP46" s="161"/>
      <c r="FQ46" s="261"/>
      <c r="FR46" s="161"/>
      <c r="FS46" s="161"/>
      <c r="FT46" s="296"/>
      <c r="FU46" s="25"/>
      <c r="FV46" s="25"/>
      <c r="FW46" s="161" t="s">
        <v>31</v>
      </c>
      <c r="FX46" s="161"/>
      <c r="FY46" s="161" t="s">
        <v>14</v>
      </c>
      <c r="FZ46" s="161"/>
      <c r="GA46" s="177" t="s">
        <v>150</v>
      </c>
      <c r="GB46" s="177"/>
      <c r="GC46" s="177"/>
      <c r="GD46" s="177"/>
      <c r="GE46" s="177"/>
      <c r="GF46" s="177"/>
      <c r="GG46" s="177"/>
      <c r="GH46" s="161" t="s">
        <v>15</v>
      </c>
      <c r="GI46" s="161"/>
    </row>
    <row r="47" spans="2:200" ht="6" customHeight="1" x14ac:dyDescent="0.2">
      <c r="B47" s="162"/>
      <c r="C47" s="163"/>
      <c r="D47" s="164"/>
      <c r="E47" s="164"/>
      <c r="F47" s="164"/>
      <c r="G47" s="164"/>
      <c r="H47" s="164"/>
      <c r="I47" s="164"/>
      <c r="J47" s="165"/>
      <c r="K47" s="273"/>
      <c r="L47" s="267"/>
      <c r="M47" s="267"/>
      <c r="N47" s="257"/>
      <c r="O47" s="257"/>
      <c r="P47" s="257"/>
      <c r="Q47" s="255"/>
      <c r="R47" s="255"/>
      <c r="S47" s="255"/>
      <c r="T47" s="266"/>
      <c r="U47" s="267"/>
      <c r="V47" s="267"/>
      <c r="W47" s="257"/>
      <c r="X47" s="257"/>
      <c r="Y47" s="257"/>
      <c r="Z47" s="255"/>
      <c r="AA47" s="255"/>
      <c r="AB47" s="258"/>
      <c r="AC47" s="304"/>
      <c r="AD47" s="305"/>
      <c r="AE47" s="305"/>
      <c r="AF47" s="305"/>
      <c r="AG47" s="305"/>
      <c r="AH47" s="305"/>
      <c r="AI47" s="305"/>
      <c r="AJ47" s="305"/>
      <c r="AK47" s="305"/>
      <c r="AL47" s="211"/>
      <c r="AM47" s="212"/>
      <c r="AN47" s="212"/>
      <c r="AO47" s="163"/>
      <c r="AP47" s="163"/>
      <c r="AQ47" s="163"/>
      <c r="AR47" s="237"/>
      <c r="AS47" s="237"/>
      <c r="AT47" s="302"/>
      <c r="AU47" s="163"/>
      <c r="AV47" s="163"/>
      <c r="AW47" s="163"/>
      <c r="AX47" s="163"/>
      <c r="AY47" s="163"/>
      <c r="AZ47" s="163"/>
      <c r="BA47" s="293"/>
      <c r="BB47" s="163"/>
      <c r="BC47" s="294"/>
      <c r="BD47" s="163"/>
      <c r="BE47" s="163"/>
      <c r="BF47" s="297"/>
      <c r="BI47" s="162"/>
      <c r="BJ47" s="163"/>
      <c r="BK47" s="164"/>
      <c r="BL47" s="164"/>
      <c r="BM47" s="164"/>
      <c r="BN47" s="164"/>
      <c r="BO47" s="164"/>
      <c r="BP47" s="164"/>
      <c r="BQ47" s="165"/>
      <c r="BR47" s="273"/>
      <c r="BS47" s="267"/>
      <c r="BT47" s="267"/>
      <c r="BU47" s="257"/>
      <c r="BV47" s="257"/>
      <c r="BW47" s="257"/>
      <c r="BX47" s="255"/>
      <c r="BY47" s="255"/>
      <c r="BZ47" s="255"/>
      <c r="CA47" s="266"/>
      <c r="CB47" s="267"/>
      <c r="CC47" s="267"/>
      <c r="CD47" s="257"/>
      <c r="CE47" s="257"/>
      <c r="CF47" s="257"/>
      <c r="CG47" s="255"/>
      <c r="CH47" s="255"/>
      <c r="CI47" s="258"/>
      <c r="CJ47" s="304"/>
      <c r="CK47" s="305"/>
      <c r="CL47" s="305"/>
      <c r="CM47" s="305"/>
      <c r="CN47" s="305"/>
      <c r="CO47" s="305"/>
      <c r="CP47" s="305"/>
      <c r="CQ47" s="305"/>
      <c r="CR47" s="305"/>
      <c r="CS47" s="211"/>
      <c r="CT47" s="212"/>
      <c r="CU47" s="212"/>
      <c r="CV47" s="163"/>
      <c r="CW47" s="163"/>
      <c r="CX47" s="163"/>
      <c r="CY47" s="237"/>
      <c r="CZ47" s="237"/>
      <c r="DA47" s="302"/>
      <c r="DB47" s="163"/>
      <c r="DC47" s="163"/>
      <c r="DD47" s="163"/>
      <c r="DE47" s="163"/>
      <c r="DF47" s="163"/>
      <c r="DG47" s="163"/>
      <c r="DH47" s="293"/>
      <c r="DI47" s="163"/>
      <c r="DJ47" s="294"/>
      <c r="DK47" s="163"/>
      <c r="DL47" s="163"/>
      <c r="DM47" s="297"/>
      <c r="DN47" s="25"/>
      <c r="DO47" s="25"/>
      <c r="DP47" s="162"/>
      <c r="DQ47" s="163"/>
      <c r="DR47" s="164"/>
      <c r="DS47" s="164"/>
      <c r="DT47" s="164"/>
      <c r="DU47" s="164"/>
      <c r="DV47" s="164"/>
      <c r="DW47" s="164"/>
      <c r="DX47" s="165"/>
      <c r="DY47" s="273"/>
      <c r="DZ47" s="267"/>
      <c r="EA47" s="267"/>
      <c r="EB47" s="257"/>
      <c r="EC47" s="257"/>
      <c r="ED47" s="257"/>
      <c r="EE47" s="255"/>
      <c r="EF47" s="255"/>
      <c r="EG47" s="255"/>
      <c r="EH47" s="266"/>
      <c r="EI47" s="267"/>
      <c r="EJ47" s="267"/>
      <c r="EK47" s="257"/>
      <c r="EL47" s="257"/>
      <c r="EM47" s="257"/>
      <c r="EN47" s="255"/>
      <c r="EO47" s="255"/>
      <c r="EP47" s="258"/>
      <c r="EQ47" s="304"/>
      <c r="ER47" s="305"/>
      <c r="ES47" s="305"/>
      <c r="ET47" s="305"/>
      <c r="EU47" s="305"/>
      <c r="EV47" s="305"/>
      <c r="EW47" s="305"/>
      <c r="EX47" s="305"/>
      <c r="EY47" s="305"/>
      <c r="EZ47" s="211"/>
      <c r="FA47" s="212"/>
      <c r="FB47" s="212"/>
      <c r="FC47" s="163"/>
      <c r="FD47" s="163"/>
      <c r="FE47" s="163"/>
      <c r="FF47" s="237"/>
      <c r="FG47" s="237"/>
      <c r="FH47" s="302"/>
      <c r="FI47" s="163"/>
      <c r="FJ47" s="163"/>
      <c r="FK47" s="163"/>
      <c r="FL47" s="163"/>
      <c r="FM47" s="163"/>
      <c r="FN47" s="163"/>
      <c r="FO47" s="293"/>
      <c r="FP47" s="163"/>
      <c r="FQ47" s="294"/>
      <c r="FR47" s="163"/>
      <c r="FS47" s="163"/>
      <c r="FT47" s="297"/>
      <c r="FU47" s="25"/>
      <c r="FV47" s="25"/>
      <c r="FW47" s="161"/>
      <c r="FX47" s="161"/>
      <c r="FY47" s="161"/>
      <c r="FZ47" s="161"/>
      <c r="GA47" s="177"/>
      <c r="GB47" s="177"/>
      <c r="GC47" s="177"/>
      <c r="GD47" s="177"/>
      <c r="GE47" s="177"/>
      <c r="GF47" s="177"/>
      <c r="GG47" s="177"/>
      <c r="GH47" s="161"/>
      <c r="GI47" s="161"/>
    </row>
    <row r="48" spans="2:200" ht="6" customHeight="1" x14ac:dyDescent="0.2">
      <c r="B48" s="160">
        <v>4</v>
      </c>
      <c r="C48" s="161"/>
      <c r="D48" s="164" t="s">
        <v>80</v>
      </c>
      <c r="E48" s="164"/>
      <c r="F48" s="164"/>
      <c r="G48" s="164"/>
      <c r="H48" s="164"/>
      <c r="I48" s="164"/>
      <c r="J48" s="165"/>
      <c r="K48" s="273">
        <f>IF(AR36="","",AR36)</f>
        <v>1</v>
      </c>
      <c r="L48" s="267"/>
      <c r="M48" s="267"/>
      <c r="N48" s="256" t="s">
        <v>13</v>
      </c>
      <c r="O48" s="257"/>
      <c r="P48" s="257"/>
      <c r="Q48" s="255">
        <f>IF(AL36="","",AL36)</f>
        <v>3</v>
      </c>
      <c r="R48" s="255"/>
      <c r="S48" s="255"/>
      <c r="T48" s="266">
        <f>IF(AR40="","",AR40)</f>
        <v>3</v>
      </c>
      <c r="U48" s="267"/>
      <c r="V48" s="267"/>
      <c r="W48" s="256" t="s">
        <v>13</v>
      </c>
      <c r="X48" s="257"/>
      <c r="Y48" s="257"/>
      <c r="Z48" s="255">
        <f>IF(AL40="","",AL40)</f>
        <v>0</v>
      </c>
      <c r="AA48" s="255"/>
      <c r="AB48" s="258"/>
      <c r="AC48" s="266">
        <f>IF(AR44="","",AR44)</f>
        <v>2</v>
      </c>
      <c r="AD48" s="267"/>
      <c r="AE48" s="267"/>
      <c r="AF48" s="256" t="s">
        <v>13</v>
      </c>
      <c r="AG48" s="257"/>
      <c r="AH48" s="257"/>
      <c r="AI48" s="255">
        <f>IF(AL44="","",AL44)</f>
        <v>3</v>
      </c>
      <c r="AJ48" s="255"/>
      <c r="AK48" s="255"/>
      <c r="AL48" s="242"/>
      <c r="AM48" s="202"/>
      <c r="AN48" s="202"/>
      <c r="AO48" s="202"/>
      <c r="AP48" s="202"/>
      <c r="AQ48" s="202"/>
      <c r="AR48" s="202"/>
      <c r="AS48" s="202"/>
      <c r="AT48" s="306"/>
      <c r="AU48" s="159">
        <f>IF(AND(T48="",AC48="",AL48="",K48=""),"",IF(T48=3,1,0)+IF(AC48=3,1,0)+IF(AL48=3,1,0)+IF(K48=3,1,0))</f>
        <v>1</v>
      </c>
      <c r="AV48" s="159"/>
      <c r="AW48" s="159" t="s">
        <v>13</v>
      </c>
      <c r="AX48" s="159"/>
      <c r="AY48" s="159">
        <f>IF(AND(Z48="",AI48="",AR48="",Q48=""),"",IF(Z48=3,1,0)+IF(AI48=3,1,0)+IF(AR48=3,1,0)+IF(Q48=3,1,0))</f>
        <v>2</v>
      </c>
      <c r="AZ48" s="159"/>
      <c r="BA48" s="259">
        <f>IF(AU48="","",AU48*2+AY48)</f>
        <v>4</v>
      </c>
      <c r="BB48" s="159"/>
      <c r="BC48" s="260"/>
      <c r="BD48" s="159">
        <f>IF(BA48="","",RANK(BA48,BA36:BC51))</f>
        <v>3</v>
      </c>
      <c r="BE48" s="159"/>
      <c r="BF48" s="303"/>
      <c r="BI48" s="160">
        <v>4</v>
      </c>
      <c r="BJ48" s="161"/>
      <c r="BK48" s="164" t="s">
        <v>135</v>
      </c>
      <c r="BL48" s="164"/>
      <c r="BM48" s="164"/>
      <c r="BN48" s="164"/>
      <c r="BO48" s="164"/>
      <c r="BP48" s="164"/>
      <c r="BQ48" s="165"/>
      <c r="BR48" s="273">
        <f>IF(CY36="","",CY36)</f>
        <v>0</v>
      </c>
      <c r="BS48" s="267"/>
      <c r="BT48" s="267"/>
      <c r="BU48" s="256" t="s">
        <v>13</v>
      </c>
      <c r="BV48" s="257"/>
      <c r="BW48" s="257"/>
      <c r="BX48" s="255">
        <f>IF(CS36="","",CS36)</f>
        <v>3</v>
      </c>
      <c r="BY48" s="255"/>
      <c r="BZ48" s="255"/>
      <c r="CA48" s="266">
        <f>IF(CY40="","",CY40)</f>
        <v>0</v>
      </c>
      <c r="CB48" s="267"/>
      <c r="CC48" s="267"/>
      <c r="CD48" s="256" t="s">
        <v>13</v>
      </c>
      <c r="CE48" s="257"/>
      <c r="CF48" s="257"/>
      <c r="CG48" s="255">
        <f>IF(CS40="","",CS40)</f>
        <v>3</v>
      </c>
      <c r="CH48" s="255"/>
      <c r="CI48" s="258"/>
      <c r="CJ48" s="266">
        <f>IF(CY44="","",CY44)</f>
        <v>3</v>
      </c>
      <c r="CK48" s="267"/>
      <c r="CL48" s="267"/>
      <c r="CM48" s="256" t="s">
        <v>13</v>
      </c>
      <c r="CN48" s="257"/>
      <c r="CO48" s="257"/>
      <c r="CP48" s="255">
        <f>IF(CS44="","",CS44)</f>
        <v>2</v>
      </c>
      <c r="CQ48" s="255"/>
      <c r="CR48" s="255"/>
      <c r="CS48" s="242"/>
      <c r="CT48" s="202"/>
      <c r="CU48" s="202"/>
      <c r="CV48" s="202"/>
      <c r="CW48" s="202"/>
      <c r="CX48" s="202"/>
      <c r="CY48" s="202"/>
      <c r="CZ48" s="202"/>
      <c r="DA48" s="306"/>
      <c r="DB48" s="159">
        <f>IF(AND(CA48="",CJ48="",CS48="",BR48=""),"",IF(CA48=3,1,0)+IF(CJ48=3,1,0)+IF(CS48=3,1,0)+IF(BR48=3,1,0))</f>
        <v>1</v>
      </c>
      <c r="DC48" s="159"/>
      <c r="DD48" s="159" t="s">
        <v>13</v>
      </c>
      <c r="DE48" s="159"/>
      <c r="DF48" s="159">
        <f>IF(AND(CG48="",CP48="",CY48="",BX48=""),"",IF(CG48=3,1,0)+IF(CP48=3,1,0)+IF(CY48=3,1,0)+IF(BX48=3,1,0))</f>
        <v>2</v>
      </c>
      <c r="DG48" s="159"/>
      <c r="DH48" s="259">
        <f>IF(DB48="","",DB48*2+DF48)</f>
        <v>4</v>
      </c>
      <c r="DI48" s="159"/>
      <c r="DJ48" s="260"/>
      <c r="DK48" s="159">
        <f>IF(DH48="","",RANK(DH48,DH36:DJ51))</f>
        <v>3</v>
      </c>
      <c r="DL48" s="159"/>
      <c r="DM48" s="303"/>
      <c r="DN48" s="25"/>
      <c r="DO48" s="25"/>
      <c r="DP48" s="160">
        <v>4</v>
      </c>
      <c r="DQ48" s="161"/>
      <c r="DR48" s="164" t="s">
        <v>155</v>
      </c>
      <c r="DS48" s="164"/>
      <c r="DT48" s="164"/>
      <c r="DU48" s="164"/>
      <c r="DV48" s="164"/>
      <c r="DW48" s="164"/>
      <c r="DX48" s="165"/>
      <c r="DY48" s="273">
        <f>IF(FF36="","",FF36)</f>
        <v>0</v>
      </c>
      <c r="DZ48" s="267"/>
      <c r="EA48" s="267"/>
      <c r="EB48" s="256" t="s">
        <v>13</v>
      </c>
      <c r="EC48" s="257"/>
      <c r="ED48" s="257"/>
      <c r="EE48" s="255">
        <f>IF(EZ36="","",EZ36)</f>
        <v>3</v>
      </c>
      <c r="EF48" s="255"/>
      <c r="EG48" s="255"/>
      <c r="EH48" s="266">
        <f>IF(FF40="","",FF40)</f>
        <v>1</v>
      </c>
      <c r="EI48" s="267"/>
      <c r="EJ48" s="267"/>
      <c r="EK48" s="256" t="s">
        <v>13</v>
      </c>
      <c r="EL48" s="257"/>
      <c r="EM48" s="257"/>
      <c r="EN48" s="255">
        <f>IF(EZ40="","",EZ40)</f>
        <v>3</v>
      </c>
      <c r="EO48" s="255"/>
      <c r="EP48" s="258"/>
      <c r="EQ48" s="266">
        <f>IF(FF44="","",FF44)</f>
        <v>3</v>
      </c>
      <c r="ER48" s="267"/>
      <c r="ES48" s="267"/>
      <c r="ET48" s="256" t="s">
        <v>13</v>
      </c>
      <c r="EU48" s="257"/>
      <c r="EV48" s="257"/>
      <c r="EW48" s="255">
        <f>IF(EZ44="","",EZ44)</f>
        <v>0</v>
      </c>
      <c r="EX48" s="255"/>
      <c r="EY48" s="255"/>
      <c r="EZ48" s="242"/>
      <c r="FA48" s="202"/>
      <c r="FB48" s="202"/>
      <c r="FC48" s="202"/>
      <c r="FD48" s="202"/>
      <c r="FE48" s="202"/>
      <c r="FF48" s="202"/>
      <c r="FG48" s="202"/>
      <c r="FH48" s="306"/>
      <c r="FI48" s="159">
        <f>IF(AND(EH48="",EQ48="",EZ48="",DY48=""),"",IF(EH48=3,1,0)+IF(EQ48=3,1,0)+IF(EZ48=3,1,0)+IF(DY48=3,1,0))</f>
        <v>1</v>
      </c>
      <c r="FJ48" s="159"/>
      <c r="FK48" s="159" t="s">
        <v>13</v>
      </c>
      <c r="FL48" s="159"/>
      <c r="FM48" s="159">
        <f>IF(AND(EN48="",EW48="",FF48="",EE48=""),"",IF(EN48=3,1,0)+IF(EW48=3,1,0)+IF(FF48=3,1,0)+IF(EE48=3,1,0))</f>
        <v>2</v>
      </c>
      <c r="FN48" s="159"/>
      <c r="FO48" s="259">
        <f>IF(FI48="","",FI48*2+FM48)</f>
        <v>4</v>
      </c>
      <c r="FP48" s="159"/>
      <c r="FQ48" s="260"/>
      <c r="FR48" s="159">
        <f>IF(FO48="","",RANK(FO48,FO36:FQ51))</f>
        <v>3</v>
      </c>
      <c r="FS48" s="159"/>
      <c r="FT48" s="303"/>
      <c r="FU48" s="25"/>
      <c r="FV48" s="25"/>
      <c r="FW48" s="161"/>
      <c r="FX48" s="161"/>
      <c r="FY48" s="161"/>
      <c r="FZ48" s="161"/>
      <c r="GA48" s="177"/>
      <c r="GB48" s="177"/>
      <c r="GC48" s="177"/>
      <c r="GD48" s="177"/>
      <c r="GE48" s="177"/>
      <c r="GF48" s="177"/>
      <c r="GG48" s="177"/>
      <c r="GH48" s="161"/>
      <c r="GI48" s="161"/>
      <c r="GJ48" s="7"/>
      <c r="GK48" s="7"/>
      <c r="GL48" s="7"/>
      <c r="GM48" s="8"/>
      <c r="GN48" s="15"/>
    </row>
    <row r="49" spans="2:203" ht="6" customHeight="1" x14ac:dyDescent="0.2">
      <c r="B49" s="160"/>
      <c r="C49" s="161"/>
      <c r="D49" s="164"/>
      <c r="E49" s="164"/>
      <c r="F49" s="164"/>
      <c r="G49" s="164"/>
      <c r="H49" s="164"/>
      <c r="I49" s="164"/>
      <c r="J49" s="165"/>
      <c r="K49" s="273"/>
      <c r="L49" s="267"/>
      <c r="M49" s="267"/>
      <c r="N49" s="257"/>
      <c r="O49" s="257"/>
      <c r="P49" s="257"/>
      <c r="Q49" s="255"/>
      <c r="R49" s="255"/>
      <c r="S49" s="255"/>
      <c r="T49" s="266"/>
      <c r="U49" s="267"/>
      <c r="V49" s="267"/>
      <c r="W49" s="257"/>
      <c r="X49" s="257"/>
      <c r="Y49" s="257"/>
      <c r="Z49" s="255"/>
      <c r="AA49" s="255"/>
      <c r="AB49" s="258"/>
      <c r="AC49" s="266"/>
      <c r="AD49" s="267"/>
      <c r="AE49" s="267"/>
      <c r="AF49" s="257"/>
      <c r="AG49" s="257"/>
      <c r="AH49" s="257"/>
      <c r="AI49" s="255"/>
      <c r="AJ49" s="255"/>
      <c r="AK49" s="255"/>
      <c r="AL49" s="242"/>
      <c r="AM49" s="202"/>
      <c r="AN49" s="202"/>
      <c r="AO49" s="202"/>
      <c r="AP49" s="202"/>
      <c r="AQ49" s="202"/>
      <c r="AR49" s="202"/>
      <c r="AS49" s="202"/>
      <c r="AT49" s="306"/>
      <c r="AU49" s="161"/>
      <c r="AV49" s="161"/>
      <c r="AW49" s="161"/>
      <c r="AX49" s="161"/>
      <c r="AY49" s="161"/>
      <c r="AZ49" s="161"/>
      <c r="BA49" s="174"/>
      <c r="BB49" s="161"/>
      <c r="BC49" s="261"/>
      <c r="BD49" s="161"/>
      <c r="BE49" s="161"/>
      <c r="BF49" s="296"/>
      <c r="BI49" s="160"/>
      <c r="BJ49" s="161"/>
      <c r="BK49" s="164"/>
      <c r="BL49" s="164"/>
      <c r="BM49" s="164"/>
      <c r="BN49" s="164"/>
      <c r="BO49" s="164"/>
      <c r="BP49" s="164"/>
      <c r="BQ49" s="165"/>
      <c r="BR49" s="273"/>
      <c r="BS49" s="267"/>
      <c r="BT49" s="267"/>
      <c r="BU49" s="257"/>
      <c r="BV49" s="257"/>
      <c r="BW49" s="257"/>
      <c r="BX49" s="255"/>
      <c r="BY49" s="255"/>
      <c r="BZ49" s="255"/>
      <c r="CA49" s="266"/>
      <c r="CB49" s="267"/>
      <c r="CC49" s="267"/>
      <c r="CD49" s="257"/>
      <c r="CE49" s="257"/>
      <c r="CF49" s="257"/>
      <c r="CG49" s="255"/>
      <c r="CH49" s="255"/>
      <c r="CI49" s="258"/>
      <c r="CJ49" s="266"/>
      <c r="CK49" s="267"/>
      <c r="CL49" s="267"/>
      <c r="CM49" s="257"/>
      <c r="CN49" s="257"/>
      <c r="CO49" s="257"/>
      <c r="CP49" s="255"/>
      <c r="CQ49" s="255"/>
      <c r="CR49" s="255"/>
      <c r="CS49" s="242"/>
      <c r="CT49" s="202"/>
      <c r="CU49" s="202"/>
      <c r="CV49" s="202"/>
      <c r="CW49" s="202"/>
      <c r="CX49" s="202"/>
      <c r="CY49" s="202"/>
      <c r="CZ49" s="202"/>
      <c r="DA49" s="306"/>
      <c r="DB49" s="161"/>
      <c r="DC49" s="161"/>
      <c r="DD49" s="161"/>
      <c r="DE49" s="161"/>
      <c r="DF49" s="161"/>
      <c r="DG49" s="161"/>
      <c r="DH49" s="174"/>
      <c r="DI49" s="161"/>
      <c r="DJ49" s="261"/>
      <c r="DK49" s="161"/>
      <c r="DL49" s="161"/>
      <c r="DM49" s="296"/>
      <c r="DN49" s="25"/>
      <c r="DO49" s="25"/>
      <c r="DP49" s="160"/>
      <c r="DQ49" s="161"/>
      <c r="DR49" s="164"/>
      <c r="DS49" s="164"/>
      <c r="DT49" s="164"/>
      <c r="DU49" s="164"/>
      <c r="DV49" s="164"/>
      <c r="DW49" s="164"/>
      <c r="DX49" s="165"/>
      <c r="DY49" s="273"/>
      <c r="DZ49" s="267"/>
      <c r="EA49" s="267"/>
      <c r="EB49" s="257"/>
      <c r="EC49" s="257"/>
      <c r="ED49" s="257"/>
      <c r="EE49" s="255"/>
      <c r="EF49" s="255"/>
      <c r="EG49" s="255"/>
      <c r="EH49" s="266"/>
      <c r="EI49" s="267"/>
      <c r="EJ49" s="267"/>
      <c r="EK49" s="257"/>
      <c r="EL49" s="257"/>
      <c r="EM49" s="257"/>
      <c r="EN49" s="255"/>
      <c r="EO49" s="255"/>
      <c r="EP49" s="258"/>
      <c r="EQ49" s="266"/>
      <c r="ER49" s="267"/>
      <c r="ES49" s="267"/>
      <c r="ET49" s="257"/>
      <c r="EU49" s="257"/>
      <c r="EV49" s="257"/>
      <c r="EW49" s="255"/>
      <c r="EX49" s="255"/>
      <c r="EY49" s="255"/>
      <c r="EZ49" s="242"/>
      <c r="FA49" s="202"/>
      <c r="FB49" s="202"/>
      <c r="FC49" s="202"/>
      <c r="FD49" s="202"/>
      <c r="FE49" s="202"/>
      <c r="FF49" s="202"/>
      <c r="FG49" s="202"/>
      <c r="FH49" s="306"/>
      <c r="FI49" s="161"/>
      <c r="FJ49" s="161"/>
      <c r="FK49" s="161"/>
      <c r="FL49" s="161"/>
      <c r="FM49" s="161"/>
      <c r="FN49" s="161"/>
      <c r="FO49" s="174"/>
      <c r="FP49" s="161"/>
      <c r="FQ49" s="261"/>
      <c r="FR49" s="161"/>
      <c r="FS49" s="161"/>
      <c r="FT49" s="296"/>
      <c r="FU49" s="25"/>
      <c r="FV49" s="25"/>
      <c r="FW49" s="161"/>
      <c r="FX49" s="161"/>
      <c r="FY49" s="161"/>
      <c r="FZ49" s="161"/>
      <c r="GA49" s="177"/>
      <c r="GB49" s="177"/>
      <c r="GC49" s="177"/>
      <c r="GD49" s="177"/>
      <c r="GE49" s="177"/>
      <c r="GF49" s="177"/>
      <c r="GG49" s="177"/>
      <c r="GH49" s="161"/>
      <c r="GI49" s="161"/>
      <c r="GM49" s="4"/>
      <c r="GN49" s="15"/>
    </row>
    <row r="50" spans="2:203" ht="6" customHeight="1" thickBot="1" x14ac:dyDescent="0.25">
      <c r="B50" s="160"/>
      <c r="C50" s="161"/>
      <c r="D50" s="164"/>
      <c r="E50" s="164"/>
      <c r="F50" s="164"/>
      <c r="G50" s="164"/>
      <c r="H50" s="164"/>
      <c r="I50" s="164"/>
      <c r="J50" s="165"/>
      <c r="K50" s="273"/>
      <c r="L50" s="267"/>
      <c r="M50" s="267"/>
      <c r="N50" s="257"/>
      <c r="O50" s="257"/>
      <c r="P50" s="257"/>
      <c r="Q50" s="255"/>
      <c r="R50" s="255"/>
      <c r="S50" s="255"/>
      <c r="T50" s="266"/>
      <c r="U50" s="267"/>
      <c r="V50" s="267"/>
      <c r="W50" s="257"/>
      <c r="X50" s="257"/>
      <c r="Y50" s="257"/>
      <c r="Z50" s="255"/>
      <c r="AA50" s="255"/>
      <c r="AB50" s="258"/>
      <c r="AC50" s="266"/>
      <c r="AD50" s="267"/>
      <c r="AE50" s="267"/>
      <c r="AF50" s="257"/>
      <c r="AG50" s="257"/>
      <c r="AH50" s="257"/>
      <c r="AI50" s="255"/>
      <c r="AJ50" s="255"/>
      <c r="AK50" s="255"/>
      <c r="AL50" s="242"/>
      <c r="AM50" s="202"/>
      <c r="AN50" s="202"/>
      <c r="AO50" s="202"/>
      <c r="AP50" s="202"/>
      <c r="AQ50" s="202"/>
      <c r="AR50" s="202"/>
      <c r="AS50" s="202"/>
      <c r="AT50" s="306"/>
      <c r="AU50" s="161"/>
      <c r="AV50" s="161"/>
      <c r="AW50" s="161"/>
      <c r="AX50" s="161"/>
      <c r="AY50" s="161"/>
      <c r="AZ50" s="161"/>
      <c r="BA50" s="174"/>
      <c r="BB50" s="161"/>
      <c r="BC50" s="261"/>
      <c r="BD50" s="161"/>
      <c r="BE50" s="161"/>
      <c r="BF50" s="296"/>
      <c r="BG50" s="25"/>
      <c r="BH50" s="25"/>
      <c r="BI50" s="160"/>
      <c r="BJ50" s="161"/>
      <c r="BK50" s="164"/>
      <c r="BL50" s="164"/>
      <c r="BM50" s="164"/>
      <c r="BN50" s="164"/>
      <c r="BO50" s="164"/>
      <c r="BP50" s="164"/>
      <c r="BQ50" s="165"/>
      <c r="BR50" s="273"/>
      <c r="BS50" s="267"/>
      <c r="BT50" s="267"/>
      <c r="BU50" s="257"/>
      <c r="BV50" s="257"/>
      <c r="BW50" s="257"/>
      <c r="BX50" s="255"/>
      <c r="BY50" s="255"/>
      <c r="BZ50" s="255"/>
      <c r="CA50" s="266"/>
      <c r="CB50" s="267"/>
      <c r="CC50" s="267"/>
      <c r="CD50" s="257"/>
      <c r="CE50" s="257"/>
      <c r="CF50" s="257"/>
      <c r="CG50" s="255"/>
      <c r="CH50" s="255"/>
      <c r="CI50" s="258"/>
      <c r="CJ50" s="266"/>
      <c r="CK50" s="267"/>
      <c r="CL50" s="267"/>
      <c r="CM50" s="257"/>
      <c r="CN50" s="257"/>
      <c r="CO50" s="257"/>
      <c r="CP50" s="255"/>
      <c r="CQ50" s="255"/>
      <c r="CR50" s="255"/>
      <c r="CS50" s="242"/>
      <c r="CT50" s="202"/>
      <c r="CU50" s="202"/>
      <c r="CV50" s="202"/>
      <c r="CW50" s="202"/>
      <c r="CX50" s="202"/>
      <c r="CY50" s="202"/>
      <c r="CZ50" s="202"/>
      <c r="DA50" s="306"/>
      <c r="DB50" s="161"/>
      <c r="DC50" s="161"/>
      <c r="DD50" s="161"/>
      <c r="DE50" s="161"/>
      <c r="DF50" s="161"/>
      <c r="DG50" s="161"/>
      <c r="DH50" s="174"/>
      <c r="DI50" s="161"/>
      <c r="DJ50" s="261"/>
      <c r="DK50" s="161"/>
      <c r="DL50" s="161"/>
      <c r="DM50" s="296"/>
      <c r="DP50" s="160"/>
      <c r="DQ50" s="161"/>
      <c r="DR50" s="164"/>
      <c r="DS50" s="164"/>
      <c r="DT50" s="164"/>
      <c r="DU50" s="164"/>
      <c r="DV50" s="164"/>
      <c r="DW50" s="164"/>
      <c r="DX50" s="165"/>
      <c r="DY50" s="273"/>
      <c r="DZ50" s="267"/>
      <c r="EA50" s="267"/>
      <c r="EB50" s="257"/>
      <c r="EC50" s="257"/>
      <c r="ED50" s="257"/>
      <c r="EE50" s="255"/>
      <c r="EF50" s="255"/>
      <c r="EG50" s="255"/>
      <c r="EH50" s="266"/>
      <c r="EI50" s="267"/>
      <c r="EJ50" s="267"/>
      <c r="EK50" s="257"/>
      <c r="EL50" s="257"/>
      <c r="EM50" s="257"/>
      <c r="EN50" s="255"/>
      <c r="EO50" s="255"/>
      <c r="EP50" s="258"/>
      <c r="EQ50" s="266"/>
      <c r="ER50" s="267"/>
      <c r="ES50" s="267"/>
      <c r="ET50" s="257"/>
      <c r="EU50" s="257"/>
      <c r="EV50" s="257"/>
      <c r="EW50" s="255"/>
      <c r="EX50" s="255"/>
      <c r="EY50" s="255"/>
      <c r="EZ50" s="242"/>
      <c r="FA50" s="202"/>
      <c r="FB50" s="202"/>
      <c r="FC50" s="202"/>
      <c r="FD50" s="202"/>
      <c r="FE50" s="202"/>
      <c r="FF50" s="202"/>
      <c r="FG50" s="202"/>
      <c r="FH50" s="306"/>
      <c r="FI50" s="161"/>
      <c r="FJ50" s="161"/>
      <c r="FK50" s="161"/>
      <c r="FL50" s="161"/>
      <c r="FM50" s="161"/>
      <c r="FN50" s="161"/>
      <c r="FO50" s="174"/>
      <c r="FP50" s="161"/>
      <c r="FQ50" s="261"/>
      <c r="FR50" s="161"/>
      <c r="FS50" s="161"/>
      <c r="FT50" s="296"/>
      <c r="FU50" s="26"/>
      <c r="FV50" s="26"/>
      <c r="FW50" s="161" t="s">
        <v>128</v>
      </c>
      <c r="FX50" s="161"/>
      <c r="FY50" s="161" t="s">
        <v>14</v>
      </c>
      <c r="FZ50" s="161"/>
      <c r="GA50" s="177" t="s">
        <v>153</v>
      </c>
      <c r="GB50" s="177"/>
      <c r="GC50" s="177"/>
      <c r="GD50" s="177"/>
      <c r="GE50" s="177"/>
      <c r="GF50" s="177"/>
      <c r="GG50" s="177"/>
      <c r="GH50" s="161" t="s">
        <v>15</v>
      </c>
      <c r="GI50" s="161"/>
      <c r="GM50" s="4"/>
      <c r="GN50" s="15"/>
    </row>
    <row r="51" spans="2:203" ht="6" customHeight="1" thickTop="1" thickBot="1" x14ac:dyDescent="0.25">
      <c r="B51" s="246"/>
      <c r="C51" s="247"/>
      <c r="D51" s="271"/>
      <c r="E51" s="271"/>
      <c r="F51" s="271"/>
      <c r="G51" s="271"/>
      <c r="H51" s="271"/>
      <c r="I51" s="271"/>
      <c r="J51" s="272"/>
      <c r="K51" s="274"/>
      <c r="L51" s="269"/>
      <c r="M51" s="269"/>
      <c r="N51" s="264"/>
      <c r="O51" s="264"/>
      <c r="P51" s="264"/>
      <c r="Q51" s="265"/>
      <c r="R51" s="265"/>
      <c r="S51" s="265"/>
      <c r="T51" s="268"/>
      <c r="U51" s="269"/>
      <c r="V51" s="269"/>
      <c r="W51" s="264"/>
      <c r="X51" s="264"/>
      <c r="Y51" s="264"/>
      <c r="Z51" s="265"/>
      <c r="AA51" s="265"/>
      <c r="AB51" s="270"/>
      <c r="AC51" s="268"/>
      <c r="AD51" s="269"/>
      <c r="AE51" s="269"/>
      <c r="AF51" s="264"/>
      <c r="AG51" s="264"/>
      <c r="AH51" s="264"/>
      <c r="AI51" s="265"/>
      <c r="AJ51" s="265"/>
      <c r="AK51" s="265"/>
      <c r="AL51" s="243"/>
      <c r="AM51" s="244"/>
      <c r="AN51" s="244"/>
      <c r="AO51" s="244"/>
      <c r="AP51" s="244"/>
      <c r="AQ51" s="244"/>
      <c r="AR51" s="244"/>
      <c r="AS51" s="244"/>
      <c r="AT51" s="307"/>
      <c r="AU51" s="247"/>
      <c r="AV51" s="247"/>
      <c r="AW51" s="247"/>
      <c r="AX51" s="247"/>
      <c r="AY51" s="247"/>
      <c r="AZ51" s="247"/>
      <c r="BA51" s="262"/>
      <c r="BB51" s="247"/>
      <c r="BC51" s="263"/>
      <c r="BD51" s="247"/>
      <c r="BE51" s="247"/>
      <c r="BF51" s="308"/>
      <c r="BG51" s="25"/>
      <c r="BH51" s="25"/>
      <c r="BI51" s="246"/>
      <c r="BJ51" s="247"/>
      <c r="BK51" s="271"/>
      <c r="BL51" s="271"/>
      <c r="BM51" s="271"/>
      <c r="BN51" s="271"/>
      <c r="BO51" s="271"/>
      <c r="BP51" s="271"/>
      <c r="BQ51" s="272"/>
      <c r="BR51" s="274"/>
      <c r="BS51" s="269"/>
      <c r="BT51" s="269"/>
      <c r="BU51" s="264"/>
      <c r="BV51" s="264"/>
      <c r="BW51" s="264"/>
      <c r="BX51" s="265"/>
      <c r="BY51" s="265"/>
      <c r="BZ51" s="265"/>
      <c r="CA51" s="268"/>
      <c r="CB51" s="269"/>
      <c r="CC51" s="269"/>
      <c r="CD51" s="264"/>
      <c r="CE51" s="264"/>
      <c r="CF51" s="264"/>
      <c r="CG51" s="265"/>
      <c r="CH51" s="265"/>
      <c r="CI51" s="270"/>
      <c r="CJ51" s="268"/>
      <c r="CK51" s="269"/>
      <c r="CL51" s="269"/>
      <c r="CM51" s="264"/>
      <c r="CN51" s="264"/>
      <c r="CO51" s="264"/>
      <c r="CP51" s="265"/>
      <c r="CQ51" s="265"/>
      <c r="CR51" s="265"/>
      <c r="CS51" s="243"/>
      <c r="CT51" s="244"/>
      <c r="CU51" s="244"/>
      <c r="CV51" s="244"/>
      <c r="CW51" s="244"/>
      <c r="CX51" s="244"/>
      <c r="CY51" s="244"/>
      <c r="CZ51" s="244"/>
      <c r="DA51" s="307"/>
      <c r="DB51" s="247"/>
      <c r="DC51" s="247"/>
      <c r="DD51" s="247"/>
      <c r="DE51" s="247"/>
      <c r="DF51" s="247"/>
      <c r="DG51" s="247"/>
      <c r="DH51" s="262"/>
      <c r="DI51" s="247"/>
      <c r="DJ51" s="263"/>
      <c r="DK51" s="247"/>
      <c r="DL51" s="247"/>
      <c r="DM51" s="308"/>
      <c r="DP51" s="246"/>
      <c r="DQ51" s="247"/>
      <c r="DR51" s="271"/>
      <c r="DS51" s="271"/>
      <c r="DT51" s="271"/>
      <c r="DU51" s="271"/>
      <c r="DV51" s="271"/>
      <c r="DW51" s="271"/>
      <c r="DX51" s="272"/>
      <c r="DY51" s="274"/>
      <c r="DZ51" s="269"/>
      <c r="EA51" s="269"/>
      <c r="EB51" s="264"/>
      <c r="EC51" s="264"/>
      <c r="ED51" s="264"/>
      <c r="EE51" s="265"/>
      <c r="EF51" s="265"/>
      <c r="EG51" s="265"/>
      <c r="EH51" s="268"/>
      <c r="EI51" s="269"/>
      <c r="EJ51" s="269"/>
      <c r="EK51" s="264"/>
      <c r="EL51" s="264"/>
      <c r="EM51" s="264"/>
      <c r="EN51" s="265"/>
      <c r="EO51" s="265"/>
      <c r="EP51" s="270"/>
      <c r="EQ51" s="268"/>
      <c r="ER51" s="269"/>
      <c r="ES51" s="269"/>
      <c r="ET51" s="264"/>
      <c r="EU51" s="264"/>
      <c r="EV51" s="264"/>
      <c r="EW51" s="265"/>
      <c r="EX51" s="265"/>
      <c r="EY51" s="265"/>
      <c r="EZ51" s="243"/>
      <c r="FA51" s="244"/>
      <c r="FB51" s="244"/>
      <c r="FC51" s="244"/>
      <c r="FD51" s="244"/>
      <c r="FE51" s="244"/>
      <c r="FF51" s="244"/>
      <c r="FG51" s="244"/>
      <c r="FH51" s="307"/>
      <c r="FI51" s="247"/>
      <c r="FJ51" s="247"/>
      <c r="FK51" s="247"/>
      <c r="FL51" s="247"/>
      <c r="FM51" s="247"/>
      <c r="FN51" s="247"/>
      <c r="FO51" s="262"/>
      <c r="FP51" s="247"/>
      <c r="FQ51" s="263"/>
      <c r="FR51" s="247"/>
      <c r="FS51" s="247"/>
      <c r="FT51" s="308"/>
      <c r="FU51" s="26"/>
      <c r="FV51" s="26"/>
      <c r="FW51" s="161"/>
      <c r="FX51" s="161"/>
      <c r="FY51" s="161"/>
      <c r="FZ51" s="161"/>
      <c r="GA51" s="177"/>
      <c r="GB51" s="177"/>
      <c r="GC51" s="177"/>
      <c r="GD51" s="177"/>
      <c r="GE51" s="177"/>
      <c r="GF51" s="177"/>
      <c r="GG51" s="177"/>
      <c r="GH51" s="161"/>
      <c r="GI51" s="161"/>
      <c r="GN51" s="65"/>
      <c r="GO51" s="59"/>
    </row>
    <row r="52" spans="2:203" ht="6" customHeight="1" thickTop="1" x14ac:dyDescent="0.2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P52" s="168" t="s">
        <v>125</v>
      </c>
      <c r="AQ52" s="168"/>
      <c r="AR52" s="168"/>
      <c r="AS52" s="168"/>
      <c r="AT52" s="168"/>
      <c r="AU52" s="168"/>
      <c r="AV52" s="168"/>
      <c r="AW52" s="168"/>
      <c r="AX52" s="168"/>
      <c r="AY52" s="168"/>
      <c r="AZ52" s="168"/>
      <c r="BA52" s="168"/>
      <c r="BB52" s="168"/>
      <c r="BC52" s="168"/>
      <c r="BD52" s="168"/>
      <c r="BE52" s="168"/>
      <c r="BF52" s="168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309" t="s">
        <v>126</v>
      </c>
      <c r="CR52" s="309"/>
      <c r="CS52" s="309"/>
      <c r="CT52" s="309"/>
      <c r="CU52" s="309"/>
      <c r="CV52" s="309"/>
      <c r="CW52" s="309"/>
      <c r="CX52" s="309"/>
      <c r="CY52" s="309"/>
      <c r="CZ52" s="309"/>
      <c r="DA52" s="309"/>
      <c r="DB52" s="309"/>
      <c r="DC52" s="309"/>
      <c r="DD52" s="309"/>
      <c r="DE52" s="309"/>
      <c r="DF52" s="309"/>
      <c r="DG52" s="309"/>
      <c r="DH52" s="309"/>
      <c r="DI52" s="309"/>
      <c r="DJ52" s="309"/>
      <c r="DK52" s="309"/>
      <c r="DL52" s="309"/>
      <c r="DM52" s="309"/>
      <c r="DN52" s="25"/>
      <c r="DO52" s="25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309" t="s">
        <v>127</v>
      </c>
      <c r="EX52" s="309"/>
      <c r="EY52" s="309"/>
      <c r="EZ52" s="309"/>
      <c r="FA52" s="309"/>
      <c r="FB52" s="309"/>
      <c r="FC52" s="309"/>
      <c r="FD52" s="309"/>
      <c r="FE52" s="309"/>
      <c r="FF52" s="309"/>
      <c r="FG52" s="309"/>
      <c r="FH52" s="309"/>
      <c r="FI52" s="309"/>
      <c r="FJ52" s="309"/>
      <c r="FK52" s="309"/>
      <c r="FL52" s="309"/>
      <c r="FM52" s="309"/>
      <c r="FN52" s="309"/>
      <c r="FO52" s="309"/>
      <c r="FP52" s="309"/>
      <c r="FQ52" s="309"/>
      <c r="FR52" s="309"/>
      <c r="FS52" s="309"/>
      <c r="FT52" s="309"/>
      <c r="FV52" s="26"/>
      <c r="FW52" s="161"/>
      <c r="FX52" s="161"/>
      <c r="FY52" s="161"/>
      <c r="FZ52" s="161"/>
      <c r="GA52" s="177"/>
      <c r="GB52" s="177"/>
      <c r="GC52" s="177"/>
      <c r="GD52" s="177"/>
      <c r="GE52" s="177"/>
      <c r="GF52" s="177"/>
      <c r="GG52" s="177"/>
      <c r="GH52" s="161"/>
      <c r="GI52" s="161"/>
      <c r="GJ52" s="49"/>
      <c r="GK52" s="59"/>
      <c r="GN52" s="67"/>
      <c r="GO52" s="43"/>
    </row>
    <row r="53" spans="2:203" ht="6" customHeight="1" thickBot="1" x14ac:dyDescent="0.25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7"/>
      <c r="AP53" s="191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91"/>
      <c r="BE53" s="191"/>
      <c r="BF53" s="19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91"/>
      <c r="CR53" s="191"/>
      <c r="CS53" s="191"/>
      <c r="CT53" s="191"/>
      <c r="CU53" s="191"/>
      <c r="CV53" s="191"/>
      <c r="CW53" s="191"/>
      <c r="CX53" s="191"/>
      <c r="CY53" s="191"/>
      <c r="CZ53" s="191"/>
      <c r="DA53" s="191"/>
      <c r="DB53" s="191"/>
      <c r="DC53" s="191"/>
      <c r="DD53" s="191"/>
      <c r="DE53" s="191"/>
      <c r="DF53" s="191"/>
      <c r="DG53" s="191"/>
      <c r="DH53" s="191"/>
      <c r="DI53" s="191"/>
      <c r="DJ53" s="191"/>
      <c r="DK53" s="191"/>
      <c r="DL53" s="191"/>
      <c r="DM53" s="191"/>
      <c r="DN53" s="25"/>
      <c r="DO53" s="25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91"/>
      <c r="EX53" s="191"/>
      <c r="EY53" s="191"/>
      <c r="EZ53" s="191"/>
      <c r="FA53" s="191"/>
      <c r="FB53" s="191"/>
      <c r="FC53" s="191"/>
      <c r="FD53" s="191"/>
      <c r="FE53" s="191"/>
      <c r="FF53" s="191"/>
      <c r="FG53" s="191"/>
      <c r="FH53" s="191"/>
      <c r="FI53" s="191"/>
      <c r="FJ53" s="191"/>
      <c r="FK53" s="191"/>
      <c r="FL53" s="191"/>
      <c r="FM53" s="191"/>
      <c r="FN53" s="191"/>
      <c r="FO53" s="191"/>
      <c r="FP53" s="191"/>
      <c r="FQ53" s="191"/>
      <c r="FR53" s="191"/>
      <c r="FS53" s="191"/>
      <c r="FT53" s="191"/>
      <c r="FV53" s="26"/>
      <c r="FW53" s="161"/>
      <c r="FX53" s="161"/>
      <c r="FY53" s="161"/>
      <c r="FZ53" s="161"/>
      <c r="GA53" s="177"/>
      <c r="GB53" s="177"/>
      <c r="GC53" s="177"/>
      <c r="GD53" s="177"/>
      <c r="GE53" s="177"/>
      <c r="GF53" s="177"/>
      <c r="GG53" s="177"/>
      <c r="GH53" s="161"/>
      <c r="GI53" s="161"/>
      <c r="GK53" s="43"/>
      <c r="GN53" s="67"/>
      <c r="GO53" s="43"/>
    </row>
    <row r="54" spans="2:203" ht="6" customHeight="1" thickTop="1" x14ac:dyDescent="0.2">
      <c r="B54" s="169" t="s">
        <v>44</v>
      </c>
      <c r="C54" s="170"/>
      <c r="D54" s="170" t="s">
        <v>12</v>
      </c>
      <c r="E54" s="170"/>
      <c r="F54" s="170"/>
      <c r="G54" s="170"/>
      <c r="H54" s="170"/>
      <c r="I54" s="170"/>
      <c r="J54" s="171"/>
      <c r="K54" s="169">
        <v>1</v>
      </c>
      <c r="L54" s="170"/>
      <c r="M54" s="175" t="str">
        <f>IF(D58="","",D58)</f>
        <v>多度津</v>
      </c>
      <c r="N54" s="175"/>
      <c r="O54" s="175"/>
      <c r="P54" s="175"/>
      <c r="Q54" s="175"/>
      <c r="R54" s="175"/>
      <c r="S54" s="176"/>
      <c r="T54" s="173">
        <v>2</v>
      </c>
      <c r="U54" s="170"/>
      <c r="V54" s="175" t="str">
        <f>IF(D62="","",D62)</f>
        <v>高専高</v>
      </c>
      <c r="W54" s="175"/>
      <c r="X54" s="175"/>
      <c r="Y54" s="175"/>
      <c r="Z54" s="175"/>
      <c r="AA54" s="175"/>
      <c r="AB54" s="176"/>
      <c r="AC54" s="173">
        <v>3</v>
      </c>
      <c r="AD54" s="170"/>
      <c r="AE54" s="175" t="str">
        <f>IF(D66="","",D66)</f>
        <v>琴平</v>
      </c>
      <c r="AF54" s="175"/>
      <c r="AG54" s="175"/>
      <c r="AH54" s="175"/>
      <c r="AI54" s="175"/>
      <c r="AJ54" s="175"/>
      <c r="AK54" s="175"/>
      <c r="AL54" s="173">
        <v>4</v>
      </c>
      <c r="AM54" s="170"/>
      <c r="AN54" s="175" t="str">
        <f>IF(D70="","",D70)</f>
        <v>三木</v>
      </c>
      <c r="AO54" s="175"/>
      <c r="AP54" s="175"/>
      <c r="AQ54" s="175"/>
      <c r="AR54" s="175"/>
      <c r="AS54" s="175"/>
      <c r="AT54" s="175"/>
      <c r="AU54" s="275" t="s">
        <v>2</v>
      </c>
      <c r="AV54" s="276"/>
      <c r="AW54" s="276"/>
      <c r="AX54" s="276"/>
      <c r="AY54" s="276"/>
      <c r="AZ54" s="277"/>
      <c r="BA54" s="182" t="s">
        <v>0</v>
      </c>
      <c r="BB54" s="183"/>
      <c r="BC54" s="284"/>
      <c r="BD54" s="182" t="s">
        <v>1</v>
      </c>
      <c r="BE54" s="183"/>
      <c r="BF54" s="184"/>
      <c r="BG54" s="25"/>
      <c r="BH54" s="25"/>
      <c r="BI54" s="169" t="s">
        <v>45</v>
      </c>
      <c r="BJ54" s="170"/>
      <c r="BK54" s="170" t="s">
        <v>12</v>
      </c>
      <c r="BL54" s="170"/>
      <c r="BM54" s="170"/>
      <c r="BN54" s="170"/>
      <c r="BO54" s="170"/>
      <c r="BP54" s="170"/>
      <c r="BQ54" s="171"/>
      <c r="BR54" s="169">
        <v>1</v>
      </c>
      <c r="BS54" s="170"/>
      <c r="BT54" s="175" t="str">
        <f>IF(BK58="","",BK58)</f>
        <v>観一</v>
      </c>
      <c r="BU54" s="175"/>
      <c r="BV54" s="175"/>
      <c r="BW54" s="175"/>
      <c r="BX54" s="175"/>
      <c r="BY54" s="175"/>
      <c r="BZ54" s="176"/>
      <c r="CA54" s="173">
        <v>2</v>
      </c>
      <c r="CB54" s="170"/>
      <c r="CC54" s="175" t="str">
        <f>IF(BK62="","",BK62)</f>
        <v>小中央</v>
      </c>
      <c r="CD54" s="175"/>
      <c r="CE54" s="175"/>
      <c r="CF54" s="175"/>
      <c r="CG54" s="175"/>
      <c r="CH54" s="175"/>
      <c r="CI54" s="176"/>
      <c r="CJ54" s="173">
        <v>3</v>
      </c>
      <c r="CK54" s="170"/>
      <c r="CL54" s="175" t="str">
        <f>IF(BK66="","",BK66)</f>
        <v>高桜井</v>
      </c>
      <c r="CM54" s="175"/>
      <c r="CN54" s="175"/>
      <c r="CO54" s="175"/>
      <c r="CP54" s="175"/>
      <c r="CQ54" s="175"/>
      <c r="CR54" s="175"/>
      <c r="CS54" s="173">
        <v>4</v>
      </c>
      <c r="CT54" s="170"/>
      <c r="CU54" s="175" t="str">
        <f>IF(BK70="","",BK70)</f>
        <v>農経</v>
      </c>
      <c r="CV54" s="175"/>
      <c r="CW54" s="175"/>
      <c r="CX54" s="175"/>
      <c r="CY54" s="175"/>
      <c r="CZ54" s="175"/>
      <c r="DA54" s="175"/>
      <c r="DB54" s="275" t="s">
        <v>2</v>
      </c>
      <c r="DC54" s="276"/>
      <c r="DD54" s="276"/>
      <c r="DE54" s="276"/>
      <c r="DF54" s="276"/>
      <c r="DG54" s="277"/>
      <c r="DH54" s="182" t="s">
        <v>0</v>
      </c>
      <c r="DI54" s="183"/>
      <c r="DJ54" s="284"/>
      <c r="DK54" s="182" t="s">
        <v>1</v>
      </c>
      <c r="DL54" s="183"/>
      <c r="DM54" s="184"/>
      <c r="DP54" s="169" t="s">
        <v>77</v>
      </c>
      <c r="DQ54" s="170"/>
      <c r="DR54" s="170" t="s">
        <v>12</v>
      </c>
      <c r="DS54" s="170"/>
      <c r="DT54" s="170"/>
      <c r="DU54" s="170"/>
      <c r="DV54" s="170"/>
      <c r="DW54" s="170"/>
      <c r="DX54" s="171"/>
      <c r="DY54" s="169">
        <v>1</v>
      </c>
      <c r="DZ54" s="170"/>
      <c r="EA54" s="175" t="str">
        <f>IF(DR58="","",DR58)</f>
        <v>志度</v>
      </c>
      <c r="EB54" s="175"/>
      <c r="EC54" s="175"/>
      <c r="ED54" s="175"/>
      <c r="EE54" s="175"/>
      <c r="EF54" s="175"/>
      <c r="EG54" s="176"/>
      <c r="EH54" s="173">
        <v>2</v>
      </c>
      <c r="EI54" s="170"/>
      <c r="EJ54" s="175" t="str">
        <f>IF(DR62="","",DR62)</f>
        <v>丸城西</v>
      </c>
      <c r="EK54" s="175"/>
      <c r="EL54" s="175"/>
      <c r="EM54" s="175"/>
      <c r="EN54" s="175"/>
      <c r="EO54" s="175"/>
      <c r="EP54" s="176"/>
      <c r="EQ54" s="173">
        <v>3</v>
      </c>
      <c r="ER54" s="170"/>
      <c r="ES54" s="175" t="str">
        <f>IF(DR66="","",DR66)</f>
        <v>高松</v>
      </c>
      <c r="ET54" s="175"/>
      <c r="EU54" s="175"/>
      <c r="EV54" s="175"/>
      <c r="EW54" s="175"/>
      <c r="EX54" s="175"/>
      <c r="EY54" s="175"/>
      <c r="EZ54" s="173">
        <v>4</v>
      </c>
      <c r="FA54" s="170"/>
      <c r="FB54" s="175" t="str">
        <f>IF(DR70="","",DR70)</f>
        <v>高松南</v>
      </c>
      <c r="FC54" s="175"/>
      <c r="FD54" s="175"/>
      <c r="FE54" s="175"/>
      <c r="FF54" s="175"/>
      <c r="FG54" s="175"/>
      <c r="FH54" s="175"/>
      <c r="FI54" s="275" t="s">
        <v>2</v>
      </c>
      <c r="FJ54" s="276"/>
      <c r="FK54" s="276"/>
      <c r="FL54" s="276"/>
      <c r="FM54" s="276"/>
      <c r="FN54" s="277"/>
      <c r="FO54" s="182" t="s">
        <v>0</v>
      </c>
      <c r="FP54" s="183"/>
      <c r="FQ54" s="284"/>
      <c r="FR54" s="182" t="s">
        <v>1</v>
      </c>
      <c r="FS54" s="183"/>
      <c r="FT54" s="184"/>
      <c r="FV54" s="26"/>
      <c r="FW54" s="161" t="s">
        <v>45</v>
      </c>
      <c r="FX54" s="161"/>
      <c r="FY54" s="161" t="s">
        <v>14</v>
      </c>
      <c r="FZ54" s="161"/>
      <c r="GA54" s="177" t="s">
        <v>158</v>
      </c>
      <c r="GB54" s="177"/>
      <c r="GC54" s="177"/>
      <c r="GD54" s="177"/>
      <c r="GE54" s="177"/>
      <c r="GF54" s="177"/>
      <c r="GG54" s="177"/>
      <c r="GH54" s="161" t="s">
        <v>15</v>
      </c>
      <c r="GI54" s="161"/>
      <c r="GK54" s="4"/>
      <c r="GL54" s="58"/>
      <c r="GM54" s="49"/>
      <c r="GP54" s="67"/>
    </row>
    <row r="55" spans="2:203" ht="6" customHeight="1" x14ac:dyDescent="0.2">
      <c r="B55" s="160"/>
      <c r="C55" s="161"/>
      <c r="D55" s="161"/>
      <c r="E55" s="161"/>
      <c r="F55" s="161"/>
      <c r="G55" s="161"/>
      <c r="H55" s="161"/>
      <c r="I55" s="161"/>
      <c r="J55" s="172"/>
      <c r="K55" s="160"/>
      <c r="L55" s="161"/>
      <c r="M55" s="177"/>
      <c r="N55" s="177"/>
      <c r="O55" s="177"/>
      <c r="P55" s="177"/>
      <c r="Q55" s="177"/>
      <c r="R55" s="177"/>
      <c r="S55" s="178"/>
      <c r="T55" s="174"/>
      <c r="U55" s="161"/>
      <c r="V55" s="177"/>
      <c r="W55" s="177"/>
      <c r="X55" s="177"/>
      <c r="Y55" s="177"/>
      <c r="Z55" s="177"/>
      <c r="AA55" s="177"/>
      <c r="AB55" s="178"/>
      <c r="AC55" s="174"/>
      <c r="AD55" s="161"/>
      <c r="AE55" s="177"/>
      <c r="AF55" s="177"/>
      <c r="AG55" s="177"/>
      <c r="AH55" s="177"/>
      <c r="AI55" s="177"/>
      <c r="AJ55" s="177"/>
      <c r="AK55" s="177"/>
      <c r="AL55" s="174"/>
      <c r="AM55" s="161"/>
      <c r="AN55" s="177"/>
      <c r="AO55" s="177"/>
      <c r="AP55" s="177"/>
      <c r="AQ55" s="177"/>
      <c r="AR55" s="177"/>
      <c r="AS55" s="177"/>
      <c r="AT55" s="177"/>
      <c r="AU55" s="278"/>
      <c r="AV55" s="279"/>
      <c r="AW55" s="279"/>
      <c r="AX55" s="279"/>
      <c r="AY55" s="279"/>
      <c r="AZ55" s="280"/>
      <c r="BA55" s="185"/>
      <c r="BB55" s="186"/>
      <c r="BC55" s="285"/>
      <c r="BD55" s="185"/>
      <c r="BE55" s="186"/>
      <c r="BF55" s="187"/>
      <c r="BG55" s="25"/>
      <c r="BH55" s="25"/>
      <c r="BI55" s="160"/>
      <c r="BJ55" s="161"/>
      <c r="BK55" s="161"/>
      <c r="BL55" s="161"/>
      <c r="BM55" s="161"/>
      <c r="BN55" s="161"/>
      <c r="BO55" s="161"/>
      <c r="BP55" s="161"/>
      <c r="BQ55" s="172"/>
      <c r="BR55" s="160"/>
      <c r="BS55" s="161"/>
      <c r="BT55" s="177"/>
      <c r="BU55" s="177"/>
      <c r="BV55" s="177"/>
      <c r="BW55" s="177"/>
      <c r="BX55" s="177"/>
      <c r="BY55" s="177"/>
      <c r="BZ55" s="178"/>
      <c r="CA55" s="174"/>
      <c r="CB55" s="161"/>
      <c r="CC55" s="177"/>
      <c r="CD55" s="177"/>
      <c r="CE55" s="177"/>
      <c r="CF55" s="177"/>
      <c r="CG55" s="177"/>
      <c r="CH55" s="177"/>
      <c r="CI55" s="178"/>
      <c r="CJ55" s="174"/>
      <c r="CK55" s="161"/>
      <c r="CL55" s="177"/>
      <c r="CM55" s="177"/>
      <c r="CN55" s="177"/>
      <c r="CO55" s="177"/>
      <c r="CP55" s="177"/>
      <c r="CQ55" s="177"/>
      <c r="CR55" s="177"/>
      <c r="CS55" s="174"/>
      <c r="CT55" s="161"/>
      <c r="CU55" s="177"/>
      <c r="CV55" s="177"/>
      <c r="CW55" s="177"/>
      <c r="CX55" s="177"/>
      <c r="CY55" s="177"/>
      <c r="CZ55" s="177"/>
      <c r="DA55" s="177"/>
      <c r="DB55" s="278"/>
      <c r="DC55" s="279"/>
      <c r="DD55" s="279"/>
      <c r="DE55" s="279"/>
      <c r="DF55" s="279"/>
      <c r="DG55" s="280"/>
      <c r="DH55" s="185"/>
      <c r="DI55" s="186"/>
      <c r="DJ55" s="285"/>
      <c r="DK55" s="185"/>
      <c r="DL55" s="186"/>
      <c r="DM55" s="187"/>
      <c r="DP55" s="160"/>
      <c r="DQ55" s="161"/>
      <c r="DR55" s="161"/>
      <c r="DS55" s="161"/>
      <c r="DT55" s="161"/>
      <c r="DU55" s="161"/>
      <c r="DV55" s="161"/>
      <c r="DW55" s="161"/>
      <c r="DX55" s="172"/>
      <c r="DY55" s="160"/>
      <c r="DZ55" s="161"/>
      <c r="EA55" s="177"/>
      <c r="EB55" s="177"/>
      <c r="EC55" s="177"/>
      <c r="ED55" s="177"/>
      <c r="EE55" s="177"/>
      <c r="EF55" s="177"/>
      <c r="EG55" s="178"/>
      <c r="EH55" s="174"/>
      <c r="EI55" s="161"/>
      <c r="EJ55" s="177"/>
      <c r="EK55" s="177"/>
      <c r="EL55" s="177"/>
      <c r="EM55" s="177"/>
      <c r="EN55" s="177"/>
      <c r="EO55" s="177"/>
      <c r="EP55" s="178"/>
      <c r="EQ55" s="174"/>
      <c r="ER55" s="161"/>
      <c r="ES55" s="177"/>
      <c r="ET55" s="177"/>
      <c r="EU55" s="177"/>
      <c r="EV55" s="177"/>
      <c r="EW55" s="177"/>
      <c r="EX55" s="177"/>
      <c r="EY55" s="177"/>
      <c r="EZ55" s="174"/>
      <c r="FA55" s="161"/>
      <c r="FB55" s="177"/>
      <c r="FC55" s="177"/>
      <c r="FD55" s="177"/>
      <c r="FE55" s="177"/>
      <c r="FF55" s="177"/>
      <c r="FG55" s="177"/>
      <c r="FH55" s="177"/>
      <c r="FI55" s="278"/>
      <c r="FJ55" s="279"/>
      <c r="FK55" s="279"/>
      <c r="FL55" s="279"/>
      <c r="FM55" s="279"/>
      <c r="FN55" s="280"/>
      <c r="FO55" s="185"/>
      <c r="FP55" s="186"/>
      <c r="FQ55" s="285"/>
      <c r="FR55" s="185"/>
      <c r="FS55" s="186"/>
      <c r="FT55" s="187"/>
      <c r="FV55" s="26"/>
      <c r="FW55" s="161"/>
      <c r="FX55" s="161"/>
      <c r="FY55" s="161"/>
      <c r="FZ55" s="161"/>
      <c r="GA55" s="177"/>
      <c r="GB55" s="177"/>
      <c r="GC55" s="177"/>
      <c r="GD55" s="177"/>
      <c r="GE55" s="177"/>
      <c r="GF55" s="177"/>
      <c r="GG55" s="177"/>
      <c r="GH55" s="161"/>
      <c r="GI55" s="161"/>
      <c r="GJ55" s="12"/>
      <c r="GK55" s="13"/>
      <c r="GP55" s="67"/>
    </row>
    <row r="56" spans="2:203" ht="6" customHeight="1" x14ac:dyDescent="0.2">
      <c r="B56" s="160"/>
      <c r="C56" s="161"/>
      <c r="D56" s="161"/>
      <c r="E56" s="161"/>
      <c r="F56" s="161"/>
      <c r="G56" s="161"/>
      <c r="H56" s="161"/>
      <c r="I56" s="161"/>
      <c r="J56" s="172"/>
      <c r="K56" s="160"/>
      <c r="L56" s="161"/>
      <c r="M56" s="177"/>
      <c r="N56" s="177"/>
      <c r="O56" s="177"/>
      <c r="P56" s="177"/>
      <c r="Q56" s="177"/>
      <c r="R56" s="177"/>
      <c r="S56" s="178"/>
      <c r="T56" s="174"/>
      <c r="U56" s="161"/>
      <c r="V56" s="177"/>
      <c r="W56" s="177"/>
      <c r="X56" s="177"/>
      <c r="Y56" s="177"/>
      <c r="Z56" s="177"/>
      <c r="AA56" s="177"/>
      <c r="AB56" s="178"/>
      <c r="AC56" s="174"/>
      <c r="AD56" s="161"/>
      <c r="AE56" s="177"/>
      <c r="AF56" s="177"/>
      <c r="AG56" s="177"/>
      <c r="AH56" s="177"/>
      <c r="AI56" s="177"/>
      <c r="AJ56" s="177"/>
      <c r="AK56" s="177"/>
      <c r="AL56" s="174"/>
      <c r="AM56" s="161"/>
      <c r="AN56" s="177"/>
      <c r="AO56" s="177"/>
      <c r="AP56" s="177"/>
      <c r="AQ56" s="177"/>
      <c r="AR56" s="177"/>
      <c r="AS56" s="177"/>
      <c r="AT56" s="177"/>
      <c r="AU56" s="278"/>
      <c r="AV56" s="279"/>
      <c r="AW56" s="279"/>
      <c r="AX56" s="279"/>
      <c r="AY56" s="279"/>
      <c r="AZ56" s="280"/>
      <c r="BA56" s="185"/>
      <c r="BB56" s="186"/>
      <c r="BC56" s="285"/>
      <c r="BD56" s="185"/>
      <c r="BE56" s="186"/>
      <c r="BF56" s="187"/>
      <c r="BG56" s="25"/>
      <c r="BH56" s="25"/>
      <c r="BI56" s="160"/>
      <c r="BJ56" s="161"/>
      <c r="BK56" s="161"/>
      <c r="BL56" s="161"/>
      <c r="BM56" s="161"/>
      <c r="BN56" s="161"/>
      <c r="BO56" s="161"/>
      <c r="BP56" s="161"/>
      <c r="BQ56" s="172"/>
      <c r="BR56" s="160"/>
      <c r="BS56" s="161"/>
      <c r="BT56" s="177"/>
      <c r="BU56" s="177"/>
      <c r="BV56" s="177"/>
      <c r="BW56" s="177"/>
      <c r="BX56" s="177"/>
      <c r="BY56" s="177"/>
      <c r="BZ56" s="178"/>
      <c r="CA56" s="174"/>
      <c r="CB56" s="161"/>
      <c r="CC56" s="177"/>
      <c r="CD56" s="177"/>
      <c r="CE56" s="177"/>
      <c r="CF56" s="177"/>
      <c r="CG56" s="177"/>
      <c r="CH56" s="177"/>
      <c r="CI56" s="178"/>
      <c r="CJ56" s="174"/>
      <c r="CK56" s="161"/>
      <c r="CL56" s="177"/>
      <c r="CM56" s="177"/>
      <c r="CN56" s="177"/>
      <c r="CO56" s="177"/>
      <c r="CP56" s="177"/>
      <c r="CQ56" s="177"/>
      <c r="CR56" s="177"/>
      <c r="CS56" s="174"/>
      <c r="CT56" s="161"/>
      <c r="CU56" s="177"/>
      <c r="CV56" s="177"/>
      <c r="CW56" s="177"/>
      <c r="CX56" s="177"/>
      <c r="CY56" s="177"/>
      <c r="CZ56" s="177"/>
      <c r="DA56" s="177"/>
      <c r="DB56" s="278"/>
      <c r="DC56" s="279"/>
      <c r="DD56" s="279"/>
      <c r="DE56" s="279"/>
      <c r="DF56" s="279"/>
      <c r="DG56" s="280"/>
      <c r="DH56" s="185"/>
      <c r="DI56" s="186"/>
      <c r="DJ56" s="285"/>
      <c r="DK56" s="185"/>
      <c r="DL56" s="186"/>
      <c r="DM56" s="187"/>
      <c r="DP56" s="160"/>
      <c r="DQ56" s="161"/>
      <c r="DR56" s="161"/>
      <c r="DS56" s="161"/>
      <c r="DT56" s="161"/>
      <c r="DU56" s="161"/>
      <c r="DV56" s="161"/>
      <c r="DW56" s="161"/>
      <c r="DX56" s="172"/>
      <c r="DY56" s="160"/>
      <c r="DZ56" s="161"/>
      <c r="EA56" s="177"/>
      <c r="EB56" s="177"/>
      <c r="EC56" s="177"/>
      <c r="ED56" s="177"/>
      <c r="EE56" s="177"/>
      <c r="EF56" s="177"/>
      <c r="EG56" s="178"/>
      <c r="EH56" s="174"/>
      <c r="EI56" s="161"/>
      <c r="EJ56" s="177"/>
      <c r="EK56" s="177"/>
      <c r="EL56" s="177"/>
      <c r="EM56" s="177"/>
      <c r="EN56" s="177"/>
      <c r="EO56" s="177"/>
      <c r="EP56" s="178"/>
      <c r="EQ56" s="174"/>
      <c r="ER56" s="161"/>
      <c r="ES56" s="177"/>
      <c r="ET56" s="177"/>
      <c r="EU56" s="177"/>
      <c r="EV56" s="177"/>
      <c r="EW56" s="177"/>
      <c r="EX56" s="177"/>
      <c r="EY56" s="177"/>
      <c r="EZ56" s="174"/>
      <c r="FA56" s="161"/>
      <c r="FB56" s="177"/>
      <c r="FC56" s="177"/>
      <c r="FD56" s="177"/>
      <c r="FE56" s="177"/>
      <c r="FF56" s="177"/>
      <c r="FG56" s="177"/>
      <c r="FH56" s="177"/>
      <c r="FI56" s="278"/>
      <c r="FJ56" s="279"/>
      <c r="FK56" s="279"/>
      <c r="FL56" s="279"/>
      <c r="FM56" s="279"/>
      <c r="FN56" s="280"/>
      <c r="FO56" s="185"/>
      <c r="FP56" s="186"/>
      <c r="FQ56" s="285"/>
      <c r="FR56" s="185"/>
      <c r="FS56" s="186"/>
      <c r="FT56" s="187"/>
      <c r="FV56" s="26"/>
      <c r="FW56" s="161"/>
      <c r="FX56" s="161"/>
      <c r="FY56" s="161"/>
      <c r="FZ56" s="161"/>
      <c r="GA56" s="177"/>
      <c r="GB56" s="177"/>
      <c r="GC56" s="177"/>
      <c r="GD56" s="177"/>
      <c r="GE56" s="177"/>
      <c r="GF56" s="177"/>
      <c r="GG56" s="177"/>
      <c r="GH56" s="161"/>
      <c r="GI56" s="161"/>
      <c r="GP56" s="50"/>
      <c r="GQ56"/>
      <c r="GR56" s="310" t="s">
        <v>162</v>
      </c>
      <c r="GS56" s="310"/>
      <c r="GT56" s="310"/>
      <c r="GU56" s="310"/>
    </row>
    <row r="57" spans="2:203" ht="6" customHeight="1" thickBot="1" x14ac:dyDescent="0.25">
      <c r="B57" s="160"/>
      <c r="C57" s="161"/>
      <c r="D57" s="161"/>
      <c r="E57" s="161"/>
      <c r="F57" s="161"/>
      <c r="G57" s="161"/>
      <c r="H57" s="161"/>
      <c r="I57" s="161"/>
      <c r="J57" s="172"/>
      <c r="K57" s="160"/>
      <c r="L57" s="161"/>
      <c r="M57" s="179"/>
      <c r="N57" s="179"/>
      <c r="O57" s="179"/>
      <c r="P57" s="179"/>
      <c r="Q57" s="179"/>
      <c r="R57" s="179"/>
      <c r="S57" s="180"/>
      <c r="T57" s="174"/>
      <c r="U57" s="161"/>
      <c r="V57" s="179"/>
      <c r="W57" s="179"/>
      <c r="X57" s="179"/>
      <c r="Y57" s="179"/>
      <c r="Z57" s="179"/>
      <c r="AA57" s="179"/>
      <c r="AB57" s="180"/>
      <c r="AC57" s="174"/>
      <c r="AD57" s="161"/>
      <c r="AE57" s="179"/>
      <c r="AF57" s="179"/>
      <c r="AG57" s="179"/>
      <c r="AH57" s="179"/>
      <c r="AI57" s="179"/>
      <c r="AJ57" s="179"/>
      <c r="AK57" s="179"/>
      <c r="AL57" s="174"/>
      <c r="AM57" s="161"/>
      <c r="AN57" s="179"/>
      <c r="AO57" s="179"/>
      <c r="AP57" s="179"/>
      <c r="AQ57" s="179"/>
      <c r="AR57" s="179"/>
      <c r="AS57" s="179"/>
      <c r="AT57" s="179"/>
      <c r="AU57" s="281"/>
      <c r="AV57" s="282"/>
      <c r="AW57" s="282"/>
      <c r="AX57" s="282"/>
      <c r="AY57" s="282"/>
      <c r="AZ57" s="283"/>
      <c r="BA57" s="188"/>
      <c r="BB57" s="189"/>
      <c r="BC57" s="286"/>
      <c r="BD57" s="188"/>
      <c r="BE57" s="189"/>
      <c r="BF57" s="190"/>
      <c r="BG57" s="25"/>
      <c r="BH57" s="25"/>
      <c r="BI57" s="160"/>
      <c r="BJ57" s="161"/>
      <c r="BK57" s="161"/>
      <c r="BL57" s="161"/>
      <c r="BM57" s="161"/>
      <c r="BN57" s="161"/>
      <c r="BO57" s="161"/>
      <c r="BP57" s="161"/>
      <c r="BQ57" s="172"/>
      <c r="BR57" s="160"/>
      <c r="BS57" s="161"/>
      <c r="BT57" s="179"/>
      <c r="BU57" s="179"/>
      <c r="BV57" s="179"/>
      <c r="BW57" s="179"/>
      <c r="BX57" s="179"/>
      <c r="BY57" s="179"/>
      <c r="BZ57" s="180"/>
      <c r="CA57" s="174"/>
      <c r="CB57" s="161"/>
      <c r="CC57" s="179"/>
      <c r="CD57" s="179"/>
      <c r="CE57" s="179"/>
      <c r="CF57" s="179"/>
      <c r="CG57" s="179"/>
      <c r="CH57" s="179"/>
      <c r="CI57" s="180"/>
      <c r="CJ57" s="174"/>
      <c r="CK57" s="161"/>
      <c r="CL57" s="179"/>
      <c r="CM57" s="179"/>
      <c r="CN57" s="179"/>
      <c r="CO57" s="179"/>
      <c r="CP57" s="179"/>
      <c r="CQ57" s="179"/>
      <c r="CR57" s="179"/>
      <c r="CS57" s="174"/>
      <c r="CT57" s="161"/>
      <c r="CU57" s="179"/>
      <c r="CV57" s="179"/>
      <c r="CW57" s="179"/>
      <c r="CX57" s="179"/>
      <c r="CY57" s="179"/>
      <c r="CZ57" s="179"/>
      <c r="DA57" s="179"/>
      <c r="DB57" s="281"/>
      <c r="DC57" s="282"/>
      <c r="DD57" s="282"/>
      <c r="DE57" s="282"/>
      <c r="DF57" s="282"/>
      <c r="DG57" s="283"/>
      <c r="DH57" s="188"/>
      <c r="DI57" s="189"/>
      <c r="DJ57" s="286"/>
      <c r="DK57" s="188"/>
      <c r="DL57" s="189"/>
      <c r="DM57" s="190"/>
      <c r="DP57" s="160"/>
      <c r="DQ57" s="161"/>
      <c r="DR57" s="161"/>
      <c r="DS57" s="161"/>
      <c r="DT57" s="161"/>
      <c r="DU57" s="161"/>
      <c r="DV57" s="161"/>
      <c r="DW57" s="161"/>
      <c r="DX57" s="172"/>
      <c r="DY57" s="160"/>
      <c r="DZ57" s="161"/>
      <c r="EA57" s="179"/>
      <c r="EB57" s="179"/>
      <c r="EC57" s="179"/>
      <c r="ED57" s="179"/>
      <c r="EE57" s="179"/>
      <c r="EF57" s="179"/>
      <c r="EG57" s="180"/>
      <c r="EH57" s="174"/>
      <c r="EI57" s="161"/>
      <c r="EJ57" s="179"/>
      <c r="EK57" s="179"/>
      <c r="EL57" s="179"/>
      <c r="EM57" s="179"/>
      <c r="EN57" s="179"/>
      <c r="EO57" s="179"/>
      <c r="EP57" s="180"/>
      <c r="EQ57" s="174"/>
      <c r="ER57" s="161"/>
      <c r="ES57" s="179"/>
      <c r="ET57" s="179"/>
      <c r="EU57" s="179"/>
      <c r="EV57" s="179"/>
      <c r="EW57" s="179"/>
      <c r="EX57" s="179"/>
      <c r="EY57" s="179"/>
      <c r="EZ57" s="174"/>
      <c r="FA57" s="161"/>
      <c r="FB57" s="179"/>
      <c r="FC57" s="179"/>
      <c r="FD57" s="179"/>
      <c r="FE57" s="179"/>
      <c r="FF57" s="179"/>
      <c r="FG57" s="179"/>
      <c r="FH57" s="179"/>
      <c r="FI57" s="281"/>
      <c r="FJ57" s="282"/>
      <c r="FK57" s="282"/>
      <c r="FL57" s="282"/>
      <c r="FM57" s="282"/>
      <c r="FN57" s="283"/>
      <c r="FO57" s="188"/>
      <c r="FP57" s="189"/>
      <c r="FQ57" s="286"/>
      <c r="FR57" s="188"/>
      <c r="FS57" s="189"/>
      <c r="FT57" s="190"/>
      <c r="FV57" s="26"/>
      <c r="FW57" s="161"/>
      <c r="FX57" s="161"/>
      <c r="FY57" s="161"/>
      <c r="FZ57" s="161"/>
      <c r="GA57" s="177"/>
      <c r="GB57" s="177"/>
      <c r="GC57" s="177"/>
      <c r="GD57" s="177"/>
      <c r="GE57" s="177"/>
      <c r="GF57" s="177"/>
      <c r="GG57" s="177"/>
      <c r="GH57" s="161"/>
      <c r="GI57" s="161"/>
      <c r="GP57" s="50"/>
      <c r="GQ57"/>
      <c r="GR57" s="310"/>
      <c r="GS57" s="310"/>
      <c r="GT57" s="310"/>
      <c r="GU57" s="310"/>
    </row>
    <row r="58" spans="2:203" ht="6" customHeight="1" thickTop="1" thickBot="1" x14ac:dyDescent="0.25">
      <c r="B58" s="194">
        <v>1</v>
      </c>
      <c r="C58" s="195"/>
      <c r="D58" s="196" t="s">
        <v>96</v>
      </c>
      <c r="E58" s="196"/>
      <c r="F58" s="196"/>
      <c r="G58" s="196"/>
      <c r="H58" s="196"/>
      <c r="I58" s="196"/>
      <c r="J58" s="197"/>
      <c r="K58" s="198"/>
      <c r="L58" s="199"/>
      <c r="M58" s="199"/>
      <c r="N58" s="199"/>
      <c r="O58" s="199"/>
      <c r="P58" s="199"/>
      <c r="Q58" s="199"/>
      <c r="R58" s="199"/>
      <c r="S58" s="200"/>
      <c r="T58" s="207">
        <v>2</v>
      </c>
      <c r="U58" s="208"/>
      <c r="V58" s="208"/>
      <c r="W58" s="195" t="s">
        <v>13</v>
      </c>
      <c r="X58" s="195"/>
      <c r="Y58" s="195"/>
      <c r="Z58" s="287">
        <v>3</v>
      </c>
      <c r="AA58" s="287"/>
      <c r="AB58" s="288"/>
      <c r="AC58" s="207">
        <v>3</v>
      </c>
      <c r="AD58" s="208"/>
      <c r="AE58" s="208"/>
      <c r="AF58" s="195" t="s">
        <v>13</v>
      </c>
      <c r="AG58" s="195"/>
      <c r="AH58" s="195"/>
      <c r="AI58" s="287">
        <v>0</v>
      </c>
      <c r="AJ58" s="287"/>
      <c r="AK58" s="288"/>
      <c r="AL58" s="208">
        <v>3</v>
      </c>
      <c r="AM58" s="208"/>
      <c r="AN58" s="208"/>
      <c r="AO58" s="195" t="s">
        <v>13</v>
      </c>
      <c r="AP58" s="195"/>
      <c r="AQ58" s="195"/>
      <c r="AR58" s="287">
        <v>0</v>
      </c>
      <c r="AS58" s="287"/>
      <c r="AT58" s="289"/>
      <c r="AU58" s="195">
        <f>IF(AND(T58="",AC58="",AL58="",K58=""),"",IF(T58=3,1,0)+IF(AC58=3,1,0)+IF(AL58=3,1,0)+IF(K58=3,1,0))</f>
        <v>2</v>
      </c>
      <c r="AV58" s="195"/>
      <c r="AW58" s="195" t="s">
        <v>13</v>
      </c>
      <c r="AX58" s="195"/>
      <c r="AY58" s="195">
        <f>IF(AND(Z58="",AI58="",AR58="",Q58=""),"",IF(Z58=3,1,0)+IF(AI58=3,1,0)+IF(AR58=3,1,0)+IF(Q58=3,1,0))</f>
        <v>1</v>
      </c>
      <c r="AZ58" s="195"/>
      <c r="BA58" s="291">
        <f>IF(AU58="","",AU58*2+AY58)</f>
        <v>5</v>
      </c>
      <c r="BB58" s="195"/>
      <c r="BC58" s="292"/>
      <c r="BD58" s="195">
        <f>IF(BA58="","",RANK(BA58,BA58:BC73))</f>
        <v>2</v>
      </c>
      <c r="BE58" s="195"/>
      <c r="BF58" s="295"/>
      <c r="BG58" s="25"/>
      <c r="BH58" s="25"/>
      <c r="BI58" s="194">
        <v>1</v>
      </c>
      <c r="BJ58" s="195"/>
      <c r="BK58" s="196" t="s">
        <v>97</v>
      </c>
      <c r="BL58" s="196"/>
      <c r="BM58" s="196"/>
      <c r="BN58" s="196"/>
      <c r="BO58" s="196"/>
      <c r="BP58" s="196"/>
      <c r="BQ58" s="197"/>
      <c r="BR58" s="198"/>
      <c r="BS58" s="199"/>
      <c r="BT58" s="199"/>
      <c r="BU58" s="199"/>
      <c r="BV58" s="199"/>
      <c r="BW58" s="199"/>
      <c r="BX58" s="199"/>
      <c r="BY58" s="199"/>
      <c r="BZ58" s="200"/>
      <c r="CA58" s="207">
        <v>3</v>
      </c>
      <c r="CB58" s="208"/>
      <c r="CC58" s="208"/>
      <c r="CD58" s="195" t="s">
        <v>13</v>
      </c>
      <c r="CE58" s="195"/>
      <c r="CF58" s="195"/>
      <c r="CG58" s="287">
        <v>0</v>
      </c>
      <c r="CH58" s="287"/>
      <c r="CI58" s="288"/>
      <c r="CJ58" s="207">
        <v>1</v>
      </c>
      <c r="CK58" s="208"/>
      <c r="CL58" s="208"/>
      <c r="CM58" s="195" t="s">
        <v>13</v>
      </c>
      <c r="CN58" s="195"/>
      <c r="CO58" s="195"/>
      <c r="CP58" s="287">
        <v>3</v>
      </c>
      <c r="CQ58" s="287"/>
      <c r="CR58" s="288"/>
      <c r="CS58" s="208">
        <v>3</v>
      </c>
      <c r="CT58" s="208"/>
      <c r="CU58" s="208"/>
      <c r="CV58" s="195" t="s">
        <v>13</v>
      </c>
      <c r="CW58" s="195"/>
      <c r="CX58" s="195"/>
      <c r="CY58" s="287">
        <v>1</v>
      </c>
      <c r="CZ58" s="287"/>
      <c r="DA58" s="289"/>
      <c r="DB58" s="195">
        <f>IF(AND(CA58="",CJ58="",CS58="",BR58=""),"",IF(CA58=3,1,0)+IF(CJ58=3,1,0)+IF(CS58=3,1,0)+IF(BR58=3,1,0))</f>
        <v>2</v>
      </c>
      <c r="DC58" s="195"/>
      <c r="DD58" s="195" t="s">
        <v>13</v>
      </c>
      <c r="DE58" s="195"/>
      <c r="DF58" s="195">
        <f>IF(AND(CG58="",CP58="",CY58="",BX58=""),"",IF(CG58=3,1,0)+IF(CP58=3,1,0)+IF(CY58=3,1,0)+IF(BX58=3,1,0))</f>
        <v>1</v>
      </c>
      <c r="DG58" s="195"/>
      <c r="DH58" s="291">
        <f>IF(DB58="","",DB58*2+DF58)</f>
        <v>5</v>
      </c>
      <c r="DI58" s="195"/>
      <c r="DJ58" s="292"/>
      <c r="DK58" s="195">
        <f>IF(DH58="","",RANK(DH58,DH58:DJ73))</f>
        <v>2</v>
      </c>
      <c r="DL58" s="195"/>
      <c r="DM58" s="295"/>
      <c r="DN58" s="26"/>
      <c r="DO58" s="26"/>
      <c r="DP58" s="194">
        <v>1</v>
      </c>
      <c r="DQ58" s="195"/>
      <c r="DR58" s="196" t="s">
        <v>79</v>
      </c>
      <c r="DS58" s="196"/>
      <c r="DT58" s="196"/>
      <c r="DU58" s="196"/>
      <c r="DV58" s="196"/>
      <c r="DW58" s="196"/>
      <c r="DX58" s="197"/>
      <c r="DY58" s="198"/>
      <c r="DZ58" s="199"/>
      <c r="EA58" s="199"/>
      <c r="EB58" s="199"/>
      <c r="EC58" s="199"/>
      <c r="ED58" s="199"/>
      <c r="EE58" s="199"/>
      <c r="EF58" s="199"/>
      <c r="EG58" s="200"/>
      <c r="EH58" s="207">
        <v>3</v>
      </c>
      <c r="EI58" s="208"/>
      <c r="EJ58" s="208"/>
      <c r="EK58" s="195" t="s">
        <v>13</v>
      </c>
      <c r="EL58" s="195"/>
      <c r="EM58" s="195"/>
      <c r="EN58" s="287">
        <v>0</v>
      </c>
      <c r="EO58" s="287"/>
      <c r="EP58" s="288"/>
      <c r="EQ58" s="207">
        <v>2</v>
      </c>
      <c r="ER58" s="208"/>
      <c r="ES58" s="208"/>
      <c r="ET58" s="195" t="s">
        <v>13</v>
      </c>
      <c r="EU58" s="195"/>
      <c r="EV58" s="195"/>
      <c r="EW58" s="287">
        <v>3</v>
      </c>
      <c r="EX58" s="287"/>
      <c r="EY58" s="288"/>
      <c r="EZ58" s="208">
        <v>3</v>
      </c>
      <c r="FA58" s="208"/>
      <c r="FB58" s="208"/>
      <c r="FC58" s="195" t="s">
        <v>13</v>
      </c>
      <c r="FD58" s="195"/>
      <c r="FE58" s="195"/>
      <c r="FF58" s="287">
        <v>0</v>
      </c>
      <c r="FG58" s="287"/>
      <c r="FH58" s="289"/>
      <c r="FI58" s="195">
        <f>IF(AND(EH58="",EQ58="",EZ58="",DY58=""),"",IF(EH58=3,1,0)+IF(EQ58=3,1,0)+IF(EZ58=3,1,0)+IF(DY58=3,1,0))</f>
        <v>2</v>
      </c>
      <c r="FJ58" s="195"/>
      <c r="FK58" s="195" t="s">
        <v>13</v>
      </c>
      <c r="FL58" s="195"/>
      <c r="FM58" s="195">
        <f>IF(AND(EN58="",EW58="",FF58="",EE58=""),"",IF(EN58=3,1,0)+IF(EW58=3,1,0)+IF(FF58=3,1,0)+IF(EE58=3,1,0))</f>
        <v>1</v>
      </c>
      <c r="FN58" s="195"/>
      <c r="FO58" s="291">
        <f>IF(FI58="","",FI58*2+FM58)</f>
        <v>5</v>
      </c>
      <c r="FP58" s="195"/>
      <c r="FQ58" s="292"/>
      <c r="FR58" s="195">
        <f>IF(FO58="","",RANK(FO58,FO58:FQ73))</f>
        <v>2</v>
      </c>
      <c r="FS58" s="195"/>
      <c r="FT58" s="295"/>
      <c r="FV58" s="26"/>
      <c r="FW58" s="161" t="s">
        <v>44</v>
      </c>
      <c r="FX58" s="161"/>
      <c r="FY58" s="161" t="s">
        <v>14</v>
      </c>
      <c r="FZ58" s="161"/>
      <c r="GA58" s="177" t="s">
        <v>143</v>
      </c>
      <c r="GB58" s="177"/>
      <c r="GC58" s="177"/>
      <c r="GD58" s="177"/>
      <c r="GE58" s="177"/>
      <c r="GF58" s="177"/>
      <c r="GG58" s="177"/>
      <c r="GH58" s="161" t="s">
        <v>15</v>
      </c>
      <c r="GI58" s="161"/>
      <c r="GP58" s="68"/>
      <c r="GQ58" s="44"/>
      <c r="GR58" s="310"/>
      <c r="GS58" s="310"/>
      <c r="GT58" s="310"/>
      <c r="GU58" s="310"/>
    </row>
    <row r="59" spans="2:203" ht="6" customHeight="1" thickTop="1" x14ac:dyDescent="0.2">
      <c r="B59" s="160"/>
      <c r="C59" s="161"/>
      <c r="D59" s="164"/>
      <c r="E59" s="164"/>
      <c r="F59" s="164"/>
      <c r="G59" s="164"/>
      <c r="H59" s="164"/>
      <c r="I59" s="164"/>
      <c r="J59" s="165"/>
      <c r="K59" s="201"/>
      <c r="L59" s="202"/>
      <c r="M59" s="202"/>
      <c r="N59" s="202"/>
      <c r="O59" s="202"/>
      <c r="P59" s="202"/>
      <c r="Q59" s="202"/>
      <c r="R59" s="202"/>
      <c r="S59" s="203"/>
      <c r="T59" s="209"/>
      <c r="U59" s="210"/>
      <c r="V59" s="210"/>
      <c r="W59" s="161"/>
      <c r="X59" s="161"/>
      <c r="Y59" s="161"/>
      <c r="Z59" s="226"/>
      <c r="AA59" s="226"/>
      <c r="AB59" s="227"/>
      <c r="AC59" s="209"/>
      <c r="AD59" s="210"/>
      <c r="AE59" s="210"/>
      <c r="AF59" s="161"/>
      <c r="AG59" s="161"/>
      <c r="AH59" s="161"/>
      <c r="AI59" s="226"/>
      <c r="AJ59" s="226"/>
      <c r="AK59" s="227"/>
      <c r="AL59" s="210"/>
      <c r="AM59" s="210"/>
      <c r="AN59" s="210"/>
      <c r="AO59" s="161"/>
      <c r="AP59" s="161"/>
      <c r="AQ59" s="161"/>
      <c r="AR59" s="226"/>
      <c r="AS59" s="226"/>
      <c r="AT59" s="290"/>
      <c r="AU59" s="161"/>
      <c r="AV59" s="161"/>
      <c r="AW59" s="161"/>
      <c r="AX59" s="161"/>
      <c r="AY59" s="161"/>
      <c r="AZ59" s="161"/>
      <c r="BA59" s="174"/>
      <c r="BB59" s="161"/>
      <c r="BC59" s="261"/>
      <c r="BD59" s="161"/>
      <c r="BE59" s="161"/>
      <c r="BF59" s="296"/>
      <c r="BG59" s="25"/>
      <c r="BH59" s="25"/>
      <c r="BI59" s="160"/>
      <c r="BJ59" s="161"/>
      <c r="BK59" s="164"/>
      <c r="BL59" s="164"/>
      <c r="BM59" s="164"/>
      <c r="BN59" s="164"/>
      <c r="BO59" s="164"/>
      <c r="BP59" s="164"/>
      <c r="BQ59" s="165"/>
      <c r="BR59" s="201"/>
      <c r="BS59" s="202"/>
      <c r="BT59" s="202"/>
      <c r="BU59" s="202"/>
      <c r="BV59" s="202"/>
      <c r="BW59" s="202"/>
      <c r="BX59" s="202"/>
      <c r="BY59" s="202"/>
      <c r="BZ59" s="203"/>
      <c r="CA59" s="209"/>
      <c r="CB59" s="210"/>
      <c r="CC59" s="210"/>
      <c r="CD59" s="161"/>
      <c r="CE59" s="161"/>
      <c r="CF59" s="161"/>
      <c r="CG59" s="226"/>
      <c r="CH59" s="226"/>
      <c r="CI59" s="227"/>
      <c r="CJ59" s="209"/>
      <c r="CK59" s="210"/>
      <c r="CL59" s="210"/>
      <c r="CM59" s="161"/>
      <c r="CN59" s="161"/>
      <c r="CO59" s="161"/>
      <c r="CP59" s="226"/>
      <c r="CQ59" s="226"/>
      <c r="CR59" s="227"/>
      <c r="CS59" s="210"/>
      <c r="CT59" s="210"/>
      <c r="CU59" s="210"/>
      <c r="CV59" s="161"/>
      <c r="CW59" s="161"/>
      <c r="CX59" s="161"/>
      <c r="CY59" s="226"/>
      <c r="CZ59" s="226"/>
      <c r="DA59" s="290"/>
      <c r="DB59" s="161"/>
      <c r="DC59" s="161"/>
      <c r="DD59" s="161"/>
      <c r="DE59" s="161"/>
      <c r="DF59" s="161"/>
      <c r="DG59" s="161"/>
      <c r="DH59" s="174"/>
      <c r="DI59" s="161"/>
      <c r="DJ59" s="261"/>
      <c r="DK59" s="161"/>
      <c r="DL59" s="161"/>
      <c r="DM59" s="296"/>
      <c r="DN59" s="26"/>
      <c r="DO59" s="26"/>
      <c r="DP59" s="160"/>
      <c r="DQ59" s="161"/>
      <c r="DR59" s="164"/>
      <c r="DS59" s="164"/>
      <c r="DT59" s="164"/>
      <c r="DU59" s="164"/>
      <c r="DV59" s="164"/>
      <c r="DW59" s="164"/>
      <c r="DX59" s="165"/>
      <c r="DY59" s="201"/>
      <c r="DZ59" s="202"/>
      <c r="EA59" s="202"/>
      <c r="EB59" s="202"/>
      <c r="EC59" s="202"/>
      <c r="ED59" s="202"/>
      <c r="EE59" s="202"/>
      <c r="EF59" s="202"/>
      <c r="EG59" s="203"/>
      <c r="EH59" s="209"/>
      <c r="EI59" s="210"/>
      <c r="EJ59" s="210"/>
      <c r="EK59" s="161"/>
      <c r="EL59" s="161"/>
      <c r="EM59" s="161"/>
      <c r="EN59" s="226"/>
      <c r="EO59" s="226"/>
      <c r="EP59" s="227"/>
      <c r="EQ59" s="209"/>
      <c r="ER59" s="210"/>
      <c r="ES59" s="210"/>
      <c r="ET59" s="161"/>
      <c r="EU59" s="161"/>
      <c r="EV59" s="161"/>
      <c r="EW59" s="226"/>
      <c r="EX59" s="226"/>
      <c r="EY59" s="227"/>
      <c r="EZ59" s="210"/>
      <c r="FA59" s="210"/>
      <c r="FB59" s="210"/>
      <c r="FC59" s="161"/>
      <c r="FD59" s="161"/>
      <c r="FE59" s="161"/>
      <c r="FF59" s="226"/>
      <c r="FG59" s="226"/>
      <c r="FH59" s="290"/>
      <c r="FI59" s="161"/>
      <c r="FJ59" s="161"/>
      <c r="FK59" s="161"/>
      <c r="FL59" s="161"/>
      <c r="FM59" s="161"/>
      <c r="FN59" s="161"/>
      <c r="FO59" s="174"/>
      <c r="FP59" s="161"/>
      <c r="FQ59" s="261"/>
      <c r="FR59" s="161"/>
      <c r="FS59" s="161"/>
      <c r="FT59" s="296"/>
      <c r="FV59" s="26"/>
      <c r="FW59" s="161"/>
      <c r="FX59" s="161"/>
      <c r="FY59" s="161"/>
      <c r="FZ59" s="161"/>
      <c r="GA59" s="177"/>
      <c r="GB59" s="177"/>
      <c r="GC59" s="177"/>
      <c r="GD59" s="177"/>
      <c r="GE59" s="177"/>
      <c r="GF59" s="177"/>
      <c r="GG59" s="177"/>
      <c r="GH59" s="161"/>
      <c r="GI59" s="161"/>
      <c r="GO59" s="4"/>
      <c r="GP59" s="53"/>
      <c r="GQ59" s="54"/>
      <c r="GR59" s="310"/>
      <c r="GS59" s="310"/>
      <c r="GT59" s="310"/>
      <c r="GU59" s="310"/>
    </row>
    <row r="60" spans="2:203" ht="6" customHeight="1" x14ac:dyDescent="0.2">
      <c r="B60" s="160"/>
      <c r="C60" s="161"/>
      <c r="D60" s="164"/>
      <c r="E60" s="164"/>
      <c r="F60" s="164"/>
      <c r="G60" s="164"/>
      <c r="H60" s="164"/>
      <c r="I60" s="164"/>
      <c r="J60" s="165"/>
      <c r="K60" s="201"/>
      <c r="L60" s="202"/>
      <c r="M60" s="202"/>
      <c r="N60" s="202"/>
      <c r="O60" s="202"/>
      <c r="P60" s="202"/>
      <c r="Q60" s="202"/>
      <c r="R60" s="202"/>
      <c r="S60" s="203"/>
      <c r="T60" s="209"/>
      <c r="U60" s="210"/>
      <c r="V60" s="210"/>
      <c r="W60" s="161"/>
      <c r="X60" s="161"/>
      <c r="Y60" s="161"/>
      <c r="Z60" s="226"/>
      <c r="AA60" s="226"/>
      <c r="AB60" s="227"/>
      <c r="AC60" s="209"/>
      <c r="AD60" s="210"/>
      <c r="AE60" s="210"/>
      <c r="AF60" s="161"/>
      <c r="AG60" s="161"/>
      <c r="AH60" s="161"/>
      <c r="AI60" s="226"/>
      <c r="AJ60" s="226"/>
      <c r="AK60" s="227"/>
      <c r="AL60" s="210"/>
      <c r="AM60" s="210"/>
      <c r="AN60" s="210"/>
      <c r="AO60" s="161"/>
      <c r="AP60" s="161"/>
      <c r="AQ60" s="161"/>
      <c r="AR60" s="226"/>
      <c r="AS60" s="226"/>
      <c r="AT60" s="290"/>
      <c r="AU60" s="161"/>
      <c r="AV60" s="161"/>
      <c r="AW60" s="161"/>
      <c r="AX60" s="161"/>
      <c r="AY60" s="161"/>
      <c r="AZ60" s="161"/>
      <c r="BA60" s="174"/>
      <c r="BB60" s="161"/>
      <c r="BC60" s="261"/>
      <c r="BD60" s="161"/>
      <c r="BE60" s="161"/>
      <c r="BF60" s="296"/>
      <c r="BG60" s="25"/>
      <c r="BH60" s="25"/>
      <c r="BI60" s="160"/>
      <c r="BJ60" s="161"/>
      <c r="BK60" s="164"/>
      <c r="BL60" s="164"/>
      <c r="BM60" s="164"/>
      <c r="BN60" s="164"/>
      <c r="BO60" s="164"/>
      <c r="BP60" s="164"/>
      <c r="BQ60" s="165"/>
      <c r="BR60" s="201"/>
      <c r="BS60" s="202"/>
      <c r="BT60" s="202"/>
      <c r="BU60" s="202"/>
      <c r="BV60" s="202"/>
      <c r="BW60" s="202"/>
      <c r="BX60" s="202"/>
      <c r="BY60" s="202"/>
      <c r="BZ60" s="203"/>
      <c r="CA60" s="209"/>
      <c r="CB60" s="210"/>
      <c r="CC60" s="210"/>
      <c r="CD60" s="161"/>
      <c r="CE60" s="161"/>
      <c r="CF60" s="161"/>
      <c r="CG60" s="226"/>
      <c r="CH60" s="226"/>
      <c r="CI60" s="227"/>
      <c r="CJ60" s="209"/>
      <c r="CK60" s="210"/>
      <c r="CL60" s="210"/>
      <c r="CM60" s="161"/>
      <c r="CN60" s="161"/>
      <c r="CO60" s="161"/>
      <c r="CP60" s="226"/>
      <c r="CQ60" s="226"/>
      <c r="CR60" s="227"/>
      <c r="CS60" s="210"/>
      <c r="CT60" s="210"/>
      <c r="CU60" s="210"/>
      <c r="CV60" s="161"/>
      <c r="CW60" s="161"/>
      <c r="CX60" s="161"/>
      <c r="CY60" s="226"/>
      <c r="CZ60" s="226"/>
      <c r="DA60" s="290"/>
      <c r="DB60" s="161"/>
      <c r="DC60" s="161"/>
      <c r="DD60" s="161"/>
      <c r="DE60" s="161"/>
      <c r="DF60" s="161"/>
      <c r="DG60" s="161"/>
      <c r="DH60" s="174"/>
      <c r="DI60" s="161"/>
      <c r="DJ60" s="261"/>
      <c r="DK60" s="161"/>
      <c r="DL60" s="161"/>
      <c r="DM60" s="296"/>
      <c r="DN60" s="26"/>
      <c r="DO60" s="26"/>
      <c r="DP60" s="160"/>
      <c r="DQ60" s="161"/>
      <c r="DR60" s="164"/>
      <c r="DS60" s="164"/>
      <c r="DT60" s="164"/>
      <c r="DU60" s="164"/>
      <c r="DV60" s="164"/>
      <c r="DW60" s="164"/>
      <c r="DX60" s="165"/>
      <c r="DY60" s="201"/>
      <c r="DZ60" s="202"/>
      <c r="EA60" s="202"/>
      <c r="EB60" s="202"/>
      <c r="EC60" s="202"/>
      <c r="ED60" s="202"/>
      <c r="EE60" s="202"/>
      <c r="EF60" s="202"/>
      <c r="EG60" s="203"/>
      <c r="EH60" s="209"/>
      <c r="EI60" s="210"/>
      <c r="EJ60" s="210"/>
      <c r="EK60" s="161"/>
      <c r="EL60" s="161"/>
      <c r="EM60" s="161"/>
      <c r="EN60" s="226"/>
      <c r="EO60" s="226"/>
      <c r="EP60" s="227"/>
      <c r="EQ60" s="209"/>
      <c r="ER60" s="210"/>
      <c r="ES60" s="210"/>
      <c r="ET60" s="161"/>
      <c r="EU60" s="161"/>
      <c r="EV60" s="161"/>
      <c r="EW60" s="226"/>
      <c r="EX60" s="226"/>
      <c r="EY60" s="227"/>
      <c r="EZ60" s="210"/>
      <c r="FA60" s="210"/>
      <c r="FB60" s="210"/>
      <c r="FC60" s="161"/>
      <c r="FD60" s="161"/>
      <c r="FE60" s="161"/>
      <c r="FF60" s="226"/>
      <c r="FG60" s="226"/>
      <c r="FH60" s="290"/>
      <c r="FI60" s="161"/>
      <c r="FJ60" s="161"/>
      <c r="FK60" s="161"/>
      <c r="FL60" s="161"/>
      <c r="FM60" s="161"/>
      <c r="FN60" s="161"/>
      <c r="FO60" s="174"/>
      <c r="FP60" s="161"/>
      <c r="FQ60" s="261"/>
      <c r="FR60" s="161"/>
      <c r="FS60" s="161"/>
      <c r="FT60" s="296"/>
      <c r="FV60" s="26"/>
      <c r="FW60" s="161"/>
      <c r="FX60" s="161"/>
      <c r="FY60" s="161"/>
      <c r="FZ60" s="161"/>
      <c r="GA60" s="177"/>
      <c r="GB60" s="177"/>
      <c r="GC60" s="177"/>
      <c r="GD60" s="177"/>
      <c r="GE60" s="177"/>
      <c r="GF60" s="177"/>
      <c r="GG60" s="177"/>
      <c r="GH60" s="161"/>
      <c r="GI60" s="161"/>
      <c r="GJ60" s="7"/>
      <c r="GK60" s="8"/>
      <c r="GO60" s="4"/>
      <c r="GP60"/>
      <c r="GQ60"/>
      <c r="GR60" s="310"/>
      <c r="GS60" s="310"/>
      <c r="GT60" s="310"/>
      <c r="GU60" s="310"/>
    </row>
    <row r="61" spans="2:203" ht="6" customHeight="1" thickBot="1" x14ac:dyDescent="0.25">
      <c r="B61" s="160"/>
      <c r="C61" s="161"/>
      <c r="D61" s="164"/>
      <c r="E61" s="164"/>
      <c r="F61" s="164"/>
      <c r="G61" s="164"/>
      <c r="H61" s="164"/>
      <c r="I61" s="164"/>
      <c r="J61" s="165"/>
      <c r="K61" s="201"/>
      <c r="L61" s="202"/>
      <c r="M61" s="202"/>
      <c r="N61" s="202"/>
      <c r="O61" s="202"/>
      <c r="P61" s="202"/>
      <c r="Q61" s="202"/>
      <c r="R61" s="202"/>
      <c r="S61" s="203"/>
      <c r="T61" s="209"/>
      <c r="U61" s="210"/>
      <c r="V61" s="210"/>
      <c r="W61" s="161"/>
      <c r="X61" s="161"/>
      <c r="Y61" s="161"/>
      <c r="Z61" s="226"/>
      <c r="AA61" s="226"/>
      <c r="AB61" s="227"/>
      <c r="AC61" s="209"/>
      <c r="AD61" s="210"/>
      <c r="AE61" s="210"/>
      <c r="AF61" s="161"/>
      <c r="AG61" s="161"/>
      <c r="AH61" s="161"/>
      <c r="AI61" s="226"/>
      <c r="AJ61" s="226"/>
      <c r="AK61" s="227"/>
      <c r="AL61" s="210"/>
      <c r="AM61" s="210"/>
      <c r="AN61" s="210"/>
      <c r="AO61" s="161"/>
      <c r="AP61" s="161"/>
      <c r="AQ61" s="161"/>
      <c r="AR61" s="226"/>
      <c r="AS61" s="226"/>
      <c r="AT61" s="290"/>
      <c r="AU61" s="163"/>
      <c r="AV61" s="163"/>
      <c r="AW61" s="163"/>
      <c r="AX61" s="163"/>
      <c r="AY61" s="163"/>
      <c r="AZ61" s="163"/>
      <c r="BA61" s="293"/>
      <c r="BB61" s="163"/>
      <c r="BC61" s="294"/>
      <c r="BD61" s="163"/>
      <c r="BE61" s="163"/>
      <c r="BF61" s="297"/>
      <c r="BG61" s="25"/>
      <c r="BH61" s="25"/>
      <c r="BI61" s="160"/>
      <c r="BJ61" s="161"/>
      <c r="BK61" s="164"/>
      <c r="BL61" s="164"/>
      <c r="BM61" s="164"/>
      <c r="BN61" s="164"/>
      <c r="BO61" s="164"/>
      <c r="BP61" s="164"/>
      <c r="BQ61" s="165"/>
      <c r="BR61" s="201"/>
      <c r="BS61" s="202"/>
      <c r="BT61" s="202"/>
      <c r="BU61" s="202"/>
      <c r="BV61" s="202"/>
      <c r="BW61" s="202"/>
      <c r="BX61" s="202"/>
      <c r="BY61" s="202"/>
      <c r="BZ61" s="203"/>
      <c r="CA61" s="209"/>
      <c r="CB61" s="210"/>
      <c r="CC61" s="210"/>
      <c r="CD61" s="161"/>
      <c r="CE61" s="161"/>
      <c r="CF61" s="161"/>
      <c r="CG61" s="226"/>
      <c r="CH61" s="226"/>
      <c r="CI61" s="227"/>
      <c r="CJ61" s="209"/>
      <c r="CK61" s="210"/>
      <c r="CL61" s="210"/>
      <c r="CM61" s="161"/>
      <c r="CN61" s="161"/>
      <c r="CO61" s="161"/>
      <c r="CP61" s="226"/>
      <c r="CQ61" s="226"/>
      <c r="CR61" s="227"/>
      <c r="CS61" s="210"/>
      <c r="CT61" s="210"/>
      <c r="CU61" s="210"/>
      <c r="CV61" s="161"/>
      <c r="CW61" s="161"/>
      <c r="CX61" s="161"/>
      <c r="CY61" s="226"/>
      <c r="CZ61" s="226"/>
      <c r="DA61" s="290"/>
      <c r="DB61" s="163"/>
      <c r="DC61" s="163"/>
      <c r="DD61" s="163"/>
      <c r="DE61" s="163"/>
      <c r="DF61" s="163"/>
      <c r="DG61" s="163"/>
      <c r="DH61" s="293"/>
      <c r="DI61" s="163"/>
      <c r="DJ61" s="294"/>
      <c r="DK61" s="163"/>
      <c r="DL61" s="163"/>
      <c r="DM61" s="297"/>
      <c r="DN61" s="26"/>
      <c r="DO61" s="26"/>
      <c r="DP61" s="160"/>
      <c r="DQ61" s="161"/>
      <c r="DR61" s="164"/>
      <c r="DS61" s="164"/>
      <c r="DT61" s="164"/>
      <c r="DU61" s="164"/>
      <c r="DV61" s="164"/>
      <c r="DW61" s="164"/>
      <c r="DX61" s="165"/>
      <c r="DY61" s="201"/>
      <c r="DZ61" s="202"/>
      <c r="EA61" s="202"/>
      <c r="EB61" s="202"/>
      <c r="EC61" s="202"/>
      <c r="ED61" s="202"/>
      <c r="EE61" s="202"/>
      <c r="EF61" s="202"/>
      <c r="EG61" s="203"/>
      <c r="EH61" s="209"/>
      <c r="EI61" s="210"/>
      <c r="EJ61" s="210"/>
      <c r="EK61" s="161"/>
      <c r="EL61" s="161"/>
      <c r="EM61" s="161"/>
      <c r="EN61" s="226"/>
      <c r="EO61" s="226"/>
      <c r="EP61" s="227"/>
      <c r="EQ61" s="209"/>
      <c r="ER61" s="210"/>
      <c r="ES61" s="210"/>
      <c r="ET61" s="161"/>
      <c r="EU61" s="161"/>
      <c r="EV61" s="161"/>
      <c r="EW61" s="226"/>
      <c r="EX61" s="226"/>
      <c r="EY61" s="227"/>
      <c r="EZ61" s="210"/>
      <c r="FA61" s="210"/>
      <c r="FB61" s="210"/>
      <c r="FC61" s="161"/>
      <c r="FD61" s="161"/>
      <c r="FE61" s="161"/>
      <c r="FF61" s="226"/>
      <c r="FG61" s="226"/>
      <c r="FH61" s="290"/>
      <c r="FI61" s="163"/>
      <c r="FJ61" s="163"/>
      <c r="FK61" s="163"/>
      <c r="FL61" s="163"/>
      <c r="FM61" s="163"/>
      <c r="FN61" s="163"/>
      <c r="FO61" s="293"/>
      <c r="FP61" s="163"/>
      <c r="FQ61" s="294"/>
      <c r="FR61" s="163"/>
      <c r="FS61" s="163"/>
      <c r="FT61" s="297"/>
      <c r="FV61" s="26"/>
      <c r="FW61" s="161"/>
      <c r="FX61" s="161"/>
      <c r="FY61" s="161"/>
      <c r="FZ61" s="161"/>
      <c r="GA61" s="177"/>
      <c r="GB61" s="177"/>
      <c r="GC61" s="177"/>
      <c r="GD61" s="177"/>
      <c r="GE61" s="177"/>
      <c r="GF61" s="177"/>
      <c r="GG61" s="177"/>
      <c r="GH61" s="161"/>
      <c r="GI61" s="161"/>
      <c r="GK61" s="4"/>
      <c r="GO61" s="4"/>
      <c r="GP61"/>
      <c r="GQ61"/>
      <c r="GR61" s="310"/>
      <c r="GS61" s="310"/>
      <c r="GT61" s="310"/>
      <c r="GU61" s="310"/>
    </row>
    <row r="62" spans="2:203" ht="6" customHeight="1" thickTop="1" x14ac:dyDescent="0.2">
      <c r="B62" s="158">
        <v>2</v>
      </c>
      <c r="C62" s="159"/>
      <c r="D62" s="164" t="s">
        <v>156</v>
      </c>
      <c r="E62" s="164"/>
      <c r="F62" s="164"/>
      <c r="G62" s="164"/>
      <c r="H62" s="164"/>
      <c r="I62" s="164"/>
      <c r="J62" s="165"/>
      <c r="K62" s="273">
        <f>IF(Z58="","",Z58)</f>
        <v>3</v>
      </c>
      <c r="L62" s="267"/>
      <c r="M62" s="267"/>
      <c r="N62" s="256" t="s">
        <v>13</v>
      </c>
      <c r="O62" s="257"/>
      <c r="P62" s="257"/>
      <c r="Q62" s="255">
        <f>IF(T58="","",T58)</f>
        <v>2</v>
      </c>
      <c r="R62" s="255"/>
      <c r="S62" s="255"/>
      <c r="T62" s="298"/>
      <c r="U62" s="299"/>
      <c r="V62" s="299"/>
      <c r="W62" s="299"/>
      <c r="X62" s="299"/>
      <c r="Y62" s="299"/>
      <c r="Z62" s="299"/>
      <c r="AA62" s="299"/>
      <c r="AB62" s="300"/>
      <c r="AC62" s="253">
        <v>3</v>
      </c>
      <c r="AD62" s="231"/>
      <c r="AE62" s="231"/>
      <c r="AF62" s="159" t="s">
        <v>13</v>
      </c>
      <c r="AG62" s="159"/>
      <c r="AH62" s="159"/>
      <c r="AI62" s="224">
        <v>0</v>
      </c>
      <c r="AJ62" s="224"/>
      <c r="AK62" s="225"/>
      <c r="AL62" s="231">
        <v>3</v>
      </c>
      <c r="AM62" s="231"/>
      <c r="AN62" s="231"/>
      <c r="AO62" s="159" t="s">
        <v>13</v>
      </c>
      <c r="AP62" s="159"/>
      <c r="AQ62" s="159"/>
      <c r="AR62" s="224">
        <v>1</v>
      </c>
      <c r="AS62" s="224"/>
      <c r="AT62" s="301"/>
      <c r="AU62" s="159">
        <f>IF(AND(T62="",AC62="",AL62="",K62=""),"",IF(T62=3,1,0)+IF(AC62=3,1,0)+IF(AL62=3,1,0)+IF(K62=3,1,0))</f>
        <v>3</v>
      </c>
      <c r="AV62" s="159"/>
      <c r="AW62" s="159" t="s">
        <v>13</v>
      </c>
      <c r="AX62" s="159"/>
      <c r="AY62" s="159">
        <f>IF(AND(Z62="",AI62="",AR62="",Q62=""),"",IF(Z62=3,1,0)+IF(AI62=3,1,0)+IF(AR62=3,1,0)+IF(Q62=3,1,0))</f>
        <v>0</v>
      </c>
      <c r="AZ62" s="159"/>
      <c r="BA62" s="259">
        <f>IF(AU62="","",AU62*2+AY62)</f>
        <v>6</v>
      </c>
      <c r="BB62" s="159"/>
      <c r="BC62" s="260"/>
      <c r="BD62" s="159">
        <f>IF(BA62="","",RANK(BA62,BA58:BC73))</f>
        <v>1</v>
      </c>
      <c r="BE62" s="159"/>
      <c r="BF62" s="303"/>
      <c r="BG62" s="25"/>
      <c r="BH62" s="25"/>
      <c r="BI62" s="158">
        <v>2</v>
      </c>
      <c r="BJ62" s="159"/>
      <c r="BK62" s="164" t="s">
        <v>138</v>
      </c>
      <c r="BL62" s="164"/>
      <c r="BM62" s="164"/>
      <c r="BN62" s="164"/>
      <c r="BO62" s="164"/>
      <c r="BP62" s="164"/>
      <c r="BQ62" s="165"/>
      <c r="BR62" s="273">
        <f>IF(CG58="","",CG58)</f>
        <v>0</v>
      </c>
      <c r="BS62" s="267"/>
      <c r="BT62" s="267"/>
      <c r="BU62" s="256" t="s">
        <v>13</v>
      </c>
      <c r="BV62" s="257"/>
      <c r="BW62" s="257"/>
      <c r="BX62" s="255">
        <f>IF(CA58="","",CA58)</f>
        <v>3</v>
      </c>
      <c r="BY62" s="255"/>
      <c r="BZ62" s="255"/>
      <c r="CA62" s="298"/>
      <c r="CB62" s="299"/>
      <c r="CC62" s="299"/>
      <c r="CD62" s="299"/>
      <c r="CE62" s="299"/>
      <c r="CF62" s="299"/>
      <c r="CG62" s="299"/>
      <c r="CH62" s="299"/>
      <c r="CI62" s="300"/>
      <c r="CJ62" s="253">
        <v>2</v>
      </c>
      <c r="CK62" s="231"/>
      <c r="CL62" s="231"/>
      <c r="CM62" s="159" t="s">
        <v>13</v>
      </c>
      <c r="CN62" s="159"/>
      <c r="CO62" s="159"/>
      <c r="CP62" s="224">
        <v>3</v>
      </c>
      <c r="CQ62" s="224"/>
      <c r="CR62" s="225"/>
      <c r="CS62" s="231">
        <v>3</v>
      </c>
      <c r="CT62" s="231"/>
      <c r="CU62" s="231"/>
      <c r="CV62" s="159" t="s">
        <v>13</v>
      </c>
      <c r="CW62" s="159"/>
      <c r="CX62" s="159"/>
      <c r="CY62" s="224">
        <v>0</v>
      </c>
      <c r="CZ62" s="224"/>
      <c r="DA62" s="301"/>
      <c r="DB62" s="159">
        <f>IF(AND(CA62="",CJ62="",CS62="",BR62=""),"",IF(CA62=3,1,0)+IF(CJ62=3,1,0)+IF(CS62=3,1,0)+IF(BR62=3,1,0))</f>
        <v>1</v>
      </c>
      <c r="DC62" s="159"/>
      <c r="DD62" s="159" t="s">
        <v>13</v>
      </c>
      <c r="DE62" s="159"/>
      <c r="DF62" s="159">
        <f>IF(AND(CG62="",CP62="",CY62="",BX62=""),"",IF(CG62=3,1,0)+IF(CP62=3,1,0)+IF(CY62=3,1,0)+IF(BX62=3,1,0))</f>
        <v>2</v>
      </c>
      <c r="DG62" s="159"/>
      <c r="DH62" s="259">
        <f>IF(DB62="","",DB62*2+DF62)</f>
        <v>4</v>
      </c>
      <c r="DI62" s="159"/>
      <c r="DJ62" s="260"/>
      <c r="DK62" s="159">
        <f>IF(DH62="","",RANK(DH62,DH58:DJ73))</f>
        <v>3</v>
      </c>
      <c r="DL62" s="159"/>
      <c r="DM62" s="303"/>
      <c r="DN62" s="26"/>
      <c r="DO62" s="26"/>
      <c r="DP62" s="158">
        <v>2</v>
      </c>
      <c r="DQ62" s="159"/>
      <c r="DR62" s="164" t="s">
        <v>137</v>
      </c>
      <c r="DS62" s="164"/>
      <c r="DT62" s="164"/>
      <c r="DU62" s="164"/>
      <c r="DV62" s="164"/>
      <c r="DW62" s="164"/>
      <c r="DX62" s="165"/>
      <c r="DY62" s="273">
        <f>IF(EN58="","",EN58)</f>
        <v>0</v>
      </c>
      <c r="DZ62" s="267"/>
      <c r="EA62" s="267"/>
      <c r="EB62" s="256" t="s">
        <v>13</v>
      </c>
      <c r="EC62" s="257"/>
      <c r="ED62" s="257"/>
      <c r="EE62" s="255">
        <f>IF(EH58="","",EH58)</f>
        <v>3</v>
      </c>
      <c r="EF62" s="255"/>
      <c r="EG62" s="255"/>
      <c r="EH62" s="298"/>
      <c r="EI62" s="299"/>
      <c r="EJ62" s="299"/>
      <c r="EK62" s="299"/>
      <c r="EL62" s="299"/>
      <c r="EM62" s="299"/>
      <c r="EN62" s="299"/>
      <c r="EO62" s="299"/>
      <c r="EP62" s="300"/>
      <c r="EQ62" s="253">
        <v>1</v>
      </c>
      <c r="ER62" s="231"/>
      <c r="ES62" s="231"/>
      <c r="ET62" s="159" t="s">
        <v>13</v>
      </c>
      <c r="EU62" s="159"/>
      <c r="EV62" s="159"/>
      <c r="EW62" s="224">
        <v>3</v>
      </c>
      <c r="EX62" s="224"/>
      <c r="EY62" s="225"/>
      <c r="EZ62" s="231">
        <v>3</v>
      </c>
      <c r="FA62" s="231"/>
      <c r="FB62" s="231"/>
      <c r="FC62" s="159" t="s">
        <v>13</v>
      </c>
      <c r="FD62" s="159"/>
      <c r="FE62" s="159"/>
      <c r="FF62" s="224">
        <v>0</v>
      </c>
      <c r="FG62" s="224"/>
      <c r="FH62" s="301"/>
      <c r="FI62" s="159">
        <f>IF(AND(EH62="",EQ62="",EZ62="",DY62=""),"",IF(EH62=3,1,0)+IF(EQ62=3,1,0)+IF(EZ62=3,1,0)+IF(DY62=3,1,0))</f>
        <v>1</v>
      </c>
      <c r="FJ62" s="159"/>
      <c r="FK62" s="159" t="s">
        <v>13</v>
      </c>
      <c r="FL62" s="159"/>
      <c r="FM62" s="159">
        <f>IF(AND(EN62="",EW62="",FF62="",EE62=""),"",IF(EN62=3,1,0)+IF(EW62=3,1,0)+IF(FF62=3,1,0)+IF(EE62=3,1,0))</f>
        <v>2</v>
      </c>
      <c r="FN62" s="159"/>
      <c r="FO62" s="259">
        <f>IF(FI62="","",FI62*2+FM62)</f>
        <v>4</v>
      </c>
      <c r="FP62" s="159"/>
      <c r="FQ62" s="260"/>
      <c r="FR62" s="159">
        <f>IF(FO62="","",RANK(FO62,FO58:FQ73))</f>
        <v>3</v>
      </c>
      <c r="FS62" s="159"/>
      <c r="FT62" s="303"/>
      <c r="FV62" s="26"/>
      <c r="FW62" s="161" t="s">
        <v>40</v>
      </c>
      <c r="FX62" s="161"/>
      <c r="FY62" s="161" t="s">
        <v>14</v>
      </c>
      <c r="FZ62" s="161"/>
      <c r="GA62" s="177" t="s">
        <v>154</v>
      </c>
      <c r="GB62" s="177"/>
      <c r="GC62" s="177"/>
      <c r="GD62" s="177"/>
      <c r="GE62" s="177"/>
      <c r="GF62" s="177"/>
      <c r="GG62" s="177"/>
      <c r="GH62" s="161" t="s">
        <v>15</v>
      </c>
      <c r="GI62" s="161"/>
      <c r="GK62" s="43"/>
      <c r="GL62" s="49"/>
      <c r="GM62" s="49"/>
      <c r="GN62" s="67"/>
      <c r="GO62" s="4"/>
    </row>
    <row r="63" spans="2:203" ht="6" customHeight="1" thickBot="1" x14ac:dyDescent="0.25">
      <c r="B63" s="160"/>
      <c r="C63" s="161"/>
      <c r="D63" s="164"/>
      <c r="E63" s="164"/>
      <c r="F63" s="164"/>
      <c r="G63" s="164"/>
      <c r="H63" s="164"/>
      <c r="I63" s="164"/>
      <c r="J63" s="165"/>
      <c r="K63" s="273"/>
      <c r="L63" s="267"/>
      <c r="M63" s="267"/>
      <c r="N63" s="257"/>
      <c r="O63" s="257"/>
      <c r="P63" s="257"/>
      <c r="Q63" s="255"/>
      <c r="R63" s="255"/>
      <c r="S63" s="255"/>
      <c r="T63" s="298"/>
      <c r="U63" s="299"/>
      <c r="V63" s="299"/>
      <c r="W63" s="299"/>
      <c r="X63" s="299"/>
      <c r="Y63" s="299"/>
      <c r="Z63" s="299"/>
      <c r="AA63" s="299"/>
      <c r="AB63" s="300"/>
      <c r="AC63" s="209"/>
      <c r="AD63" s="210"/>
      <c r="AE63" s="210"/>
      <c r="AF63" s="161"/>
      <c r="AG63" s="161"/>
      <c r="AH63" s="161"/>
      <c r="AI63" s="226"/>
      <c r="AJ63" s="226"/>
      <c r="AK63" s="227"/>
      <c r="AL63" s="210"/>
      <c r="AM63" s="210"/>
      <c r="AN63" s="210"/>
      <c r="AO63" s="161"/>
      <c r="AP63" s="161"/>
      <c r="AQ63" s="161"/>
      <c r="AR63" s="226"/>
      <c r="AS63" s="226"/>
      <c r="AT63" s="290"/>
      <c r="AU63" s="161"/>
      <c r="AV63" s="161"/>
      <c r="AW63" s="161"/>
      <c r="AX63" s="161"/>
      <c r="AY63" s="161"/>
      <c r="AZ63" s="161"/>
      <c r="BA63" s="174"/>
      <c r="BB63" s="161"/>
      <c r="BC63" s="261"/>
      <c r="BD63" s="161"/>
      <c r="BE63" s="161"/>
      <c r="BF63" s="296"/>
      <c r="BG63" s="25"/>
      <c r="BH63" s="25"/>
      <c r="BI63" s="160"/>
      <c r="BJ63" s="161"/>
      <c r="BK63" s="164"/>
      <c r="BL63" s="164"/>
      <c r="BM63" s="164"/>
      <c r="BN63" s="164"/>
      <c r="BO63" s="164"/>
      <c r="BP63" s="164"/>
      <c r="BQ63" s="165"/>
      <c r="BR63" s="273"/>
      <c r="BS63" s="267"/>
      <c r="BT63" s="267"/>
      <c r="BU63" s="257"/>
      <c r="BV63" s="257"/>
      <c r="BW63" s="257"/>
      <c r="BX63" s="255"/>
      <c r="BY63" s="255"/>
      <c r="BZ63" s="255"/>
      <c r="CA63" s="298"/>
      <c r="CB63" s="299"/>
      <c r="CC63" s="299"/>
      <c r="CD63" s="299"/>
      <c r="CE63" s="299"/>
      <c r="CF63" s="299"/>
      <c r="CG63" s="299"/>
      <c r="CH63" s="299"/>
      <c r="CI63" s="300"/>
      <c r="CJ63" s="209"/>
      <c r="CK63" s="210"/>
      <c r="CL63" s="210"/>
      <c r="CM63" s="161"/>
      <c r="CN63" s="161"/>
      <c r="CO63" s="161"/>
      <c r="CP63" s="226"/>
      <c r="CQ63" s="226"/>
      <c r="CR63" s="227"/>
      <c r="CS63" s="210"/>
      <c r="CT63" s="210"/>
      <c r="CU63" s="210"/>
      <c r="CV63" s="161"/>
      <c r="CW63" s="161"/>
      <c r="CX63" s="161"/>
      <c r="CY63" s="226"/>
      <c r="CZ63" s="226"/>
      <c r="DA63" s="290"/>
      <c r="DB63" s="161"/>
      <c r="DC63" s="161"/>
      <c r="DD63" s="161"/>
      <c r="DE63" s="161"/>
      <c r="DF63" s="161"/>
      <c r="DG63" s="161"/>
      <c r="DH63" s="174"/>
      <c r="DI63" s="161"/>
      <c r="DJ63" s="261"/>
      <c r="DK63" s="161"/>
      <c r="DL63" s="161"/>
      <c r="DM63" s="296"/>
      <c r="DN63" s="26"/>
      <c r="DO63" s="26"/>
      <c r="DP63" s="160"/>
      <c r="DQ63" s="161"/>
      <c r="DR63" s="164"/>
      <c r="DS63" s="164"/>
      <c r="DT63" s="164"/>
      <c r="DU63" s="164"/>
      <c r="DV63" s="164"/>
      <c r="DW63" s="164"/>
      <c r="DX63" s="165"/>
      <c r="DY63" s="273"/>
      <c r="DZ63" s="267"/>
      <c r="EA63" s="267"/>
      <c r="EB63" s="257"/>
      <c r="EC63" s="257"/>
      <c r="ED63" s="257"/>
      <c r="EE63" s="255"/>
      <c r="EF63" s="255"/>
      <c r="EG63" s="255"/>
      <c r="EH63" s="298"/>
      <c r="EI63" s="299"/>
      <c r="EJ63" s="299"/>
      <c r="EK63" s="299"/>
      <c r="EL63" s="299"/>
      <c r="EM63" s="299"/>
      <c r="EN63" s="299"/>
      <c r="EO63" s="299"/>
      <c r="EP63" s="300"/>
      <c r="EQ63" s="209"/>
      <c r="ER63" s="210"/>
      <c r="ES63" s="210"/>
      <c r="ET63" s="161"/>
      <c r="EU63" s="161"/>
      <c r="EV63" s="161"/>
      <c r="EW63" s="226"/>
      <c r="EX63" s="226"/>
      <c r="EY63" s="227"/>
      <c r="EZ63" s="210"/>
      <c r="FA63" s="210"/>
      <c r="FB63" s="210"/>
      <c r="FC63" s="161"/>
      <c r="FD63" s="161"/>
      <c r="FE63" s="161"/>
      <c r="FF63" s="226"/>
      <c r="FG63" s="226"/>
      <c r="FH63" s="290"/>
      <c r="FI63" s="161"/>
      <c r="FJ63" s="161"/>
      <c r="FK63" s="161"/>
      <c r="FL63" s="161"/>
      <c r="FM63" s="161"/>
      <c r="FN63" s="161"/>
      <c r="FO63" s="174"/>
      <c r="FP63" s="161"/>
      <c r="FQ63" s="261"/>
      <c r="FR63" s="161"/>
      <c r="FS63" s="161"/>
      <c r="FT63" s="296"/>
      <c r="FV63" s="26"/>
      <c r="FW63" s="161"/>
      <c r="FX63" s="161"/>
      <c r="FY63" s="161"/>
      <c r="FZ63" s="161"/>
      <c r="GA63" s="177"/>
      <c r="GB63" s="177"/>
      <c r="GC63" s="177"/>
      <c r="GD63" s="177"/>
      <c r="GE63" s="177"/>
      <c r="GF63" s="177"/>
      <c r="GG63" s="177"/>
      <c r="GH63" s="161"/>
      <c r="GI63" s="161"/>
      <c r="GJ63" s="56"/>
      <c r="GK63" s="63"/>
      <c r="GN63" s="67"/>
      <c r="GO63" s="4"/>
    </row>
    <row r="64" spans="2:203" ht="6" customHeight="1" thickTop="1" x14ac:dyDescent="0.2">
      <c r="B64" s="160"/>
      <c r="C64" s="161"/>
      <c r="D64" s="164"/>
      <c r="E64" s="164"/>
      <c r="F64" s="164"/>
      <c r="G64" s="164"/>
      <c r="H64" s="164"/>
      <c r="I64" s="164"/>
      <c r="J64" s="165"/>
      <c r="K64" s="273"/>
      <c r="L64" s="267"/>
      <c r="M64" s="267"/>
      <c r="N64" s="257"/>
      <c r="O64" s="257"/>
      <c r="P64" s="257"/>
      <c r="Q64" s="255"/>
      <c r="R64" s="255"/>
      <c r="S64" s="255"/>
      <c r="T64" s="298"/>
      <c r="U64" s="299"/>
      <c r="V64" s="299"/>
      <c r="W64" s="299"/>
      <c r="X64" s="299"/>
      <c r="Y64" s="299"/>
      <c r="Z64" s="299"/>
      <c r="AA64" s="299"/>
      <c r="AB64" s="300"/>
      <c r="AC64" s="209"/>
      <c r="AD64" s="210"/>
      <c r="AE64" s="210"/>
      <c r="AF64" s="161"/>
      <c r="AG64" s="161"/>
      <c r="AH64" s="161"/>
      <c r="AI64" s="226"/>
      <c r="AJ64" s="226"/>
      <c r="AK64" s="227"/>
      <c r="AL64" s="210"/>
      <c r="AM64" s="210"/>
      <c r="AN64" s="210"/>
      <c r="AO64" s="161"/>
      <c r="AP64" s="161"/>
      <c r="AQ64" s="161"/>
      <c r="AR64" s="226"/>
      <c r="AS64" s="226"/>
      <c r="AT64" s="290"/>
      <c r="AU64" s="161"/>
      <c r="AV64" s="161"/>
      <c r="AW64" s="161"/>
      <c r="AX64" s="161"/>
      <c r="AY64" s="161"/>
      <c r="AZ64" s="161"/>
      <c r="BA64" s="174"/>
      <c r="BB64" s="161"/>
      <c r="BC64" s="261"/>
      <c r="BD64" s="161"/>
      <c r="BE64" s="161"/>
      <c r="BF64" s="296"/>
      <c r="BG64" s="25"/>
      <c r="BH64" s="25"/>
      <c r="BI64" s="160"/>
      <c r="BJ64" s="161"/>
      <c r="BK64" s="164"/>
      <c r="BL64" s="164"/>
      <c r="BM64" s="164"/>
      <c r="BN64" s="164"/>
      <c r="BO64" s="164"/>
      <c r="BP64" s="164"/>
      <c r="BQ64" s="165"/>
      <c r="BR64" s="273"/>
      <c r="BS64" s="267"/>
      <c r="BT64" s="267"/>
      <c r="BU64" s="257"/>
      <c r="BV64" s="257"/>
      <c r="BW64" s="257"/>
      <c r="BX64" s="255"/>
      <c r="BY64" s="255"/>
      <c r="BZ64" s="255"/>
      <c r="CA64" s="298"/>
      <c r="CB64" s="299"/>
      <c r="CC64" s="299"/>
      <c r="CD64" s="299"/>
      <c r="CE64" s="299"/>
      <c r="CF64" s="299"/>
      <c r="CG64" s="299"/>
      <c r="CH64" s="299"/>
      <c r="CI64" s="300"/>
      <c r="CJ64" s="209"/>
      <c r="CK64" s="210"/>
      <c r="CL64" s="210"/>
      <c r="CM64" s="161"/>
      <c r="CN64" s="161"/>
      <c r="CO64" s="161"/>
      <c r="CP64" s="226"/>
      <c r="CQ64" s="226"/>
      <c r="CR64" s="227"/>
      <c r="CS64" s="210"/>
      <c r="CT64" s="210"/>
      <c r="CU64" s="210"/>
      <c r="CV64" s="161"/>
      <c r="CW64" s="161"/>
      <c r="CX64" s="161"/>
      <c r="CY64" s="226"/>
      <c r="CZ64" s="226"/>
      <c r="DA64" s="290"/>
      <c r="DB64" s="161"/>
      <c r="DC64" s="161"/>
      <c r="DD64" s="161"/>
      <c r="DE64" s="161"/>
      <c r="DF64" s="161"/>
      <c r="DG64" s="161"/>
      <c r="DH64" s="174"/>
      <c r="DI64" s="161"/>
      <c r="DJ64" s="261"/>
      <c r="DK64" s="161"/>
      <c r="DL64" s="161"/>
      <c r="DM64" s="296"/>
      <c r="DN64" s="26"/>
      <c r="DO64" s="26"/>
      <c r="DP64" s="160"/>
      <c r="DQ64" s="161"/>
      <c r="DR64" s="164"/>
      <c r="DS64" s="164"/>
      <c r="DT64" s="164"/>
      <c r="DU64" s="164"/>
      <c r="DV64" s="164"/>
      <c r="DW64" s="164"/>
      <c r="DX64" s="165"/>
      <c r="DY64" s="273"/>
      <c r="DZ64" s="267"/>
      <c r="EA64" s="267"/>
      <c r="EB64" s="257"/>
      <c r="EC64" s="257"/>
      <c r="ED64" s="257"/>
      <c r="EE64" s="255"/>
      <c r="EF64" s="255"/>
      <c r="EG64" s="255"/>
      <c r="EH64" s="298"/>
      <c r="EI64" s="299"/>
      <c r="EJ64" s="299"/>
      <c r="EK64" s="299"/>
      <c r="EL64" s="299"/>
      <c r="EM64" s="299"/>
      <c r="EN64" s="299"/>
      <c r="EO64" s="299"/>
      <c r="EP64" s="300"/>
      <c r="EQ64" s="209"/>
      <c r="ER64" s="210"/>
      <c r="ES64" s="210"/>
      <c r="ET64" s="161"/>
      <c r="EU64" s="161"/>
      <c r="EV64" s="161"/>
      <c r="EW64" s="226"/>
      <c r="EX64" s="226"/>
      <c r="EY64" s="227"/>
      <c r="EZ64" s="210"/>
      <c r="FA64" s="210"/>
      <c r="FB64" s="210"/>
      <c r="FC64" s="161"/>
      <c r="FD64" s="161"/>
      <c r="FE64" s="161"/>
      <c r="FF64" s="226"/>
      <c r="FG64" s="226"/>
      <c r="FH64" s="290"/>
      <c r="FI64" s="161"/>
      <c r="FJ64" s="161"/>
      <c r="FK64" s="161"/>
      <c r="FL64" s="161"/>
      <c r="FM64" s="161"/>
      <c r="FN64" s="161"/>
      <c r="FO64" s="174"/>
      <c r="FP64" s="161"/>
      <c r="FQ64" s="261"/>
      <c r="FR64" s="161"/>
      <c r="FS64" s="161"/>
      <c r="FT64" s="296"/>
      <c r="FV64" s="26"/>
      <c r="FW64" s="161"/>
      <c r="FX64" s="161"/>
      <c r="FY64" s="161"/>
      <c r="FZ64" s="161"/>
      <c r="GA64" s="177"/>
      <c r="GB64" s="177"/>
      <c r="GC64" s="177"/>
      <c r="GD64" s="177"/>
      <c r="GE64" s="177"/>
      <c r="GF64" s="177"/>
      <c r="GG64" s="177"/>
      <c r="GH64" s="161"/>
      <c r="GI64" s="161"/>
      <c r="GN64" s="67"/>
      <c r="GO64" s="4"/>
    </row>
    <row r="65" spans="2:207" ht="6" customHeight="1" thickBot="1" x14ac:dyDescent="0.25">
      <c r="B65" s="162"/>
      <c r="C65" s="163"/>
      <c r="D65" s="164"/>
      <c r="E65" s="164"/>
      <c r="F65" s="164"/>
      <c r="G65" s="164"/>
      <c r="H65" s="164"/>
      <c r="I65" s="164"/>
      <c r="J65" s="165"/>
      <c r="K65" s="273"/>
      <c r="L65" s="267"/>
      <c r="M65" s="267"/>
      <c r="N65" s="257"/>
      <c r="O65" s="257"/>
      <c r="P65" s="257"/>
      <c r="Q65" s="255"/>
      <c r="R65" s="255"/>
      <c r="S65" s="255"/>
      <c r="T65" s="298"/>
      <c r="U65" s="299"/>
      <c r="V65" s="299"/>
      <c r="W65" s="299"/>
      <c r="X65" s="299"/>
      <c r="Y65" s="299"/>
      <c r="Z65" s="299"/>
      <c r="AA65" s="299"/>
      <c r="AB65" s="300"/>
      <c r="AC65" s="211"/>
      <c r="AD65" s="212"/>
      <c r="AE65" s="212"/>
      <c r="AF65" s="163"/>
      <c r="AG65" s="163"/>
      <c r="AH65" s="163"/>
      <c r="AI65" s="237"/>
      <c r="AJ65" s="237"/>
      <c r="AK65" s="238"/>
      <c r="AL65" s="212"/>
      <c r="AM65" s="212"/>
      <c r="AN65" s="212"/>
      <c r="AO65" s="163"/>
      <c r="AP65" s="163"/>
      <c r="AQ65" s="163"/>
      <c r="AR65" s="237"/>
      <c r="AS65" s="237"/>
      <c r="AT65" s="302"/>
      <c r="AU65" s="163"/>
      <c r="AV65" s="163"/>
      <c r="AW65" s="163"/>
      <c r="AX65" s="163"/>
      <c r="AY65" s="163"/>
      <c r="AZ65" s="163"/>
      <c r="BA65" s="293"/>
      <c r="BB65" s="163"/>
      <c r="BC65" s="294"/>
      <c r="BD65" s="163"/>
      <c r="BE65" s="163"/>
      <c r="BF65" s="297"/>
      <c r="BG65" s="25"/>
      <c r="BH65" s="25"/>
      <c r="BI65" s="162"/>
      <c r="BJ65" s="163"/>
      <c r="BK65" s="164"/>
      <c r="BL65" s="164"/>
      <c r="BM65" s="164"/>
      <c r="BN65" s="164"/>
      <c r="BO65" s="164"/>
      <c r="BP65" s="164"/>
      <c r="BQ65" s="165"/>
      <c r="BR65" s="273"/>
      <c r="BS65" s="267"/>
      <c r="BT65" s="267"/>
      <c r="BU65" s="257"/>
      <c r="BV65" s="257"/>
      <c r="BW65" s="257"/>
      <c r="BX65" s="255"/>
      <c r="BY65" s="255"/>
      <c r="BZ65" s="255"/>
      <c r="CA65" s="298"/>
      <c r="CB65" s="299"/>
      <c r="CC65" s="299"/>
      <c r="CD65" s="299"/>
      <c r="CE65" s="299"/>
      <c r="CF65" s="299"/>
      <c r="CG65" s="299"/>
      <c r="CH65" s="299"/>
      <c r="CI65" s="300"/>
      <c r="CJ65" s="211"/>
      <c r="CK65" s="212"/>
      <c r="CL65" s="212"/>
      <c r="CM65" s="163"/>
      <c r="CN65" s="163"/>
      <c r="CO65" s="163"/>
      <c r="CP65" s="237"/>
      <c r="CQ65" s="237"/>
      <c r="CR65" s="238"/>
      <c r="CS65" s="212"/>
      <c r="CT65" s="212"/>
      <c r="CU65" s="212"/>
      <c r="CV65" s="163"/>
      <c r="CW65" s="163"/>
      <c r="CX65" s="163"/>
      <c r="CY65" s="237"/>
      <c r="CZ65" s="237"/>
      <c r="DA65" s="302"/>
      <c r="DB65" s="163"/>
      <c r="DC65" s="163"/>
      <c r="DD65" s="163"/>
      <c r="DE65" s="163"/>
      <c r="DF65" s="163"/>
      <c r="DG65" s="163"/>
      <c r="DH65" s="293"/>
      <c r="DI65" s="163"/>
      <c r="DJ65" s="294"/>
      <c r="DK65" s="163"/>
      <c r="DL65" s="163"/>
      <c r="DM65" s="297"/>
      <c r="DN65" s="26"/>
      <c r="DO65" s="26"/>
      <c r="DP65" s="162"/>
      <c r="DQ65" s="163"/>
      <c r="DR65" s="164"/>
      <c r="DS65" s="164"/>
      <c r="DT65" s="164"/>
      <c r="DU65" s="164"/>
      <c r="DV65" s="164"/>
      <c r="DW65" s="164"/>
      <c r="DX65" s="165"/>
      <c r="DY65" s="273"/>
      <c r="DZ65" s="267"/>
      <c r="EA65" s="267"/>
      <c r="EB65" s="257"/>
      <c r="EC65" s="257"/>
      <c r="ED65" s="257"/>
      <c r="EE65" s="255"/>
      <c r="EF65" s="255"/>
      <c r="EG65" s="255"/>
      <c r="EH65" s="298"/>
      <c r="EI65" s="299"/>
      <c r="EJ65" s="299"/>
      <c r="EK65" s="299"/>
      <c r="EL65" s="299"/>
      <c r="EM65" s="299"/>
      <c r="EN65" s="299"/>
      <c r="EO65" s="299"/>
      <c r="EP65" s="300"/>
      <c r="EQ65" s="211"/>
      <c r="ER65" s="212"/>
      <c r="ES65" s="212"/>
      <c r="ET65" s="163"/>
      <c r="EU65" s="163"/>
      <c r="EV65" s="163"/>
      <c r="EW65" s="237"/>
      <c r="EX65" s="237"/>
      <c r="EY65" s="238"/>
      <c r="EZ65" s="212"/>
      <c r="FA65" s="212"/>
      <c r="FB65" s="212"/>
      <c r="FC65" s="163"/>
      <c r="FD65" s="163"/>
      <c r="FE65" s="163"/>
      <c r="FF65" s="237"/>
      <c r="FG65" s="237"/>
      <c r="FH65" s="302"/>
      <c r="FI65" s="163"/>
      <c r="FJ65" s="163"/>
      <c r="FK65" s="163"/>
      <c r="FL65" s="163"/>
      <c r="FM65" s="163"/>
      <c r="FN65" s="163"/>
      <c r="FO65" s="293"/>
      <c r="FP65" s="163"/>
      <c r="FQ65" s="294"/>
      <c r="FR65" s="163"/>
      <c r="FS65" s="163"/>
      <c r="FT65" s="297"/>
      <c r="FV65" s="26"/>
      <c r="FW65" s="161"/>
      <c r="FX65" s="161"/>
      <c r="FY65" s="161"/>
      <c r="FZ65" s="161"/>
      <c r="GA65" s="177"/>
      <c r="GB65" s="177"/>
      <c r="GC65" s="177"/>
      <c r="GD65" s="177"/>
      <c r="GE65" s="177"/>
      <c r="GF65" s="177"/>
      <c r="GG65" s="177"/>
      <c r="GH65" s="161"/>
      <c r="GI65" s="161"/>
      <c r="GN65" s="69"/>
      <c r="GO65" s="57"/>
    </row>
    <row r="66" spans="2:207" ht="6" customHeight="1" thickTop="1" x14ac:dyDescent="0.2">
      <c r="B66" s="158">
        <v>3</v>
      </c>
      <c r="C66" s="159"/>
      <c r="D66" s="164" t="s">
        <v>143</v>
      </c>
      <c r="E66" s="164"/>
      <c r="F66" s="164"/>
      <c r="G66" s="164"/>
      <c r="H66" s="164"/>
      <c r="I66" s="164"/>
      <c r="J66" s="165"/>
      <c r="K66" s="273">
        <f>IF(AI58="","",AI58)</f>
        <v>0</v>
      </c>
      <c r="L66" s="267"/>
      <c r="M66" s="267"/>
      <c r="N66" s="256" t="s">
        <v>13</v>
      </c>
      <c r="O66" s="257"/>
      <c r="P66" s="257"/>
      <c r="Q66" s="255">
        <f>IF(AC58="","",AC58)</f>
        <v>3</v>
      </c>
      <c r="R66" s="255"/>
      <c r="S66" s="255"/>
      <c r="T66" s="266">
        <f>IF(AI62="","",AI62)</f>
        <v>0</v>
      </c>
      <c r="U66" s="267"/>
      <c r="V66" s="267"/>
      <c r="W66" s="256" t="s">
        <v>13</v>
      </c>
      <c r="X66" s="257"/>
      <c r="Y66" s="257"/>
      <c r="Z66" s="255">
        <f>IF(AC62="","",AC62)</f>
        <v>3</v>
      </c>
      <c r="AA66" s="255"/>
      <c r="AB66" s="258"/>
      <c r="AC66" s="304"/>
      <c r="AD66" s="305"/>
      <c r="AE66" s="305"/>
      <c r="AF66" s="305"/>
      <c r="AG66" s="305"/>
      <c r="AH66" s="305"/>
      <c r="AI66" s="305"/>
      <c r="AJ66" s="305"/>
      <c r="AK66" s="305"/>
      <c r="AL66" s="253">
        <v>1</v>
      </c>
      <c r="AM66" s="231"/>
      <c r="AN66" s="231"/>
      <c r="AO66" s="159" t="s">
        <v>13</v>
      </c>
      <c r="AP66" s="159"/>
      <c r="AQ66" s="159"/>
      <c r="AR66" s="224">
        <v>3</v>
      </c>
      <c r="AS66" s="224"/>
      <c r="AT66" s="301"/>
      <c r="AU66" s="159">
        <f>IF(AND(T66="",AC66="",AL66="",K66=""),"",IF(T66=3,1,0)+IF(AC66=3,1,0)+IF(AL66=3,1,0)+IF(K66=3,1,0))</f>
        <v>0</v>
      </c>
      <c r="AV66" s="159"/>
      <c r="AW66" s="159" t="s">
        <v>13</v>
      </c>
      <c r="AX66" s="159"/>
      <c r="AY66" s="159">
        <f>IF(AND(Z66="",AI66="",AR66="",Q66=""),"",IF(Z66=3,1,0)+IF(AI66=3,1,0)+IF(AR66=3,1,0)+IF(Q66=3,1,0))</f>
        <v>3</v>
      </c>
      <c r="AZ66" s="159"/>
      <c r="BA66" s="259">
        <f>IF(AU66="","",AU66*2+AY66)</f>
        <v>3</v>
      </c>
      <c r="BB66" s="159"/>
      <c r="BC66" s="260"/>
      <c r="BD66" s="159">
        <f>IF(BA66="","",RANK(BA66,BA58:BC73))</f>
        <v>4</v>
      </c>
      <c r="BE66" s="159"/>
      <c r="BF66" s="303"/>
      <c r="BI66" s="158">
        <v>3</v>
      </c>
      <c r="BJ66" s="159"/>
      <c r="BK66" s="164" t="s">
        <v>157</v>
      </c>
      <c r="BL66" s="164"/>
      <c r="BM66" s="164"/>
      <c r="BN66" s="164"/>
      <c r="BO66" s="164"/>
      <c r="BP66" s="164"/>
      <c r="BQ66" s="165"/>
      <c r="BR66" s="273">
        <f>IF(CP58="","",CP58)</f>
        <v>3</v>
      </c>
      <c r="BS66" s="267"/>
      <c r="BT66" s="267"/>
      <c r="BU66" s="256" t="s">
        <v>13</v>
      </c>
      <c r="BV66" s="257"/>
      <c r="BW66" s="257"/>
      <c r="BX66" s="255">
        <f>IF(CJ58="","",CJ58)</f>
        <v>1</v>
      </c>
      <c r="BY66" s="255"/>
      <c r="BZ66" s="255"/>
      <c r="CA66" s="266">
        <f>IF(CP62="","",CP62)</f>
        <v>3</v>
      </c>
      <c r="CB66" s="267"/>
      <c r="CC66" s="267"/>
      <c r="CD66" s="256" t="s">
        <v>13</v>
      </c>
      <c r="CE66" s="257"/>
      <c r="CF66" s="257"/>
      <c r="CG66" s="255">
        <f>IF(CJ62="","",CJ62)</f>
        <v>2</v>
      </c>
      <c r="CH66" s="255"/>
      <c r="CI66" s="258"/>
      <c r="CJ66" s="304"/>
      <c r="CK66" s="305"/>
      <c r="CL66" s="305"/>
      <c r="CM66" s="305"/>
      <c r="CN66" s="305"/>
      <c r="CO66" s="305"/>
      <c r="CP66" s="305"/>
      <c r="CQ66" s="305"/>
      <c r="CR66" s="305"/>
      <c r="CS66" s="253">
        <v>3</v>
      </c>
      <c r="CT66" s="231"/>
      <c r="CU66" s="231"/>
      <c r="CV66" s="159" t="s">
        <v>13</v>
      </c>
      <c r="CW66" s="159"/>
      <c r="CX66" s="159"/>
      <c r="CY66" s="224">
        <v>0</v>
      </c>
      <c r="CZ66" s="224"/>
      <c r="DA66" s="301"/>
      <c r="DB66" s="159">
        <f>IF(AND(CA66="",CJ66="",CS66="",BR66=""),"",IF(CA66=3,1,0)+IF(CJ66=3,1,0)+IF(CS66=3,1,0)+IF(BR66=3,1,0))</f>
        <v>3</v>
      </c>
      <c r="DC66" s="159"/>
      <c r="DD66" s="159" t="s">
        <v>13</v>
      </c>
      <c r="DE66" s="159"/>
      <c r="DF66" s="159">
        <f>IF(AND(CG66="",CP66="",CY66="",BX66=""),"",IF(CG66=3,1,0)+IF(CP66=3,1,0)+IF(CY66=3,1,0)+IF(BX66=3,1,0))</f>
        <v>0</v>
      </c>
      <c r="DG66" s="159"/>
      <c r="DH66" s="259">
        <f>IF(DB66="","",DB66*2+DF66)</f>
        <v>6</v>
      </c>
      <c r="DI66" s="159"/>
      <c r="DJ66" s="260"/>
      <c r="DK66" s="159">
        <f>IF(DH66="","",RANK(DH66,DH58:DJ73))</f>
        <v>1</v>
      </c>
      <c r="DL66" s="159"/>
      <c r="DM66" s="303"/>
      <c r="DP66" s="158">
        <v>3</v>
      </c>
      <c r="DQ66" s="159"/>
      <c r="DR66" s="164" t="s">
        <v>139</v>
      </c>
      <c r="DS66" s="164"/>
      <c r="DT66" s="164"/>
      <c r="DU66" s="164"/>
      <c r="DV66" s="164"/>
      <c r="DW66" s="164"/>
      <c r="DX66" s="165"/>
      <c r="DY66" s="273">
        <f>IF(EW58="","",EW58)</f>
        <v>3</v>
      </c>
      <c r="DZ66" s="267"/>
      <c r="EA66" s="267"/>
      <c r="EB66" s="256" t="s">
        <v>13</v>
      </c>
      <c r="EC66" s="257"/>
      <c r="ED66" s="257"/>
      <c r="EE66" s="255">
        <f>IF(EQ58="","",EQ58)</f>
        <v>2</v>
      </c>
      <c r="EF66" s="255"/>
      <c r="EG66" s="255"/>
      <c r="EH66" s="266">
        <f>IF(EW62="","",EW62)</f>
        <v>3</v>
      </c>
      <c r="EI66" s="267"/>
      <c r="EJ66" s="267"/>
      <c r="EK66" s="256" t="s">
        <v>13</v>
      </c>
      <c r="EL66" s="257"/>
      <c r="EM66" s="257"/>
      <c r="EN66" s="255">
        <f>IF(EQ62="","",EQ62)</f>
        <v>1</v>
      </c>
      <c r="EO66" s="255"/>
      <c r="EP66" s="258"/>
      <c r="EQ66" s="304"/>
      <c r="ER66" s="305"/>
      <c r="ES66" s="305"/>
      <c r="ET66" s="305"/>
      <c r="EU66" s="305"/>
      <c r="EV66" s="305"/>
      <c r="EW66" s="305"/>
      <c r="EX66" s="305"/>
      <c r="EY66" s="305"/>
      <c r="EZ66" s="253">
        <v>3</v>
      </c>
      <c r="FA66" s="231"/>
      <c r="FB66" s="231"/>
      <c r="FC66" s="159" t="s">
        <v>13</v>
      </c>
      <c r="FD66" s="159"/>
      <c r="FE66" s="159"/>
      <c r="FF66" s="224">
        <v>0</v>
      </c>
      <c r="FG66" s="224"/>
      <c r="FH66" s="301"/>
      <c r="FI66" s="159">
        <f>IF(AND(EH66="",EQ66="",EZ66="",DY66=""),"",IF(EH66=3,1,0)+IF(EQ66=3,1,0)+IF(EZ66=3,1,0)+IF(DY66=3,1,0))</f>
        <v>3</v>
      </c>
      <c r="FJ66" s="159"/>
      <c r="FK66" s="159" t="s">
        <v>13</v>
      </c>
      <c r="FL66" s="159"/>
      <c r="FM66" s="159">
        <f>IF(AND(EN66="",EW66="",FF66="",EE66=""),"",IF(EN66=3,1,0)+IF(EW66=3,1,0)+IF(FF66=3,1,0)+IF(EE66=3,1,0))</f>
        <v>0</v>
      </c>
      <c r="FN66" s="159"/>
      <c r="FO66" s="259">
        <f>IF(FI66="","",FI66*2+FM66)</f>
        <v>6</v>
      </c>
      <c r="FP66" s="159"/>
      <c r="FQ66" s="260"/>
      <c r="FR66" s="159">
        <f>IF(FO66="","",RANK(FO66,FO58:FQ73))</f>
        <v>1</v>
      </c>
      <c r="FS66" s="159"/>
      <c r="FT66" s="303"/>
      <c r="FV66" s="26"/>
      <c r="FW66" s="161" t="s">
        <v>85</v>
      </c>
      <c r="FX66" s="161"/>
      <c r="FY66" s="161" t="s">
        <v>14</v>
      </c>
      <c r="FZ66" s="161"/>
      <c r="GA66" s="177" t="s">
        <v>159</v>
      </c>
      <c r="GB66" s="177"/>
      <c r="GC66" s="177"/>
      <c r="GD66" s="177"/>
      <c r="GE66" s="177"/>
      <c r="GF66" s="177"/>
      <c r="GG66" s="177"/>
      <c r="GH66" s="161" t="s">
        <v>15</v>
      </c>
      <c r="GI66" s="161"/>
      <c r="GM66" s="4"/>
    </row>
    <row r="67" spans="2:207" ht="6" customHeight="1" thickBot="1" x14ac:dyDescent="0.25">
      <c r="B67" s="160"/>
      <c r="C67" s="161"/>
      <c r="D67" s="164"/>
      <c r="E67" s="164"/>
      <c r="F67" s="164"/>
      <c r="G67" s="164"/>
      <c r="H67" s="164"/>
      <c r="I67" s="164"/>
      <c r="J67" s="165"/>
      <c r="K67" s="273"/>
      <c r="L67" s="267"/>
      <c r="M67" s="267"/>
      <c r="N67" s="257"/>
      <c r="O67" s="257"/>
      <c r="P67" s="257"/>
      <c r="Q67" s="255"/>
      <c r="R67" s="255"/>
      <c r="S67" s="255"/>
      <c r="T67" s="266"/>
      <c r="U67" s="267"/>
      <c r="V67" s="267"/>
      <c r="W67" s="257"/>
      <c r="X67" s="257"/>
      <c r="Y67" s="257"/>
      <c r="Z67" s="255"/>
      <c r="AA67" s="255"/>
      <c r="AB67" s="258"/>
      <c r="AC67" s="304"/>
      <c r="AD67" s="305"/>
      <c r="AE67" s="305"/>
      <c r="AF67" s="305"/>
      <c r="AG67" s="305"/>
      <c r="AH67" s="305"/>
      <c r="AI67" s="305"/>
      <c r="AJ67" s="305"/>
      <c r="AK67" s="305"/>
      <c r="AL67" s="209"/>
      <c r="AM67" s="210"/>
      <c r="AN67" s="210"/>
      <c r="AO67" s="161"/>
      <c r="AP67" s="161"/>
      <c r="AQ67" s="161"/>
      <c r="AR67" s="226"/>
      <c r="AS67" s="226"/>
      <c r="AT67" s="290"/>
      <c r="AU67" s="161"/>
      <c r="AV67" s="161"/>
      <c r="AW67" s="161"/>
      <c r="AX67" s="161"/>
      <c r="AY67" s="161"/>
      <c r="AZ67" s="161"/>
      <c r="BA67" s="174"/>
      <c r="BB67" s="161"/>
      <c r="BC67" s="261"/>
      <c r="BD67" s="161"/>
      <c r="BE67" s="161"/>
      <c r="BF67" s="296"/>
      <c r="BI67" s="160"/>
      <c r="BJ67" s="161"/>
      <c r="BK67" s="164"/>
      <c r="BL67" s="164"/>
      <c r="BM67" s="164"/>
      <c r="BN67" s="164"/>
      <c r="BO67" s="164"/>
      <c r="BP67" s="164"/>
      <c r="BQ67" s="165"/>
      <c r="BR67" s="273"/>
      <c r="BS67" s="267"/>
      <c r="BT67" s="267"/>
      <c r="BU67" s="257"/>
      <c r="BV67" s="257"/>
      <c r="BW67" s="257"/>
      <c r="BX67" s="255"/>
      <c r="BY67" s="255"/>
      <c r="BZ67" s="255"/>
      <c r="CA67" s="266"/>
      <c r="CB67" s="267"/>
      <c r="CC67" s="267"/>
      <c r="CD67" s="257"/>
      <c r="CE67" s="257"/>
      <c r="CF67" s="257"/>
      <c r="CG67" s="255"/>
      <c r="CH67" s="255"/>
      <c r="CI67" s="258"/>
      <c r="CJ67" s="304"/>
      <c r="CK67" s="305"/>
      <c r="CL67" s="305"/>
      <c r="CM67" s="305"/>
      <c r="CN67" s="305"/>
      <c r="CO67" s="305"/>
      <c r="CP67" s="305"/>
      <c r="CQ67" s="305"/>
      <c r="CR67" s="305"/>
      <c r="CS67" s="209"/>
      <c r="CT67" s="210"/>
      <c r="CU67" s="210"/>
      <c r="CV67" s="161"/>
      <c r="CW67" s="161"/>
      <c r="CX67" s="161"/>
      <c r="CY67" s="226"/>
      <c r="CZ67" s="226"/>
      <c r="DA67" s="290"/>
      <c r="DB67" s="161"/>
      <c r="DC67" s="161"/>
      <c r="DD67" s="161"/>
      <c r="DE67" s="161"/>
      <c r="DF67" s="161"/>
      <c r="DG67" s="161"/>
      <c r="DH67" s="174"/>
      <c r="DI67" s="161"/>
      <c r="DJ67" s="261"/>
      <c r="DK67" s="161"/>
      <c r="DL67" s="161"/>
      <c r="DM67" s="296"/>
      <c r="DP67" s="160"/>
      <c r="DQ67" s="161"/>
      <c r="DR67" s="164"/>
      <c r="DS67" s="164"/>
      <c r="DT67" s="164"/>
      <c r="DU67" s="164"/>
      <c r="DV67" s="164"/>
      <c r="DW67" s="164"/>
      <c r="DX67" s="165"/>
      <c r="DY67" s="273"/>
      <c r="DZ67" s="267"/>
      <c r="EA67" s="267"/>
      <c r="EB67" s="257"/>
      <c r="EC67" s="257"/>
      <c r="ED67" s="257"/>
      <c r="EE67" s="255"/>
      <c r="EF67" s="255"/>
      <c r="EG67" s="255"/>
      <c r="EH67" s="266"/>
      <c r="EI67" s="267"/>
      <c r="EJ67" s="267"/>
      <c r="EK67" s="257"/>
      <c r="EL67" s="257"/>
      <c r="EM67" s="257"/>
      <c r="EN67" s="255"/>
      <c r="EO67" s="255"/>
      <c r="EP67" s="258"/>
      <c r="EQ67" s="304"/>
      <c r="ER67" s="305"/>
      <c r="ES67" s="305"/>
      <c r="ET67" s="305"/>
      <c r="EU67" s="305"/>
      <c r="EV67" s="305"/>
      <c r="EW67" s="305"/>
      <c r="EX67" s="305"/>
      <c r="EY67" s="305"/>
      <c r="EZ67" s="209"/>
      <c r="FA67" s="210"/>
      <c r="FB67" s="210"/>
      <c r="FC67" s="161"/>
      <c r="FD67" s="161"/>
      <c r="FE67" s="161"/>
      <c r="FF67" s="226"/>
      <c r="FG67" s="226"/>
      <c r="FH67" s="290"/>
      <c r="FI67" s="161"/>
      <c r="FJ67" s="161"/>
      <c r="FK67" s="161"/>
      <c r="FL67" s="161"/>
      <c r="FM67" s="161"/>
      <c r="FN67" s="161"/>
      <c r="FO67" s="174"/>
      <c r="FP67" s="161"/>
      <c r="FQ67" s="261"/>
      <c r="FR67" s="161"/>
      <c r="FS67" s="161"/>
      <c r="FT67" s="296"/>
      <c r="FV67" s="26"/>
      <c r="FW67" s="161"/>
      <c r="FX67" s="161"/>
      <c r="FY67" s="161"/>
      <c r="FZ67" s="161"/>
      <c r="GA67" s="177"/>
      <c r="GB67" s="177"/>
      <c r="GC67" s="177"/>
      <c r="GD67" s="177"/>
      <c r="GE67" s="177"/>
      <c r="GF67" s="177"/>
      <c r="GG67" s="177"/>
      <c r="GH67" s="161"/>
      <c r="GI67" s="161"/>
      <c r="GM67" s="4"/>
    </row>
    <row r="68" spans="2:207" ht="6" customHeight="1" thickTop="1" x14ac:dyDescent="0.2">
      <c r="B68" s="160"/>
      <c r="C68" s="161"/>
      <c r="D68" s="164"/>
      <c r="E68" s="164"/>
      <c r="F68" s="164"/>
      <c r="G68" s="164"/>
      <c r="H68" s="164"/>
      <c r="I68" s="164"/>
      <c r="J68" s="165"/>
      <c r="K68" s="273"/>
      <c r="L68" s="267"/>
      <c r="M68" s="267"/>
      <c r="N68" s="257"/>
      <c r="O68" s="257"/>
      <c r="P68" s="257"/>
      <c r="Q68" s="255"/>
      <c r="R68" s="255"/>
      <c r="S68" s="255"/>
      <c r="T68" s="266"/>
      <c r="U68" s="267"/>
      <c r="V68" s="267"/>
      <c r="W68" s="257"/>
      <c r="X68" s="257"/>
      <c r="Y68" s="257"/>
      <c r="Z68" s="255"/>
      <c r="AA68" s="255"/>
      <c r="AB68" s="258"/>
      <c r="AC68" s="304"/>
      <c r="AD68" s="305"/>
      <c r="AE68" s="305"/>
      <c r="AF68" s="305"/>
      <c r="AG68" s="305"/>
      <c r="AH68" s="305"/>
      <c r="AI68" s="305"/>
      <c r="AJ68" s="305"/>
      <c r="AK68" s="305"/>
      <c r="AL68" s="209"/>
      <c r="AM68" s="210"/>
      <c r="AN68" s="210"/>
      <c r="AO68" s="161"/>
      <c r="AP68" s="161"/>
      <c r="AQ68" s="161"/>
      <c r="AR68" s="226"/>
      <c r="AS68" s="226"/>
      <c r="AT68" s="290"/>
      <c r="AU68" s="161"/>
      <c r="AV68" s="161"/>
      <c r="AW68" s="161"/>
      <c r="AX68" s="161"/>
      <c r="AY68" s="161"/>
      <c r="AZ68" s="161"/>
      <c r="BA68" s="174"/>
      <c r="BB68" s="161"/>
      <c r="BC68" s="261"/>
      <c r="BD68" s="161"/>
      <c r="BE68" s="161"/>
      <c r="BF68" s="296"/>
      <c r="BI68" s="160"/>
      <c r="BJ68" s="161"/>
      <c r="BK68" s="164"/>
      <c r="BL68" s="164"/>
      <c r="BM68" s="164"/>
      <c r="BN68" s="164"/>
      <c r="BO68" s="164"/>
      <c r="BP68" s="164"/>
      <c r="BQ68" s="165"/>
      <c r="BR68" s="273"/>
      <c r="BS68" s="267"/>
      <c r="BT68" s="267"/>
      <c r="BU68" s="257"/>
      <c r="BV68" s="257"/>
      <c r="BW68" s="257"/>
      <c r="BX68" s="255"/>
      <c r="BY68" s="255"/>
      <c r="BZ68" s="255"/>
      <c r="CA68" s="266"/>
      <c r="CB68" s="267"/>
      <c r="CC68" s="267"/>
      <c r="CD68" s="257"/>
      <c r="CE68" s="257"/>
      <c r="CF68" s="257"/>
      <c r="CG68" s="255"/>
      <c r="CH68" s="255"/>
      <c r="CI68" s="258"/>
      <c r="CJ68" s="304"/>
      <c r="CK68" s="305"/>
      <c r="CL68" s="305"/>
      <c r="CM68" s="305"/>
      <c r="CN68" s="305"/>
      <c r="CO68" s="305"/>
      <c r="CP68" s="305"/>
      <c r="CQ68" s="305"/>
      <c r="CR68" s="305"/>
      <c r="CS68" s="209"/>
      <c r="CT68" s="210"/>
      <c r="CU68" s="210"/>
      <c r="CV68" s="161"/>
      <c r="CW68" s="161"/>
      <c r="CX68" s="161"/>
      <c r="CY68" s="226"/>
      <c r="CZ68" s="226"/>
      <c r="DA68" s="290"/>
      <c r="DB68" s="161"/>
      <c r="DC68" s="161"/>
      <c r="DD68" s="161"/>
      <c r="DE68" s="161"/>
      <c r="DF68" s="161"/>
      <c r="DG68" s="161"/>
      <c r="DH68" s="174"/>
      <c r="DI68" s="161"/>
      <c r="DJ68" s="261"/>
      <c r="DK68" s="161"/>
      <c r="DL68" s="161"/>
      <c r="DM68" s="296"/>
      <c r="DN68" s="25"/>
      <c r="DO68" s="25"/>
      <c r="DP68" s="160"/>
      <c r="DQ68" s="161"/>
      <c r="DR68" s="164"/>
      <c r="DS68" s="164"/>
      <c r="DT68" s="164"/>
      <c r="DU68" s="164"/>
      <c r="DV68" s="164"/>
      <c r="DW68" s="164"/>
      <c r="DX68" s="165"/>
      <c r="DY68" s="273"/>
      <c r="DZ68" s="267"/>
      <c r="EA68" s="267"/>
      <c r="EB68" s="257"/>
      <c r="EC68" s="257"/>
      <c r="ED68" s="257"/>
      <c r="EE68" s="255"/>
      <c r="EF68" s="255"/>
      <c r="EG68" s="255"/>
      <c r="EH68" s="266"/>
      <c r="EI68" s="267"/>
      <c r="EJ68" s="267"/>
      <c r="EK68" s="257"/>
      <c r="EL68" s="257"/>
      <c r="EM68" s="257"/>
      <c r="EN68" s="255"/>
      <c r="EO68" s="255"/>
      <c r="EP68" s="258"/>
      <c r="EQ68" s="304"/>
      <c r="ER68" s="305"/>
      <c r="ES68" s="305"/>
      <c r="ET68" s="305"/>
      <c r="EU68" s="305"/>
      <c r="EV68" s="305"/>
      <c r="EW68" s="305"/>
      <c r="EX68" s="305"/>
      <c r="EY68" s="305"/>
      <c r="EZ68" s="209"/>
      <c r="FA68" s="210"/>
      <c r="FB68" s="210"/>
      <c r="FC68" s="161"/>
      <c r="FD68" s="161"/>
      <c r="FE68" s="161"/>
      <c r="FF68" s="226"/>
      <c r="FG68" s="226"/>
      <c r="FH68" s="290"/>
      <c r="FI68" s="161"/>
      <c r="FJ68" s="161"/>
      <c r="FK68" s="161"/>
      <c r="FL68" s="161"/>
      <c r="FM68" s="161"/>
      <c r="FN68" s="161"/>
      <c r="FO68" s="174"/>
      <c r="FP68" s="161"/>
      <c r="FQ68" s="261"/>
      <c r="FR68" s="161"/>
      <c r="FS68" s="161"/>
      <c r="FT68" s="296"/>
      <c r="FV68" s="26"/>
      <c r="FW68" s="161"/>
      <c r="FX68" s="161"/>
      <c r="FY68" s="161"/>
      <c r="FZ68" s="161"/>
      <c r="GA68" s="177"/>
      <c r="GB68" s="177"/>
      <c r="GC68" s="177"/>
      <c r="GD68" s="177"/>
      <c r="GE68" s="177"/>
      <c r="GF68" s="177"/>
      <c r="GG68" s="177"/>
      <c r="GH68" s="161"/>
      <c r="GI68" s="161"/>
      <c r="GJ68" s="49"/>
      <c r="GK68" s="59"/>
      <c r="GM68" s="4"/>
    </row>
    <row r="69" spans="2:207" ht="6" customHeight="1" thickBot="1" x14ac:dyDescent="0.25">
      <c r="B69" s="162"/>
      <c r="C69" s="163"/>
      <c r="D69" s="164"/>
      <c r="E69" s="164"/>
      <c r="F69" s="164"/>
      <c r="G69" s="164"/>
      <c r="H69" s="164"/>
      <c r="I69" s="164"/>
      <c r="J69" s="165"/>
      <c r="K69" s="273"/>
      <c r="L69" s="267"/>
      <c r="M69" s="267"/>
      <c r="N69" s="257"/>
      <c r="O69" s="257"/>
      <c r="P69" s="257"/>
      <c r="Q69" s="255"/>
      <c r="R69" s="255"/>
      <c r="S69" s="255"/>
      <c r="T69" s="266"/>
      <c r="U69" s="267"/>
      <c r="V69" s="267"/>
      <c r="W69" s="257"/>
      <c r="X69" s="257"/>
      <c r="Y69" s="257"/>
      <c r="Z69" s="255"/>
      <c r="AA69" s="255"/>
      <c r="AB69" s="258"/>
      <c r="AC69" s="304"/>
      <c r="AD69" s="305"/>
      <c r="AE69" s="305"/>
      <c r="AF69" s="305"/>
      <c r="AG69" s="305"/>
      <c r="AH69" s="305"/>
      <c r="AI69" s="305"/>
      <c r="AJ69" s="305"/>
      <c r="AK69" s="305"/>
      <c r="AL69" s="211"/>
      <c r="AM69" s="212"/>
      <c r="AN69" s="212"/>
      <c r="AO69" s="163"/>
      <c r="AP69" s="163"/>
      <c r="AQ69" s="163"/>
      <c r="AR69" s="237"/>
      <c r="AS69" s="237"/>
      <c r="AT69" s="302"/>
      <c r="AU69" s="163"/>
      <c r="AV69" s="163"/>
      <c r="AW69" s="163"/>
      <c r="AX69" s="163"/>
      <c r="AY69" s="163"/>
      <c r="AZ69" s="163"/>
      <c r="BA69" s="293"/>
      <c r="BB69" s="163"/>
      <c r="BC69" s="294"/>
      <c r="BD69" s="163"/>
      <c r="BE69" s="163"/>
      <c r="BF69" s="297"/>
      <c r="BI69" s="162"/>
      <c r="BJ69" s="163"/>
      <c r="BK69" s="164"/>
      <c r="BL69" s="164"/>
      <c r="BM69" s="164"/>
      <c r="BN69" s="164"/>
      <c r="BO69" s="164"/>
      <c r="BP69" s="164"/>
      <c r="BQ69" s="165"/>
      <c r="BR69" s="273"/>
      <c r="BS69" s="267"/>
      <c r="BT69" s="267"/>
      <c r="BU69" s="257"/>
      <c r="BV69" s="257"/>
      <c r="BW69" s="257"/>
      <c r="BX69" s="255"/>
      <c r="BY69" s="255"/>
      <c r="BZ69" s="255"/>
      <c r="CA69" s="266"/>
      <c r="CB69" s="267"/>
      <c r="CC69" s="267"/>
      <c r="CD69" s="257"/>
      <c r="CE69" s="257"/>
      <c r="CF69" s="257"/>
      <c r="CG69" s="255"/>
      <c r="CH69" s="255"/>
      <c r="CI69" s="258"/>
      <c r="CJ69" s="304"/>
      <c r="CK69" s="305"/>
      <c r="CL69" s="305"/>
      <c r="CM69" s="305"/>
      <c r="CN69" s="305"/>
      <c r="CO69" s="305"/>
      <c r="CP69" s="305"/>
      <c r="CQ69" s="305"/>
      <c r="CR69" s="305"/>
      <c r="CS69" s="211"/>
      <c r="CT69" s="212"/>
      <c r="CU69" s="212"/>
      <c r="CV69" s="163"/>
      <c r="CW69" s="163"/>
      <c r="CX69" s="163"/>
      <c r="CY69" s="237"/>
      <c r="CZ69" s="237"/>
      <c r="DA69" s="302"/>
      <c r="DB69" s="163"/>
      <c r="DC69" s="163"/>
      <c r="DD69" s="163"/>
      <c r="DE69" s="163"/>
      <c r="DF69" s="163"/>
      <c r="DG69" s="163"/>
      <c r="DH69" s="293"/>
      <c r="DI69" s="163"/>
      <c r="DJ69" s="294"/>
      <c r="DK69" s="163"/>
      <c r="DL69" s="163"/>
      <c r="DM69" s="297"/>
      <c r="DN69" s="25"/>
      <c r="DO69" s="25"/>
      <c r="DP69" s="162"/>
      <c r="DQ69" s="163"/>
      <c r="DR69" s="164"/>
      <c r="DS69" s="164"/>
      <c r="DT69" s="164"/>
      <c r="DU69" s="164"/>
      <c r="DV69" s="164"/>
      <c r="DW69" s="164"/>
      <c r="DX69" s="165"/>
      <c r="DY69" s="273"/>
      <c r="DZ69" s="267"/>
      <c r="EA69" s="267"/>
      <c r="EB69" s="257"/>
      <c r="EC69" s="257"/>
      <c r="ED69" s="257"/>
      <c r="EE69" s="255"/>
      <c r="EF69" s="255"/>
      <c r="EG69" s="255"/>
      <c r="EH69" s="266"/>
      <c r="EI69" s="267"/>
      <c r="EJ69" s="267"/>
      <c r="EK69" s="257"/>
      <c r="EL69" s="257"/>
      <c r="EM69" s="257"/>
      <c r="EN69" s="255"/>
      <c r="EO69" s="255"/>
      <c r="EP69" s="258"/>
      <c r="EQ69" s="304"/>
      <c r="ER69" s="305"/>
      <c r="ES69" s="305"/>
      <c r="ET69" s="305"/>
      <c r="EU69" s="305"/>
      <c r="EV69" s="305"/>
      <c r="EW69" s="305"/>
      <c r="EX69" s="305"/>
      <c r="EY69" s="305"/>
      <c r="EZ69" s="211"/>
      <c r="FA69" s="212"/>
      <c r="FB69" s="212"/>
      <c r="FC69" s="163"/>
      <c r="FD69" s="163"/>
      <c r="FE69" s="163"/>
      <c r="FF69" s="237"/>
      <c r="FG69" s="237"/>
      <c r="FH69" s="302"/>
      <c r="FI69" s="163"/>
      <c r="FJ69" s="163"/>
      <c r="FK69" s="163"/>
      <c r="FL69" s="163"/>
      <c r="FM69" s="163"/>
      <c r="FN69" s="163"/>
      <c r="FO69" s="293"/>
      <c r="FP69" s="163"/>
      <c r="FQ69" s="294"/>
      <c r="FR69" s="163"/>
      <c r="FS69" s="163"/>
      <c r="FT69" s="297"/>
      <c r="FV69" s="26"/>
      <c r="FW69" s="161"/>
      <c r="FX69" s="161"/>
      <c r="FY69" s="161"/>
      <c r="FZ69" s="161"/>
      <c r="GA69" s="177"/>
      <c r="GB69" s="177"/>
      <c r="GC69" s="177"/>
      <c r="GD69" s="177"/>
      <c r="GE69" s="177"/>
      <c r="GF69" s="177"/>
      <c r="GG69" s="177"/>
      <c r="GH69" s="161"/>
      <c r="GI69" s="161"/>
      <c r="GK69" s="43"/>
      <c r="GL69" s="56"/>
      <c r="GM69" s="57"/>
    </row>
    <row r="70" spans="2:207" ht="6" customHeight="1" thickTop="1" x14ac:dyDescent="0.2">
      <c r="B70" s="160">
        <v>4</v>
      </c>
      <c r="C70" s="161"/>
      <c r="D70" s="164" t="s">
        <v>142</v>
      </c>
      <c r="E70" s="164"/>
      <c r="F70" s="164"/>
      <c r="G70" s="164"/>
      <c r="H70" s="164"/>
      <c r="I70" s="164"/>
      <c r="J70" s="165"/>
      <c r="K70" s="273">
        <f>IF(AR58="","",AR58)</f>
        <v>0</v>
      </c>
      <c r="L70" s="267"/>
      <c r="M70" s="267"/>
      <c r="N70" s="256" t="s">
        <v>13</v>
      </c>
      <c r="O70" s="257"/>
      <c r="P70" s="257"/>
      <c r="Q70" s="255">
        <f>IF(AL58="","",AL58)</f>
        <v>3</v>
      </c>
      <c r="R70" s="255"/>
      <c r="S70" s="255"/>
      <c r="T70" s="266">
        <f>IF(AR62="","",AR62)</f>
        <v>1</v>
      </c>
      <c r="U70" s="267"/>
      <c r="V70" s="267"/>
      <c r="W70" s="256" t="s">
        <v>13</v>
      </c>
      <c r="X70" s="257"/>
      <c r="Y70" s="257"/>
      <c r="Z70" s="255">
        <f>IF(AL62="","",AL62)</f>
        <v>3</v>
      </c>
      <c r="AA70" s="255"/>
      <c r="AB70" s="258"/>
      <c r="AC70" s="266">
        <f>IF(AR66="","",AR66)</f>
        <v>3</v>
      </c>
      <c r="AD70" s="267"/>
      <c r="AE70" s="267"/>
      <c r="AF70" s="256" t="s">
        <v>13</v>
      </c>
      <c r="AG70" s="257"/>
      <c r="AH70" s="257"/>
      <c r="AI70" s="255">
        <f>IF(AL66="","",AL66)</f>
        <v>1</v>
      </c>
      <c r="AJ70" s="255"/>
      <c r="AK70" s="255"/>
      <c r="AL70" s="242"/>
      <c r="AM70" s="202"/>
      <c r="AN70" s="202"/>
      <c r="AO70" s="202"/>
      <c r="AP70" s="202"/>
      <c r="AQ70" s="202"/>
      <c r="AR70" s="202"/>
      <c r="AS70" s="202"/>
      <c r="AT70" s="306"/>
      <c r="AU70" s="159">
        <f>IF(AND(T70="",AC70="",AL70="",K70=""),"",IF(T70=3,1,0)+IF(AC70=3,1,0)+IF(AL70=3,1,0)+IF(K70=3,1,0))</f>
        <v>1</v>
      </c>
      <c r="AV70" s="159"/>
      <c r="AW70" s="159" t="s">
        <v>13</v>
      </c>
      <c r="AX70" s="159"/>
      <c r="AY70" s="159">
        <f>IF(AND(Z70="",AI70="",AR70="",Q70=""),"",IF(Z70=3,1,0)+IF(AI70=3,1,0)+IF(AR70=3,1,0)+IF(Q70=3,1,0))</f>
        <v>2</v>
      </c>
      <c r="AZ70" s="159"/>
      <c r="BA70" s="259">
        <f>IF(AU70="","",AU70*2+AY70)</f>
        <v>4</v>
      </c>
      <c r="BB70" s="159"/>
      <c r="BC70" s="260"/>
      <c r="BD70" s="159">
        <f>IF(BA70="","",RANK(BA70,BA58:BC73))</f>
        <v>3</v>
      </c>
      <c r="BE70" s="159"/>
      <c r="BF70" s="303"/>
      <c r="BI70" s="160">
        <v>4</v>
      </c>
      <c r="BJ70" s="161"/>
      <c r="BK70" s="164" t="s">
        <v>158</v>
      </c>
      <c r="BL70" s="164"/>
      <c r="BM70" s="164"/>
      <c r="BN70" s="164"/>
      <c r="BO70" s="164"/>
      <c r="BP70" s="164"/>
      <c r="BQ70" s="165"/>
      <c r="BR70" s="273">
        <f>IF(CY58="","",CY58)</f>
        <v>1</v>
      </c>
      <c r="BS70" s="267"/>
      <c r="BT70" s="267"/>
      <c r="BU70" s="256" t="s">
        <v>13</v>
      </c>
      <c r="BV70" s="257"/>
      <c r="BW70" s="257"/>
      <c r="BX70" s="255">
        <f>IF(CS58="","",CS58)</f>
        <v>3</v>
      </c>
      <c r="BY70" s="255"/>
      <c r="BZ70" s="255"/>
      <c r="CA70" s="266">
        <f>IF(CY62="","",CY62)</f>
        <v>0</v>
      </c>
      <c r="CB70" s="267"/>
      <c r="CC70" s="267"/>
      <c r="CD70" s="256" t="s">
        <v>13</v>
      </c>
      <c r="CE70" s="257"/>
      <c r="CF70" s="257"/>
      <c r="CG70" s="255">
        <f>IF(CS62="","",CS62)</f>
        <v>3</v>
      </c>
      <c r="CH70" s="255"/>
      <c r="CI70" s="258"/>
      <c r="CJ70" s="266">
        <f>IF(CY66="","",CY66)</f>
        <v>0</v>
      </c>
      <c r="CK70" s="267"/>
      <c r="CL70" s="267"/>
      <c r="CM70" s="256" t="s">
        <v>13</v>
      </c>
      <c r="CN70" s="257"/>
      <c r="CO70" s="257"/>
      <c r="CP70" s="255">
        <f>IF(CS66="","",CS66)</f>
        <v>3</v>
      </c>
      <c r="CQ70" s="255"/>
      <c r="CR70" s="255"/>
      <c r="CS70" s="242"/>
      <c r="CT70" s="202"/>
      <c r="CU70" s="202"/>
      <c r="CV70" s="202"/>
      <c r="CW70" s="202"/>
      <c r="CX70" s="202"/>
      <c r="CY70" s="202"/>
      <c r="CZ70" s="202"/>
      <c r="DA70" s="306"/>
      <c r="DB70" s="159">
        <f>IF(AND(CA70="",CJ70="",CS70="",BR70=""),"",IF(CA70=3,1,0)+IF(CJ70=3,1,0)+IF(CS70=3,1,0)+IF(BR70=3,1,0))</f>
        <v>0</v>
      </c>
      <c r="DC70" s="159"/>
      <c r="DD70" s="159" t="s">
        <v>13</v>
      </c>
      <c r="DE70" s="159"/>
      <c r="DF70" s="159">
        <f>IF(AND(CG70="",CP70="",CY70="",BX70=""),"",IF(CG70=3,1,0)+IF(CP70=3,1,0)+IF(CY70=3,1,0)+IF(BX70=3,1,0))</f>
        <v>3</v>
      </c>
      <c r="DG70" s="159"/>
      <c r="DH70" s="259">
        <f>IF(DB70="","",DB70*2+DF70)</f>
        <v>3</v>
      </c>
      <c r="DI70" s="159"/>
      <c r="DJ70" s="260"/>
      <c r="DK70" s="159">
        <f>IF(DH70="","",RANK(DH70,DH58:DJ73))</f>
        <v>4</v>
      </c>
      <c r="DL70" s="159"/>
      <c r="DM70" s="303"/>
      <c r="DN70" s="25"/>
      <c r="DO70" s="25"/>
      <c r="DP70" s="160">
        <v>4</v>
      </c>
      <c r="DQ70" s="161"/>
      <c r="DR70" s="164" t="s">
        <v>159</v>
      </c>
      <c r="DS70" s="164"/>
      <c r="DT70" s="164"/>
      <c r="DU70" s="164"/>
      <c r="DV70" s="164"/>
      <c r="DW70" s="164"/>
      <c r="DX70" s="165"/>
      <c r="DY70" s="273">
        <f>IF(FF58="","",FF58)</f>
        <v>0</v>
      </c>
      <c r="DZ70" s="267"/>
      <c r="EA70" s="267"/>
      <c r="EB70" s="256" t="s">
        <v>13</v>
      </c>
      <c r="EC70" s="257"/>
      <c r="ED70" s="257"/>
      <c r="EE70" s="255">
        <f>IF(EZ58="","",EZ58)</f>
        <v>3</v>
      </c>
      <c r="EF70" s="255"/>
      <c r="EG70" s="255"/>
      <c r="EH70" s="266">
        <f>IF(FF62="","",FF62)</f>
        <v>0</v>
      </c>
      <c r="EI70" s="267"/>
      <c r="EJ70" s="267"/>
      <c r="EK70" s="256" t="s">
        <v>13</v>
      </c>
      <c r="EL70" s="257"/>
      <c r="EM70" s="257"/>
      <c r="EN70" s="255">
        <f>IF(EZ62="","",EZ62)</f>
        <v>3</v>
      </c>
      <c r="EO70" s="255"/>
      <c r="EP70" s="258"/>
      <c r="EQ70" s="266">
        <f>IF(FF66="","",FF66)</f>
        <v>0</v>
      </c>
      <c r="ER70" s="267"/>
      <c r="ES70" s="267"/>
      <c r="ET70" s="256" t="s">
        <v>13</v>
      </c>
      <c r="EU70" s="257"/>
      <c r="EV70" s="257"/>
      <c r="EW70" s="255">
        <f>IF(EZ66="","",EZ66)</f>
        <v>3</v>
      </c>
      <c r="EX70" s="255"/>
      <c r="EY70" s="255"/>
      <c r="EZ70" s="242"/>
      <c r="FA70" s="202"/>
      <c r="FB70" s="202"/>
      <c r="FC70" s="202"/>
      <c r="FD70" s="202"/>
      <c r="FE70" s="202"/>
      <c r="FF70" s="202"/>
      <c r="FG70" s="202"/>
      <c r="FH70" s="306"/>
      <c r="FI70" s="159">
        <f>IF(AND(EH70="",EQ70="",EZ70="",DY70=""),"",IF(EH70=3,1,0)+IF(EQ70=3,1,0)+IF(EZ70=3,1,0)+IF(DY70=3,1,0))</f>
        <v>0</v>
      </c>
      <c r="FJ70" s="159"/>
      <c r="FK70" s="159" t="s">
        <v>13</v>
      </c>
      <c r="FL70" s="159"/>
      <c r="FM70" s="159">
        <f>IF(AND(EN70="",EW70="",FF70="",EE70=""),"",IF(EN70=3,1,0)+IF(EW70=3,1,0)+IF(FF70=3,1,0)+IF(EE70=3,1,0))</f>
        <v>3</v>
      </c>
      <c r="FN70" s="159"/>
      <c r="FO70" s="259">
        <f>IF(FI70="","",FI70*2+FM70)</f>
        <v>3</v>
      </c>
      <c r="FP70" s="159"/>
      <c r="FQ70" s="260"/>
      <c r="FR70" s="159">
        <f>IF(FO70="","",RANK(FO70,FO58:FQ73))</f>
        <v>4</v>
      </c>
      <c r="FS70" s="159"/>
      <c r="FT70" s="303"/>
      <c r="FV70" s="26"/>
      <c r="FW70" s="161" t="s">
        <v>42</v>
      </c>
      <c r="FX70" s="161"/>
      <c r="FY70" s="161" t="s">
        <v>14</v>
      </c>
      <c r="FZ70" s="161"/>
      <c r="GA70" s="177" t="s">
        <v>151</v>
      </c>
      <c r="GB70" s="177"/>
      <c r="GC70" s="177"/>
      <c r="GD70" s="177"/>
      <c r="GE70" s="177"/>
      <c r="GF70" s="177"/>
      <c r="GG70" s="177"/>
      <c r="GH70" s="161" t="s">
        <v>15</v>
      </c>
      <c r="GI70" s="161"/>
      <c r="GK70" s="4"/>
    </row>
    <row r="71" spans="2:207" ht="6" customHeight="1" x14ac:dyDescent="0.2">
      <c r="B71" s="160"/>
      <c r="C71" s="161"/>
      <c r="D71" s="164"/>
      <c r="E71" s="164"/>
      <c r="F71" s="164"/>
      <c r="G71" s="164"/>
      <c r="H71" s="164"/>
      <c r="I71" s="164"/>
      <c r="J71" s="165"/>
      <c r="K71" s="273"/>
      <c r="L71" s="267"/>
      <c r="M71" s="267"/>
      <c r="N71" s="257"/>
      <c r="O71" s="257"/>
      <c r="P71" s="257"/>
      <c r="Q71" s="255"/>
      <c r="R71" s="255"/>
      <c r="S71" s="255"/>
      <c r="T71" s="266"/>
      <c r="U71" s="267"/>
      <c r="V71" s="267"/>
      <c r="W71" s="257"/>
      <c r="X71" s="257"/>
      <c r="Y71" s="257"/>
      <c r="Z71" s="255"/>
      <c r="AA71" s="255"/>
      <c r="AB71" s="258"/>
      <c r="AC71" s="266"/>
      <c r="AD71" s="267"/>
      <c r="AE71" s="267"/>
      <c r="AF71" s="257"/>
      <c r="AG71" s="257"/>
      <c r="AH71" s="257"/>
      <c r="AI71" s="255"/>
      <c r="AJ71" s="255"/>
      <c r="AK71" s="255"/>
      <c r="AL71" s="242"/>
      <c r="AM71" s="202"/>
      <c r="AN71" s="202"/>
      <c r="AO71" s="202"/>
      <c r="AP71" s="202"/>
      <c r="AQ71" s="202"/>
      <c r="AR71" s="202"/>
      <c r="AS71" s="202"/>
      <c r="AT71" s="306"/>
      <c r="AU71" s="161"/>
      <c r="AV71" s="161"/>
      <c r="AW71" s="161"/>
      <c r="AX71" s="161"/>
      <c r="AY71" s="161"/>
      <c r="AZ71" s="161"/>
      <c r="BA71" s="174"/>
      <c r="BB71" s="161"/>
      <c r="BC71" s="261"/>
      <c r="BD71" s="161"/>
      <c r="BE71" s="161"/>
      <c r="BF71" s="296"/>
      <c r="BI71" s="160"/>
      <c r="BJ71" s="161"/>
      <c r="BK71" s="164"/>
      <c r="BL71" s="164"/>
      <c r="BM71" s="164"/>
      <c r="BN71" s="164"/>
      <c r="BO71" s="164"/>
      <c r="BP71" s="164"/>
      <c r="BQ71" s="165"/>
      <c r="BR71" s="273"/>
      <c r="BS71" s="267"/>
      <c r="BT71" s="267"/>
      <c r="BU71" s="257"/>
      <c r="BV71" s="257"/>
      <c r="BW71" s="257"/>
      <c r="BX71" s="255"/>
      <c r="BY71" s="255"/>
      <c r="BZ71" s="255"/>
      <c r="CA71" s="266"/>
      <c r="CB71" s="267"/>
      <c r="CC71" s="267"/>
      <c r="CD71" s="257"/>
      <c r="CE71" s="257"/>
      <c r="CF71" s="257"/>
      <c r="CG71" s="255"/>
      <c r="CH71" s="255"/>
      <c r="CI71" s="258"/>
      <c r="CJ71" s="266"/>
      <c r="CK71" s="267"/>
      <c r="CL71" s="267"/>
      <c r="CM71" s="257"/>
      <c r="CN71" s="257"/>
      <c r="CO71" s="257"/>
      <c r="CP71" s="255"/>
      <c r="CQ71" s="255"/>
      <c r="CR71" s="255"/>
      <c r="CS71" s="242"/>
      <c r="CT71" s="202"/>
      <c r="CU71" s="202"/>
      <c r="CV71" s="202"/>
      <c r="CW71" s="202"/>
      <c r="CX71" s="202"/>
      <c r="CY71" s="202"/>
      <c r="CZ71" s="202"/>
      <c r="DA71" s="306"/>
      <c r="DB71" s="161"/>
      <c r="DC71" s="161"/>
      <c r="DD71" s="161"/>
      <c r="DE71" s="161"/>
      <c r="DF71" s="161"/>
      <c r="DG71" s="161"/>
      <c r="DH71" s="174"/>
      <c r="DI71" s="161"/>
      <c r="DJ71" s="261"/>
      <c r="DK71" s="161"/>
      <c r="DL71" s="161"/>
      <c r="DM71" s="296"/>
      <c r="DN71" s="25"/>
      <c r="DO71" s="25"/>
      <c r="DP71" s="160"/>
      <c r="DQ71" s="161"/>
      <c r="DR71" s="164"/>
      <c r="DS71" s="164"/>
      <c r="DT71" s="164"/>
      <c r="DU71" s="164"/>
      <c r="DV71" s="164"/>
      <c r="DW71" s="164"/>
      <c r="DX71" s="165"/>
      <c r="DY71" s="273"/>
      <c r="DZ71" s="267"/>
      <c r="EA71" s="267"/>
      <c r="EB71" s="257"/>
      <c r="EC71" s="257"/>
      <c r="ED71" s="257"/>
      <c r="EE71" s="255"/>
      <c r="EF71" s="255"/>
      <c r="EG71" s="255"/>
      <c r="EH71" s="266"/>
      <c r="EI71" s="267"/>
      <c r="EJ71" s="267"/>
      <c r="EK71" s="257"/>
      <c r="EL71" s="257"/>
      <c r="EM71" s="257"/>
      <c r="EN71" s="255"/>
      <c r="EO71" s="255"/>
      <c r="EP71" s="258"/>
      <c r="EQ71" s="266"/>
      <c r="ER71" s="267"/>
      <c r="ES71" s="267"/>
      <c r="ET71" s="257"/>
      <c r="EU71" s="257"/>
      <c r="EV71" s="257"/>
      <c r="EW71" s="255"/>
      <c r="EX71" s="255"/>
      <c r="EY71" s="255"/>
      <c r="EZ71" s="242"/>
      <c r="FA71" s="202"/>
      <c r="FB71" s="202"/>
      <c r="FC71" s="202"/>
      <c r="FD71" s="202"/>
      <c r="FE71" s="202"/>
      <c r="FF71" s="202"/>
      <c r="FG71" s="202"/>
      <c r="FH71" s="306"/>
      <c r="FI71" s="161"/>
      <c r="FJ71" s="161"/>
      <c r="FK71" s="161"/>
      <c r="FL71" s="161"/>
      <c r="FM71" s="161"/>
      <c r="FN71" s="161"/>
      <c r="FO71" s="174"/>
      <c r="FP71" s="161"/>
      <c r="FQ71" s="261"/>
      <c r="FR71" s="161"/>
      <c r="FS71" s="161"/>
      <c r="FT71" s="296"/>
      <c r="FV71" s="26"/>
      <c r="FW71" s="161"/>
      <c r="FX71" s="161"/>
      <c r="FY71" s="161"/>
      <c r="FZ71" s="161"/>
      <c r="GA71" s="177"/>
      <c r="GB71" s="177"/>
      <c r="GC71" s="177"/>
      <c r="GD71" s="177"/>
      <c r="GE71" s="177"/>
      <c r="GF71" s="177"/>
      <c r="GG71" s="177"/>
      <c r="GH71" s="161"/>
      <c r="GI71" s="161"/>
      <c r="GJ71" s="12"/>
      <c r="GK71" s="13"/>
    </row>
    <row r="72" spans="2:207" ht="6" customHeight="1" x14ac:dyDescent="0.2">
      <c r="B72" s="160"/>
      <c r="C72" s="161"/>
      <c r="D72" s="164"/>
      <c r="E72" s="164"/>
      <c r="F72" s="164"/>
      <c r="G72" s="164"/>
      <c r="H72" s="164"/>
      <c r="I72" s="164"/>
      <c r="J72" s="165"/>
      <c r="K72" s="273"/>
      <c r="L72" s="267"/>
      <c r="M72" s="267"/>
      <c r="N72" s="257"/>
      <c r="O72" s="257"/>
      <c r="P72" s="257"/>
      <c r="Q72" s="255"/>
      <c r="R72" s="255"/>
      <c r="S72" s="255"/>
      <c r="T72" s="266"/>
      <c r="U72" s="267"/>
      <c r="V72" s="267"/>
      <c r="W72" s="257"/>
      <c r="X72" s="257"/>
      <c r="Y72" s="257"/>
      <c r="Z72" s="255"/>
      <c r="AA72" s="255"/>
      <c r="AB72" s="258"/>
      <c r="AC72" s="266"/>
      <c r="AD72" s="267"/>
      <c r="AE72" s="267"/>
      <c r="AF72" s="257"/>
      <c r="AG72" s="257"/>
      <c r="AH72" s="257"/>
      <c r="AI72" s="255"/>
      <c r="AJ72" s="255"/>
      <c r="AK72" s="255"/>
      <c r="AL72" s="242"/>
      <c r="AM72" s="202"/>
      <c r="AN72" s="202"/>
      <c r="AO72" s="202"/>
      <c r="AP72" s="202"/>
      <c r="AQ72" s="202"/>
      <c r="AR72" s="202"/>
      <c r="AS72" s="202"/>
      <c r="AT72" s="306"/>
      <c r="AU72" s="161"/>
      <c r="AV72" s="161"/>
      <c r="AW72" s="161"/>
      <c r="AX72" s="161"/>
      <c r="AY72" s="161"/>
      <c r="AZ72" s="161"/>
      <c r="BA72" s="174"/>
      <c r="BB72" s="161"/>
      <c r="BC72" s="261"/>
      <c r="BD72" s="161"/>
      <c r="BE72" s="161"/>
      <c r="BF72" s="296"/>
      <c r="BG72" s="25"/>
      <c r="BH72" s="25"/>
      <c r="BI72" s="160"/>
      <c r="BJ72" s="161"/>
      <c r="BK72" s="164"/>
      <c r="BL72" s="164"/>
      <c r="BM72" s="164"/>
      <c r="BN72" s="164"/>
      <c r="BO72" s="164"/>
      <c r="BP72" s="164"/>
      <c r="BQ72" s="165"/>
      <c r="BR72" s="273"/>
      <c r="BS72" s="267"/>
      <c r="BT72" s="267"/>
      <c r="BU72" s="257"/>
      <c r="BV72" s="257"/>
      <c r="BW72" s="257"/>
      <c r="BX72" s="255"/>
      <c r="BY72" s="255"/>
      <c r="BZ72" s="255"/>
      <c r="CA72" s="266"/>
      <c r="CB72" s="267"/>
      <c r="CC72" s="267"/>
      <c r="CD72" s="257"/>
      <c r="CE72" s="257"/>
      <c r="CF72" s="257"/>
      <c r="CG72" s="255"/>
      <c r="CH72" s="255"/>
      <c r="CI72" s="258"/>
      <c r="CJ72" s="266"/>
      <c r="CK72" s="267"/>
      <c r="CL72" s="267"/>
      <c r="CM72" s="257"/>
      <c r="CN72" s="257"/>
      <c r="CO72" s="257"/>
      <c r="CP72" s="255"/>
      <c r="CQ72" s="255"/>
      <c r="CR72" s="255"/>
      <c r="CS72" s="242"/>
      <c r="CT72" s="202"/>
      <c r="CU72" s="202"/>
      <c r="CV72" s="202"/>
      <c r="CW72" s="202"/>
      <c r="CX72" s="202"/>
      <c r="CY72" s="202"/>
      <c r="CZ72" s="202"/>
      <c r="DA72" s="306"/>
      <c r="DB72" s="161"/>
      <c r="DC72" s="161"/>
      <c r="DD72" s="161"/>
      <c r="DE72" s="161"/>
      <c r="DF72" s="161"/>
      <c r="DG72" s="161"/>
      <c r="DH72" s="174"/>
      <c r="DI72" s="161"/>
      <c r="DJ72" s="261"/>
      <c r="DK72" s="161"/>
      <c r="DL72" s="161"/>
      <c r="DM72" s="296"/>
      <c r="DP72" s="160"/>
      <c r="DQ72" s="161"/>
      <c r="DR72" s="164"/>
      <c r="DS72" s="164"/>
      <c r="DT72" s="164"/>
      <c r="DU72" s="164"/>
      <c r="DV72" s="164"/>
      <c r="DW72" s="164"/>
      <c r="DX72" s="165"/>
      <c r="DY72" s="273"/>
      <c r="DZ72" s="267"/>
      <c r="EA72" s="267"/>
      <c r="EB72" s="257"/>
      <c r="EC72" s="257"/>
      <c r="ED72" s="257"/>
      <c r="EE72" s="255"/>
      <c r="EF72" s="255"/>
      <c r="EG72" s="255"/>
      <c r="EH72" s="266"/>
      <c r="EI72" s="267"/>
      <c r="EJ72" s="267"/>
      <c r="EK72" s="257"/>
      <c r="EL72" s="257"/>
      <c r="EM72" s="257"/>
      <c r="EN72" s="255"/>
      <c r="EO72" s="255"/>
      <c r="EP72" s="258"/>
      <c r="EQ72" s="266"/>
      <c r="ER72" s="267"/>
      <c r="ES72" s="267"/>
      <c r="ET72" s="257"/>
      <c r="EU72" s="257"/>
      <c r="EV72" s="257"/>
      <c r="EW72" s="255"/>
      <c r="EX72" s="255"/>
      <c r="EY72" s="255"/>
      <c r="EZ72" s="242"/>
      <c r="FA72" s="202"/>
      <c r="FB72" s="202"/>
      <c r="FC72" s="202"/>
      <c r="FD72" s="202"/>
      <c r="FE72" s="202"/>
      <c r="FF72" s="202"/>
      <c r="FG72" s="202"/>
      <c r="FH72" s="306"/>
      <c r="FI72" s="161"/>
      <c r="FJ72" s="161"/>
      <c r="FK72" s="161"/>
      <c r="FL72" s="161"/>
      <c r="FM72" s="161"/>
      <c r="FN72" s="161"/>
      <c r="FO72" s="174"/>
      <c r="FP72" s="161"/>
      <c r="FQ72" s="261"/>
      <c r="FR72" s="161"/>
      <c r="FS72" s="161"/>
      <c r="FT72" s="296"/>
      <c r="FV72" s="26"/>
      <c r="FW72" s="161"/>
      <c r="FX72" s="161"/>
      <c r="FY72" s="161"/>
      <c r="FZ72" s="161"/>
      <c r="GA72" s="177"/>
      <c r="GB72" s="177"/>
      <c r="GC72" s="177"/>
      <c r="GD72" s="177"/>
      <c r="GE72" s="177"/>
      <c r="GF72" s="177"/>
      <c r="GG72" s="177"/>
      <c r="GH72" s="161"/>
      <c r="GI72" s="161"/>
    </row>
    <row r="73" spans="2:207" ht="6" customHeight="1" thickBot="1" x14ac:dyDescent="0.25">
      <c r="B73" s="246"/>
      <c r="C73" s="247"/>
      <c r="D73" s="271"/>
      <c r="E73" s="271"/>
      <c r="F73" s="271"/>
      <c r="G73" s="271"/>
      <c r="H73" s="271"/>
      <c r="I73" s="271"/>
      <c r="J73" s="272"/>
      <c r="K73" s="274"/>
      <c r="L73" s="269"/>
      <c r="M73" s="269"/>
      <c r="N73" s="264"/>
      <c r="O73" s="264"/>
      <c r="P73" s="264"/>
      <c r="Q73" s="265"/>
      <c r="R73" s="265"/>
      <c r="S73" s="265"/>
      <c r="T73" s="268"/>
      <c r="U73" s="269"/>
      <c r="V73" s="269"/>
      <c r="W73" s="264"/>
      <c r="X73" s="264"/>
      <c r="Y73" s="264"/>
      <c r="Z73" s="265"/>
      <c r="AA73" s="265"/>
      <c r="AB73" s="270"/>
      <c r="AC73" s="268"/>
      <c r="AD73" s="269"/>
      <c r="AE73" s="269"/>
      <c r="AF73" s="264"/>
      <c r="AG73" s="264"/>
      <c r="AH73" s="264"/>
      <c r="AI73" s="265"/>
      <c r="AJ73" s="265"/>
      <c r="AK73" s="265"/>
      <c r="AL73" s="243"/>
      <c r="AM73" s="244"/>
      <c r="AN73" s="244"/>
      <c r="AO73" s="244"/>
      <c r="AP73" s="244"/>
      <c r="AQ73" s="244"/>
      <c r="AR73" s="244"/>
      <c r="AS73" s="244"/>
      <c r="AT73" s="307"/>
      <c r="AU73" s="247"/>
      <c r="AV73" s="247"/>
      <c r="AW73" s="247"/>
      <c r="AX73" s="247"/>
      <c r="AY73" s="247"/>
      <c r="AZ73" s="247"/>
      <c r="BA73" s="262"/>
      <c r="BB73" s="247"/>
      <c r="BC73" s="263"/>
      <c r="BD73" s="247"/>
      <c r="BE73" s="247"/>
      <c r="BF73" s="308"/>
      <c r="BG73" s="25"/>
      <c r="BH73" s="25"/>
      <c r="BI73" s="246"/>
      <c r="BJ73" s="247"/>
      <c r="BK73" s="271"/>
      <c r="BL73" s="271"/>
      <c r="BM73" s="271"/>
      <c r="BN73" s="271"/>
      <c r="BO73" s="271"/>
      <c r="BP73" s="271"/>
      <c r="BQ73" s="272"/>
      <c r="BR73" s="274"/>
      <c r="BS73" s="269"/>
      <c r="BT73" s="269"/>
      <c r="BU73" s="264"/>
      <c r="BV73" s="264"/>
      <c r="BW73" s="264"/>
      <c r="BX73" s="265"/>
      <c r="BY73" s="265"/>
      <c r="BZ73" s="265"/>
      <c r="CA73" s="268"/>
      <c r="CB73" s="269"/>
      <c r="CC73" s="269"/>
      <c r="CD73" s="264"/>
      <c r="CE73" s="264"/>
      <c r="CF73" s="264"/>
      <c r="CG73" s="265"/>
      <c r="CH73" s="265"/>
      <c r="CI73" s="270"/>
      <c r="CJ73" s="268"/>
      <c r="CK73" s="269"/>
      <c r="CL73" s="269"/>
      <c r="CM73" s="264"/>
      <c r="CN73" s="264"/>
      <c r="CO73" s="264"/>
      <c r="CP73" s="265"/>
      <c r="CQ73" s="265"/>
      <c r="CR73" s="265"/>
      <c r="CS73" s="243"/>
      <c r="CT73" s="244"/>
      <c r="CU73" s="244"/>
      <c r="CV73" s="244"/>
      <c r="CW73" s="244"/>
      <c r="CX73" s="244"/>
      <c r="CY73" s="244"/>
      <c r="CZ73" s="244"/>
      <c r="DA73" s="307"/>
      <c r="DB73" s="247"/>
      <c r="DC73" s="247"/>
      <c r="DD73" s="247"/>
      <c r="DE73" s="247"/>
      <c r="DF73" s="247"/>
      <c r="DG73" s="247"/>
      <c r="DH73" s="262"/>
      <c r="DI73" s="247"/>
      <c r="DJ73" s="263"/>
      <c r="DK73" s="247"/>
      <c r="DL73" s="247"/>
      <c r="DM73" s="308"/>
      <c r="DP73" s="246"/>
      <c r="DQ73" s="247"/>
      <c r="DR73" s="271"/>
      <c r="DS73" s="271"/>
      <c r="DT73" s="271"/>
      <c r="DU73" s="271"/>
      <c r="DV73" s="271"/>
      <c r="DW73" s="271"/>
      <c r="DX73" s="272"/>
      <c r="DY73" s="274"/>
      <c r="DZ73" s="269"/>
      <c r="EA73" s="269"/>
      <c r="EB73" s="264"/>
      <c r="EC73" s="264"/>
      <c r="ED73" s="264"/>
      <c r="EE73" s="265"/>
      <c r="EF73" s="265"/>
      <c r="EG73" s="265"/>
      <c r="EH73" s="268"/>
      <c r="EI73" s="269"/>
      <c r="EJ73" s="269"/>
      <c r="EK73" s="264"/>
      <c r="EL73" s="264"/>
      <c r="EM73" s="264"/>
      <c r="EN73" s="265"/>
      <c r="EO73" s="265"/>
      <c r="EP73" s="270"/>
      <c r="EQ73" s="268"/>
      <c r="ER73" s="269"/>
      <c r="ES73" s="269"/>
      <c r="ET73" s="264"/>
      <c r="EU73" s="264"/>
      <c r="EV73" s="264"/>
      <c r="EW73" s="265"/>
      <c r="EX73" s="265"/>
      <c r="EY73" s="265"/>
      <c r="EZ73" s="243"/>
      <c r="FA73" s="244"/>
      <c r="FB73" s="244"/>
      <c r="FC73" s="244"/>
      <c r="FD73" s="244"/>
      <c r="FE73" s="244"/>
      <c r="FF73" s="244"/>
      <c r="FG73" s="244"/>
      <c r="FH73" s="307"/>
      <c r="FI73" s="247"/>
      <c r="FJ73" s="247"/>
      <c r="FK73" s="247"/>
      <c r="FL73" s="247"/>
      <c r="FM73" s="247"/>
      <c r="FN73" s="247"/>
      <c r="FO73" s="262"/>
      <c r="FP73" s="247"/>
      <c r="FQ73" s="263"/>
      <c r="FR73" s="247"/>
      <c r="FS73" s="247"/>
      <c r="FT73" s="308"/>
      <c r="FW73" s="161"/>
      <c r="FX73" s="161"/>
      <c r="FY73" s="161"/>
      <c r="FZ73" s="161"/>
      <c r="GA73" s="177"/>
      <c r="GB73" s="177"/>
      <c r="GC73" s="177"/>
      <c r="GD73" s="177"/>
      <c r="GE73" s="177"/>
      <c r="GF73" s="177"/>
      <c r="GG73" s="177"/>
      <c r="GH73" s="161"/>
      <c r="GI73" s="161"/>
    </row>
    <row r="74" spans="2:207" ht="6" customHeight="1" x14ac:dyDescent="0.2">
      <c r="D74" s="9"/>
      <c r="E74" s="9"/>
      <c r="F74" s="9"/>
      <c r="G74" s="9"/>
      <c r="H74" s="9"/>
      <c r="I74" s="9"/>
      <c r="J74" s="9"/>
      <c r="BP74" s="9"/>
      <c r="BS74" s="9"/>
      <c r="BT74" s="9"/>
      <c r="BU74" s="9"/>
      <c r="GA74" s="25"/>
      <c r="GB74" s="25"/>
      <c r="GC74" s="25"/>
      <c r="GD74" s="25"/>
      <c r="GE74" s="25"/>
      <c r="GF74" s="25"/>
      <c r="GG74" s="25"/>
    </row>
    <row r="75" spans="2:207" ht="6" customHeight="1" x14ac:dyDescent="0.2">
      <c r="D75" s="9"/>
      <c r="E75" s="9"/>
      <c r="F75" s="9"/>
      <c r="G75" s="9"/>
      <c r="H75" s="9"/>
      <c r="I75" s="9"/>
      <c r="J75" s="9"/>
      <c r="BP75" s="9"/>
      <c r="BS75" s="9"/>
      <c r="BT75" s="9"/>
      <c r="BU75" s="9"/>
      <c r="GA75" s="25"/>
      <c r="GB75" s="25"/>
      <c r="GC75" s="25"/>
      <c r="GD75" s="25"/>
      <c r="GE75" s="25"/>
      <c r="GF75" s="25"/>
      <c r="GG75" s="25"/>
    </row>
    <row r="76" spans="2:207" ht="6" customHeight="1" x14ac:dyDescent="0.2">
      <c r="GF76" s="38"/>
      <c r="GG76" s="38"/>
      <c r="GH76" s="38"/>
      <c r="GI76" s="38"/>
      <c r="GJ76" s="38"/>
      <c r="GK76" s="38"/>
      <c r="GL76" s="34"/>
      <c r="GM76" s="34"/>
      <c r="GN76" s="34"/>
      <c r="GO76" s="34"/>
      <c r="GP76" s="34"/>
      <c r="GQ76" s="34"/>
      <c r="GR76" s="34"/>
      <c r="GS76" s="34"/>
      <c r="GT76" s="34"/>
      <c r="GU76" s="34"/>
      <c r="GV76" s="34"/>
      <c r="GW76" s="34"/>
      <c r="GX76" s="34"/>
      <c r="GY76" s="34"/>
    </row>
    <row r="77" spans="2:207" ht="6" customHeight="1" x14ac:dyDescent="0.2">
      <c r="B77" s="181" t="s">
        <v>114</v>
      </c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1"/>
      <c r="AB77" s="181"/>
      <c r="AC77" s="181"/>
      <c r="AD77" s="181"/>
      <c r="AE77" s="181"/>
      <c r="AF77" s="181"/>
      <c r="AG77" s="181"/>
      <c r="AH77" s="181"/>
      <c r="AI77" s="181"/>
      <c r="AJ77" s="181"/>
      <c r="AK77" s="181"/>
      <c r="AL77" s="181"/>
      <c r="AM77" s="181"/>
      <c r="AN77" s="181"/>
      <c r="AO77" s="181"/>
      <c r="AP77" s="181"/>
      <c r="AQ77" s="181"/>
      <c r="AR77" s="181"/>
      <c r="AS77" s="181"/>
      <c r="AT77" s="181"/>
      <c r="AU77" s="181"/>
      <c r="AV77" s="181"/>
      <c r="AW77" s="181"/>
      <c r="AX77" s="181"/>
      <c r="AY77" s="181"/>
      <c r="AZ77" s="181"/>
      <c r="BA77" s="181"/>
      <c r="BB77" s="181"/>
      <c r="BC77" s="181"/>
      <c r="BD77" s="181"/>
      <c r="BE77" s="181"/>
      <c r="BI77" s="181" t="s">
        <v>112</v>
      </c>
      <c r="BJ77" s="181"/>
      <c r="BK77" s="181"/>
      <c r="BL77" s="181"/>
      <c r="BM77" s="181"/>
      <c r="BN77" s="181"/>
      <c r="BO77" s="181"/>
      <c r="BP77" s="181"/>
      <c r="BQ77" s="181"/>
      <c r="BR77" s="181"/>
      <c r="BS77" s="181"/>
      <c r="BT77" s="181"/>
      <c r="BU77" s="181"/>
      <c r="BV77" s="181"/>
      <c r="BW77" s="181"/>
      <c r="BX77" s="181"/>
      <c r="BY77" s="181"/>
      <c r="BZ77" s="181"/>
      <c r="CA77" s="181"/>
      <c r="CB77" s="181"/>
      <c r="CC77" s="181"/>
      <c r="CD77" s="181"/>
      <c r="CE77" s="181"/>
      <c r="CF77" s="181"/>
      <c r="CG77" s="181"/>
      <c r="CH77" s="181"/>
      <c r="CI77" s="181"/>
      <c r="CJ77" s="181"/>
      <c r="CK77" s="181"/>
      <c r="CL77" s="181"/>
      <c r="CM77" s="181"/>
      <c r="CN77" s="181"/>
      <c r="CO77" s="181"/>
      <c r="CP77" s="181"/>
      <c r="CQ77" s="181"/>
      <c r="CR77" s="181"/>
      <c r="CS77" s="181"/>
      <c r="CT77" s="181"/>
      <c r="CU77" s="181"/>
      <c r="CV77" s="181"/>
      <c r="CW77" s="181"/>
      <c r="CX77" s="181"/>
      <c r="CY77" s="181"/>
      <c r="CZ77" s="181"/>
      <c r="DA77" s="181"/>
      <c r="DB77" s="181"/>
      <c r="DC77" s="181"/>
      <c r="DD77" s="181"/>
      <c r="DE77" s="181"/>
      <c r="DF77" s="181"/>
      <c r="DG77" s="181"/>
      <c r="DH77" s="181"/>
      <c r="DI77" s="181"/>
      <c r="DJ77" s="181"/>
      <c r="DK77" s="181"/>
      <c r="DL77" s="181"/>
      <c r="DM77" s="181"/>
      <c r="DN77" s="181"/>
      <c r="DO77" s="181"/>
      <c r="DP77" s="181"/>
      <c r="DQ77" s="181" t="s">
        <v>86</v>
      </c>
      <c r="DR77" s="181"/>
      <c r="DS77" s="181"/>
      <c r="DT77" s="181"/>
      <c r="DU77" s="181"/>
      <c r="DV77" s="181"/>
      <c r="DW77" s="181"/>
      <c r="DX77" s="181"/>
      <c r="DY77" s="181"/>
      <c r="DZ77" s="181"/>
      <c r="EA77" s="181"/>
      <c r="EB77" s="181"/>
      <c r="EC77" s="181"/>
      <c r="ED77" s="181"/>
      <c r="EE77" s="181"/>
      <c r="EF77" s="181"/>
      <c r="EG77" s="181"/>
      <c r="EH77" s="181"/>
      <c r="EI77" s="181"/>
      <c r="EJ77" s="181"/>
      <c r="EK77" s="181"/>
      <c r="EL77" s="181"/>
      <c r="EM77" s="181"/>
      <c r="EN77" s="181"/>
      <c r="EO77" s="181"/>
      <c r="EP77" s="181"/>
      <c r="EQ77" s="181"/>
      <c r="ER77" s="181"/>
      <c r="ES77" s="181"/>
      <c r="ET77" s="181"/>
      <c r="EU77" s="181"/>
      <c r="EV77" s="181"/>
      <c r="EW77" s="181"/>
      <c r="EX77" s="181"/>
      <c r="EY77" s="181"/>
      <c r="FE77" s="193" t="s">
        <v>134</v>
      </c>
      <c r="FF77" s="193"/>
      <c r="FG77" s="193"/>
      <c r="FH77" s="193"/>
      <c r="FI77" s="193"/>
      <c r="FJ77" s="193"/>
      <c r="FK77" s="193"/>
      <c r="FL77" s="193"/>
      <c r="FM77" s="193"/>
      <c r="FN77" s="193"/>
      <c r="FO77" s="193"/>
      <c r="FP77" s="193"/>
      <c r="FQ77" s="193"/>
      <c r="FR77" s="193"/>
      <c r="FS77" s="193"/>
      <c r="FT77" s="193"/>
      <c r="FU77" s="193"/>
      <c r="FV77" s="193"/>
      <c r="FW77" s="193"/>
      <c r="FX77" s="193"/>
      <c r="FY77" s="193"/>
      <c r="FZ77" s="193"/>
      <c r="GA77" s="193"/>
      <c r="GB77" s="193"/>
      <c r="GC77" s="193"/>
      <c r="GD77" s="193"/>
      <c r="GE77" s="193"/>
      <c r="GF77" s="193"/>
      <c r="GG77" s="193"/>
      <c r="GH77" s="193"/>
      <c r="GI77" s="193"/>
      <c r="GJ77" s="193"/>
      <c r="GK77" s="193"/>
      <c r="GL77" s="193"/>
      <c r="GM77" s="193"/>
      <c r="GN77" s="193"/>
      <c r="GO77" s="193"/>
      <c r="GP77" s="193"/>
      <c r="GQ77" s="193"/>
      <c r="GR77" s="193"/>
      <c r="GS77" s="193"/>
      <c r="GT77" s="193"/>
      <c r="GU77" s="193"/>
      <c r="GV77" s="193"/>
      <c r="GW77" s="193"/>
      <c r="GX77" s="193"/>
      <c r="GY77" s="42"/>
    </row>
    <row r="78" spans="2:207" ht="6" customHeight="1" x14ac:dyDescent="0.2">
      <c r="B78" s="181"/>
      <c r="C78" s="181"/>
      <c r="D78" s="181"/>
      <c r="E78" s="181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I78" s="181"/>
      <c r="BJ78" s="181"/>
      <c r="BK78" s="181"/>
      <c r="BL78" s="181"/>
      <c r="BM78" s="181"/>
      <c r="BN78" s="181"/>
      <c r="BO78" s="181"/>
      <c r="BP78" s="181"/>
      <c r="BQ78" s="181"/>
      <c r="BR78" s="181"/>
      <c r="BS78" s="181"/>
      <c r="BT78" s="181"/>
      <c r="BU78" s="181"/>
      <c r="BV78" s="181"/>
      <c r="BW78" s="181"/>
      <c r="BX78" s="181"/>
      <c r="BY78" s="181"/>
      <c r="BZ78" s="181"/>
      <c r="CA78" s="181"/>
      <c r="CB78" s="181"/>
      <c r="CC78" s="181"/>
      <c r="CD78" s="181"/>
      <c r="CE78" s="181"/>
      <c r="CF78" s="181"/>
      <c r="CG78" s="181"/>
      <c r="CH78" s="181"/>
      <c r="CI78" s="181"/>
      <c r="CJ78" s="181"/>
      <c r="CK78" s="181"/>
      <c r="CL78" s="181"/>
      <c r="CM78" s="181"/>
      <c r="CN78" s="181"/>
      <c r="CO78" s="181"/>
      <c r="CP78" s="181"/>
      <c r="CQ78" s="181"/>
      <c r="CR78" s="181"/>
      <c r="CS78" s="181"/>
      <c r="CT78" s="181"/>
      <c r="CU78" s="181"/>
      <c r="CV78" s="181"/>
      <c r="CW78" s="181"/>
      <c r="CX78" s="181"/>
      <c r="CY78" s="181"/>
      <c r="CZ78" s="181"/>
      <c r="DA78" s="181"/>
      <c r="DB78" s="181"/>
      <c r="DC78" s="181"/>
      <c r="DD78" s="181"/>
      <c r="DE78" s="181"/>
      <c r="DF78" s="181"/>
      <c r="DG78" s="181"/>
      <c r="DH78" s="181"/>
      <c r="DI78" s="181"/>
      <c r="DJ78" s="181"/>
      <c r="DK78" s="181"/>
      <c r="DL78" s="181"/>
      <c r="DM78" s="181"/>
      <c r="DN78" s="181"/>
      <c r="DO78" s="181"/>
      <c r="DP78" s="181"/>
      <c r="DQ78" s="181"/>
      <c r="DR78" s="181"/>
      <c r="DS78" s="181"/>
      <c r="DT78" s="181"/>
      <c r="DU78" s="181"/>
      <c r="DV78" s="181"/>
      <c r="DW78" s="181"/>
      <c r="DX78" s="181"/>
      <c r="DY78" s="181"/>
      <c r="DZ78" s="181"/>
      <c r="EA78" s="181"/>
      <c r="EB78" s="181"/>
      <c r="EC78" s="181"/>
      <c r="ED78" s="181"/>
      <c r="EE78" s="181"/>
      <c r="EF78" s="181"/>
      <c r="EG78" s="181"/>
      <c r="EH78" s="181"/>
      <c r="EI78" s="181"/>
      <c r="EJ78" s="181"/>
      <c r="EK78" s="181"/>
      <c r="EL78" s="181"/>
      <c r="EM78" s="181"/>
      <c r="EN78" s="181"/>
      <c r="EO78" s="181"/>
      <c r="EP78" s="181"/>
      <c r="EQ78" s="181"/>
      <c r="ER78" s="181"/>
      <c r="ES78" s="181"/>
      <c r="ET78" s="181"/>
      <c r="EU78" s="181"/>
      <c r="EV78" s="181"/>
      <c r="EW78" s="181"/>
      <c r="EX78" s="181"/>
      <c r="EY78" s="181"/>
      <c r="FE78" s="193"/>
      <c r="FF78" s="193"/>
      <c r="FG78" s="193"/>
      <c r="FH78" s="193"/>
      <c r="FI78" s="193"/>
      <c r="FJ78" s="193"/>
      <c r="FK78" s="193"/>
      <c r="FL78" s="193"/>
      <c r="FM78" s="193"/>
      <c r="FN78" s="193"/>
      <c r="FO78" s="193"/>
      <c r="FP78" s="193"/>
      <c r="FQ78" s="193"/>
      <c r="FR78" s="193"/>
      <c r="FS78" s="193"/>
      <c r="FT78" s="193"/>
      <c r="FU78" s="193"/>
      <c r="FV78" s="193"/>
      <c r="FW78" s="193"/>
      <c r="FX78" s="193"/>
      <c r="FY78" s="193"/>
      <c r="FZ78" s="193"/>
      <c r="GA78" s="193"/>
      <c r="GB78" s="193"/>
      <c r="GC78" s="193"/>
      <c r="GD78" s="193"/>
      <c r="GE78" s="193"/>
      <c r="GF78" s="193"/>
      <c r="GG78" s="193"/>
      <c r="GH78" s="193"/>
      <c r="GI78" s="193"/>
      <c r="GJ78" s="193"/>
      <c r="GK78" s="193"/>
      <c r="GL78" s="193"/>
      <c r="GM78" s="193"/>
      <c r="GN78" s="193"/>
      <c r="GO78" s="193"/>
      <c r="GP78" s="193"/>
      <c r="GQ78" s="193"/>
      <c r="GR78" s="193"/>
      <c r="GS78" s="193"/>
      <c r="GT78" s="193"/>
      <c r="GU78" s="193"/>
      <c r="GV78" s="193"/>
      <c r="GW78" s="193"/>
      <c r="GX78" s="193"/>
      <c r="GY78" s="42"/>
    </row>
    <row r="79" spans="2:207" ht="6" customHeight="1" x14ac:dyDescent="0.2">
      <c r="B79" s="181"/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1"/>
      <c r="AB79" s="181"/>
      <c r="AC79" s="181"/>
      <c r="AD79" s="181"/>
      <c r="AE79" s="181"/>
      <c r="AF79" s="181"/>
      <c r="AG79" s="181"/>
      <c r="AH79" s="181"/>
      <c r="AI79" s="181"/>
      <c r="AJ79" s="181"/>
      <c r="AK79" s="181"/>
      <c r="AL79" s="181"/>
      <c r="AM79" s="181"/>
      <c r="AN79" s="181"/>
      <c r="AO79" s="181"/>
      <c r="AP79" s="181"/>
      <c r="AQ79" s="181"/>
      <c r="AR79" s="181"/>
      <c r="AS79" s="181"/>
      <c r="AT79" s="181"/>
      <c r="AU79" s="181"/>
      <c r="AV79" s="181"/>
      <c r="AW79" s="181"/>
      <c r="AX79" s="181"/>
      <c r="AY79" s="181"/>
      <c r="AZ79" s="181"/>
      <c r="BA79" s="181"/>
      <c r="BB79" s="181"/>
      <c r="BC79" s="181"/>
      <c r="BD79" s="181"/>
      <c r="BE79" s="181"/>
      <c r="BI79" s="181"/>
      <c r="BJ79" s="181"/>
      <c r="BK79" s="181"/>
      <c r="BL79" s="181"/>
      <c r="BM79" s="181"/>
      <c r="BN79" s="181"/>
      <c r="BO79" s="181"/>
      <c r="BP79" s="181"/>
      <c r="BQ79" s="181"/>
      <c r="BR79" s="181"/>
      <c r="BS79" s="181"/>
      <c r="BT79" s="181"/>
      <c r="BU79" s="181"/>
      <c r="BV79" s="181"/>
      <c r="BW79" s="181"/>
      <c r="BX79" s="181"/>
      <c r="BY79" s="181"/>
      <c r="BZ79" s="181"/>
      <c r="CA79" s="181"/>
      <c r="CB79" s="181"/>
      <c r="CC79" s="181"/>
      <c r="CD79" s="181"/>
      <c r="CE79" s="181"/>
      <c r="CF79" s="181"/>
      <c r="CG79" s="181"/>
      <c r="CH79" s="181"/>
      <c r="CI79" s="181"/>
      <c r="CJ79" s="181"/>
      <c r="CK79" s="181"/>
      <c r="CL79" s="181"/>
      <c r="CM79" s="181"/>
      <c r="CN79" s="181"/>
      <c r="CO79" s="181"/>
      <c r="CP79" s="181"/>
      <c r="CQ79" s="181"/>
      <c r="CR79" s="181"/>
      <c r="CS79" s="181"/>
      <c r="CT79" s="181"/>
      <c r="CU79" s="181"/>
      <c r="CV79" s="181"/>
      <c r="CW79" s="181"/>
      <c r="CX79" s="181"/>
      <c r="CY79" s="181"/>
      <c r="CZ79" s="181"/>
      <c r="DA79" s="181"/>
      <c r="DB79" s="181"/>
      <c r="DC79" s="181"/>
      <c r="DD79" s="181"/>
      <c r="DE79" s="181"/>
      <c r="DF79" s="181"/>
      <c r="DG79" s="181"/>
      <c r="DH79" s="181"/>
      <c r="DI79" s="181"/>
      <c r="DJ79" s="181"/>
      <c r="DK79" s="181"/>
      <c r="DL79" s="181"/>
      <c r="DM79" s="181"/>
      <c r="DN79" s="181"/>
      <c r="DO79" s="181"/>
      <c r="DP79" s="181"/>
      <c r="DQ79" s="181"/>
      <c r="DR79" s="181"/>
      <c r="DS79" s="181"/>
      <c r="DT79" s="181"/>
      <c r="DU79" s="181"/>
      <c r="DV79" s="181"/>
      <c r="DW79" s="181"/>
      <c r="DX79" s="181"/>
      <c r="DY79" s="181"/>
      <c r="DZ79" s="181"/>
      <c r="EA79" s="181"/>
      <c r="EB79" s="181"/>
      <c r="EC79" s="181"/>
      <c r="ED79" s="181"/>
      <c r="EE79" s="181"/>
      <c r="EF79" s="181"/>
      <c r="EG79" s="181"/>
      <c r="EH79" s="181"/>
      <c r="EI79" s="181"/>
      <c r="EJ79" s="181"/>
      <c r="EK79" s="181"/>
      <c r="EL79" s="181"/>
      <c r="EM79" s="181"/>
      <c r="EN79" s="181"/>
      <c r="EO79" s="181"/>
      <c r="EP79" s="181"/>
      <c r="EQ79" s="181"/>
      <c r="ER79" s="181"/>
      <c r="ES79" s="181"/>
      <c r="ET79" s="181"/>
      <c r="EU79" s="181"/>
      <c r="EV79" s="181"/>
      <c r="EW79" s="181"/>
      <c r="EX79" s="181"/>
      <c r="EY79" s="181"/>
      <c r="FE79" s="193"/>
      <c r="FF79" s="193"/>
      <c r="FG79" s="193"/>
      <c r="FH79" s="193"/>
      <c r="FI79" s="193"/>
      <c r="FJ79" s="193"/>
      <c r="FK79" s="193"/>
      <c r="FL79" s="193"/>
      <c r="FM79" s="193"/>
      <c r="FN79" s="193"/>
      <c r="FO79" s="193"/>
      <c r="FP79" s="193"/>
      <c r="FQ79" s="193"/>
      <c r="FR79" s="193"/>
      <c r="FS79" s="193"/>
      <c r="FT79" s="193"/>
      <c r="FU79" s="193"/>
      <c r="FV79" s="193"/>
      <c r="FW79" s="193"/>
      <c r="FX79" s="193"/>
      <c r="FY79" s="193"/>
      <c r="FZ79" s="193"/>
      <c r="GA79" s="193"/>
      <c r="GB79" s="193"/>
      <c r="GC79" s="193"/>
      <c r="GD79" s="193"/>
      <c r="GE79" s="193"/>
      <c r="GF79" s="193"/>
      <c r="GG79" s="193"/>
      <c r="GH79" s="193"/>
      <c r="GI79" s="193"/>
      <c r="GJ79" s="193"/>
      <c r="GK79" s="193"/>
      <c r="GL79" s="193"/>
      <c r="GM79" s="193"/>
      <c r="GN79" s="193"/>
      <c r="GO79" s="193"/>
      <c r="GP79" s="193"/>
      <c r="GQ79" s="193"/>
      <c r="GR79" s="193"/>
      <c r="GS79" s="193"/>
      <c r="GT79" s="193"/>
      <c r="GU79" s="193"/>
      <c r="GV79" s="193"/>
      <c r="GW79" s="193"/>
      <c r="GX79" s="193"/>
      <c r="GY79" s="42"/>
    </row>
    <row r="80" spans="2:207" ht="6" customHeight="1" x14ac:dyDescent="0.2">
      <c r="B80" s="378" t="s">
        <v>113</v>
      </c>
      <c r="C80" s="378"/>
      <c r="D80" s="378"/>
      <c r="E80" s="378"/>
      <c r="F80" s="378"/>
      <c r="G80" s="378"/>
      <c r="H80" s="378"/>
      <c r="I80" s="378"/>
      <c r="J80" s="378"/>
      <c r="K80" s="378"/>
      <c r="L80" s="378"/>
      <c r="M80" s="378"/>
      <c r="N80" s="378"/>
      <c r="O80" s="378"/>
      <c r="P80" s="378"/>
      <c r="Q80" s="378"/>
      <c r="R80" s="378"/>
      <c r="S80" s="378"/>
      <c r="T80" s="378"/>
      <c r="U80" s="378"/>
      <c r="V80" s="378"/>
      <c r="W80" s="378"/>
      <c r="X80" s="378"/>
      <c r="Y80" s="378"/>
      <c r="Z80" s="378"/>
      <c r="AA80" s="378"/>
      <c r="AB80" s="378"/>
      <c r="AC80" s="378"/>
      <c r="AD80" s="378"/>
      <c r="AE80" s="378"/>
      <c r="AF80" s="378"/>
      <c r="AG80" s="378"/>
      <c r="AH80" s="378"/>
      <c r="AI80" s="378"/>
      <c r="AJ80" s="378"/>
      <c r="AK80" s="378"/>
      <c r="AL80" s="378"/>
      <c r="AM80" s="378"/>
      <c r="AN80" s="378"/>
      <c r="AO80" s="378"/>
      <c r="AP80" s="378"/>
      <c r="AQ80" s="378"/>
      <c r="AR80" s="378"/>
      <c r="AS80" s="378"/>
      <c r="AT80" s="378"/>
      <c r="AU80" s="378"/>
      <c r="AV80" s="378"/>
      <c r="AW80" s="378"/>
      <c r="AX80" s="378"/>
      <c r="AY80" s="378"/>
      <c r="AZ80" s="378"/>
      <c r="BA80" s="378"/>
      <c r="BB80" s="378"/>
      <c r="BC80" s="378"/>
      <c r="BD80" s="378"/>
      <c r="BE80" s="378"/>
      <c r="BI80" s="181" t="s">
        <v>109</v>
      </c>
      <c r="BJ80" s="181"/>
      <c r="BK80" s="181"/>
      <c r="BL80" s="181"/>
      <c r="BM80" s="181"/>
      <c r="BN80" s="181"/>
      <c r="BO80" s="181"/>
      <c r="BP80" s="181"/>
      <c r="BQ80" s="181"/>
      <c r="BR80" s="181"/>
      <c r="BS80" s="181"/>
      <c r="BT80" s="181"/>
      <c r="BU80" s="181"/>
      <c r="BV80" s="181"/>
      <c r="BW80" s="181"/>
      <c r="BX80" s="181"/>
      <c r="BY80" s="181"/>
      <c r="BZ80" s="181"/>
      <c r="CA80" s="181"/>
      <c r="CB80" s="181"/>
      <c r="CC80" s="181"/>
      <c r="CD80" s="181"/>
      <c r="CE80" s="181"/>
      <c r="CF80" s="181"/>
      <c r="CG80" s="181"/>
      <c r="CH80" s="181"/>
      <c r="CI80" s="181"/>
      <c r="CJ80" s="181"/>
      <c r="CK80" s="181"/>
      <c r="CL80" s="181"/>
      <c r="CM80" s="181"/>
      <c r="CN80" s="181"/>
      <c r="CO80" s="181"/>
      <c r="CP80" s="181"/>
      <c r="CQ80" s="181"/>
      <c r="CR80" s="181"/>
      <c r="CS80" s="181"/>
      <c r="CT80" s="181"/>
      <c r="CU80" s="181"/>
      <c r="CV80" s="181"/>
      <c r="CW80" s="181"/>
      <c r="CX80" s="181"/>
      <c r="CY80" s="181"/>
      <c r="DQ80" s="181" t="s">
        <v>87</v>
      </c>
      <c r="DR80" s="181"/>
      <c r="DS80" s="181"/>
      <c r="DT80" s="181"/>
      <c r="DU80" s="181"/>
      <c r="DV80" s="181"/>
      <c r="DW80" s="181"/>
      <c r="DX80" s="181"/>
      <c r="DY80" s="181"/>
      <c r="DZ80" s="181"/>
      <c r="EA80" s="181"/>
      <c r="EB80" s="181"/>
      <c r="EC80" s="181"/>
      <c r="ED80" s="181"/>
      <c r="EE80" s="181"/>
      <c r="EF80" s="181"/>
      <c r="EG80" s="181"/>
      <c r="EH80" s="181"/>
      <c r="EI80" s="181"/>
      <c r="EJ80" s="181"/>
      <c r="EK80" s="181"/>
      <c r="EL80" s="181"/>
      <c r="EM80" s="181"/>
      <c r="EN80" s="181"/>
      <c r="EO80" s="181"/>
      <c r="EP80" s="181"/>
      <c r="EQ80" s="181"/>
      <c r="ER80" s="181"/>
      <c r="ES80" s="181"/>
      <c r="ET80" s="181"/>
      <c r="EU80" s="181"/>
      <c r="EV80" s="181"/>
      <c r="EW80" s="181"/>
      <c r="EX80" s="181"/>
      <c r="EY80" s="181"/>
      <c r="FE80" s="193"/>
      <c r="FF80" s="193"/>
      <c r="FG80" s="193"/>
      <c r="FH80" s="193"/>
      <c r="FI80" s="193"/>
      <c r="FJ80" s="193"/>
      <c r="FK80" s="193"/>
      <c r="FL80" s="193"/>
      <c r="FM80" s="193"/>
      <c r="FN80" s="193"/>
      <c r="FO80" s="193"/>
      <c r="FP80" s="193"/>
      <c r="FQ80" s="193"/>
      <c r="FR80" s="193"/>
      <c r="FS80" s="193"/>
      <c r="FT80" s="193"/>
      <c r="FU80" s="193"/>
      <c r="FV80" s="193"/>
      <c r="FW80" s="193"/>
      <c r="FX80" s="193"/>
      <c r="FY80" s="193"/>
      <c r="FZ80" s="193"/>
      <c r="GA80" s="193"/>
      <c r="GB80" s="193"/>
      <c r="GC80" s="193"/>
      <c r="GD80" s="193"/>
      <c r="GE80" s="193"/>
      <c r="GF80" s="193"/>
      <c r="GG80" s="193"/>
      <c r="GH80" s="193"/>
      <c r="GI80" s="193"/>
      <c r="GJ80" s="193"/>
      <c r="GK80" s="193"/>
      <c r="GL80" s="193"/>
      <c r="GM80" s="193"/>
      <c r="GN80" s="193"/>
      <c r="GO80" s="193"/>
      <c r="GP80" s="193"/>
      <c r="GQ80" s="193"/>
      <c r="GR80" s="193"/>
      <c r="GS80" s="193"/>
      <c r="GT80" s="193"/>
      <c r="GU80" s="193"/>
      <c r="GV80" s="193"/>
      <c r="GW80" s="193"/>
      <c r="GX80" s="193"/>
      <c r="GY80" s="42"/>
    </row>
    <row r="81" spans="1:207" ht="6" customHeight="1" x14ac:dyDescent="0.2">
      <c r="B81" s="378"/>
      <c r="C81" s="378"/>
      <c r="D81" s="378"/>
      <c r="E81" s="378"/>
      <c r="F81" s="378"/>
      <c r="G81" s="378"/>
      <c r="H81" s="378"/>
      <c r="I81" s="378"/>
      <c r="J81" s="378"/>
      <c r="K81" s="378"/>
      <c r="L81" s="378"/>
      <c r="M81" s="378"/>
      <c r="N81" s="378"/>
      <c r="O81" s="378"/>
      <c r="P81" s="378"/>
      <c r="Q81" s="378"/>
      <c r="R81" s="378"/>
      <c r="S81" s="378"/>
      <c r="T81" s="378"/>
      <c r="U81" s="378"/>
      <c r="V81" s="378"/>
      <c r="W81" s="378"/>
      <c r="X81" s="378"/>
      <c r="Y81" s="378"/>
      <c r="Z81" s="378"/>
      <c r="AA81" s="378"/>
      <c r="AB81" s="378"/>
      <c r="AC81" s="378"/>
      <c r="AD81" s="378"/>
      <c r="AE81" s="378"/>
      <c r="AF81" s="378"/>
      <c r="AG81" s="378"/>
      <c r="AH81" s="378"/>
      <c r="AI81" s="378"/>
      <c r="AJ81" s="378"/>
      <c r="AK81" s="378"/>
      <c r="AL81" s="378"/>
      <c r="AM81" s="378"/>
      <c r="AN81" s="378"/>
      <c r="AO81" s="378"/>
      <c r="AP81" s="378"/>
      <c r="AQ81" s="378"/>
      <c r="AR81" s="378"/>
      <c r="AS81" s="378"/>
      <c r="AT81" s="378"/>
      <c r="AU81" s="378"/>
      <c r="AV81" s="378"/>
      <c r="AW81" s="378"/>
      <c r="AX81" s="378"/>
      <c r="AY81" s="378"/>
      <c r="AZ81" s="378"/>
      <c r="BA81" s="378"/>
      <c r="BB81" s="378"/>
      <c r="BC81" s="378"/>
      <c r="BD81" s="378"/>
      <c r="BE81" s="378"/>
      <c r="BI81" s="181"/>
      <c r="BJ81" s="181"/>
      <c r="BK81" s="181"/>
      <c r="BL81" s="181"/>
      <c r="BM81" s="181"/>
      <c r="BN81" s="181"/>
      <c r="BO81" s="181"/>
      <c r="BP81" s="181"/>
      <c r="BQ81" s="181"/>
      <c r="BR81" s="181"/>
      <c r="BS81" s="181"/>
      <c r="BT81" s="181"/>
      <c r="BU81" s="181"/>
      <c r="BV81" s="181"/>
      <c r="BW81" s="181"/>
      <c r="BX81" s="181"/>
      <c r="BY81" s="181"/>
      <c r="BZ81" s="181"/>
      <c r="CA81" s="181"/>
      <c r="CB81" s="181"/>
      <c r="CC81" s="181"/>
      <c r="CD81" s="181"/>
      <c r="CE81" s="181"/>
      <c r="CF81" s="181"/>
      <c r="CG81" s="181"/>
      <c r="CH81" s="181"/>
      <c r="CI81" s="181"/>
      <c r="CJ81" s="181"/>
      <c r="CK81" s="181"/>
      <c r="CL81" s="181"/>
      <c r="CM81" s="181"/>
      <c r="CN81" s="181"/>
      <c r="CO81" s="181"/>
      <c r="CP81" s="181"/>
      <c r="CQ81" s="181"/>
      <c r="CR81" s="181"/>
      <c r="CS81" s="181"/>
      <c r="CT81" s="181"/>
      <c r="CU81" s="181"/>
      <c r="CV81" s="181"/>
      <c r="CW81" s="181"/>
      <c r="CX81" s="181"/>
      <c r="CY81" s="181"/>
      <c r="DQ81" s="181"/>
      <c r="DR81" s="181"/>
      <c r="DS81" s="181"/>
      <c r="DT81" s="181"/>
      <c r="DU81" s="181"/>
      <c r="DV81" s="181"/>
      <c r="DW81" s="181"/>
      <c r="DX81" s="181"/>
      <c r="DY81" s="181"/>
      <c r="DZ81" s="181"/>
      <c r="EA81" s="181"/>
      <c r="EB81" s="181"/>
      <c r="EC81" s="181"/>
      <c r="ED81" s="181"/>
      <c r="EE81" s="181"/>
      <c r="EF81" s="181"/>
      <c r="EG81" s="181"/>
      <c r="EH81" s="181"/>
      <c r="EI81" s="181"/>
      <c r="EJ81" s="181"/>
      <c r="EK81" s="181"/>
      <c r="EL81" s="181"/>
      <c r="EM81" s="181"/>
      <c r="EN81" s="181"/>
      <c r="EO81" s="181"/>
      <c r="EP81" s="181"/>
      <c r="EQ81" s="181"/>
      <c r="ER81" s="181"/>
      <c r="ES81" s="181"/>
      <c r="ET81" s="181"/>
      <c r="EU81" s="181"/>
      <c r="EV81" s="181"/>
      <c r="EW81" s="181"/>
      <c r="EX81" s="181"/>
      <c r="EY81" s="181"/>
      <c r="FE81" s="193"/>
      <c r="FF81" s="193"/>
      <c r="FG81" s="193"/>
      <c r="FH81" s="193"/>
      <c r="FI81" s="193"/>
      <c r="FJ81" s="193"/>
      <c r="FK81" s="193"/>
      <c r="FL81" s="193"/>
      <c r="FM81" s="193"/>
      <c r="FN81" s="193"/>
      <c r="FO81" s="193"/>
      <c r="FP81" s="193"/>
      <c r="FQ81" s="193"/>
      <c r="FR81" s="193"/>
      <c r="FS81" s="193"/>
      <c r="FT81" s="193"/>
      <c r="FU81" s="193"/>
      <c r="FV81" s="193"/>
      <c r="FW81" s="193"/>
      <c r="FX81" s="193"/>
      <c r="FY81" s="193"/>
      <c r="FZ81" s="193"/>
      <c r="GA81" s="193"/>
      <c r="GB81" s="193"/>
      <c r="GC81" s="193"/>
      <c r="GD81" s="193"/>
      <c r="GE81" s="193"/>
      <c r="GF81" s="193"/>
      <c r="GG81" s="193"/>
      <c r="GH81" s="193"/>
      <c r="GI81" s="193"/>
      <c r="GJ81" s="193"/>
      <c r="GK81" s="193"/>
      <c r="GL81" s="193"/>
      <c r="GM81" s="193"/>
      <c r="GN81" s="193"/>
      <c r="GO81" s="193"/>
      <c r="GP81" s="193"/>
      <c r="GQ81" s="193"/>
      <c r="GR81" s="193"/>
      <c r="GS81" s="193"/>
      <c r="GT81" s="193"/>
      <c r="GU81" s="193"/>
      <c r="GV81" s="193"/>
      <c r="GW81" s="193"/>
      <c r="GX81" s="193"/>
      <c r="GY81" s="42"/>
    </row>
    <row r="82" spans="1:207" ht="6" customHeight="1" x14ac:dyDescent="0.2">
      <c r="B82" s="378"/>
      <c r="C82" s="378"/>
      <c r="D82" s="378"/>
      <c r="E82" s="378"/>
      <c r="F82" s="378"/>
      <c r="G82" s="378"/>
      <c r="H82" s="378"/>
      <c r="I82" s="378"/>
      <c r="J82" s="378"/>
      <c r="K82" s="378"/>
      <c r="L82" s="378"/>
      <c r="M82" s="378"/>
      <c r="N82" s="378"/>
      <c r="O82" s="378"/>
      <c r="P82" s="378"/>
      <c r="Q82" s="378"/>
      <c r="R82" s="378"/>
      <c r="S82" s="378"/>
      <c r="T82" s="378"/>
      <c r="U82" s="378"/>
      <c r="V82" s="378"/>
      <c r="W82" s="378"/>
      <c r="X82" s="378"/>
      <c r="Y82" s="378"/>
      <c r="Z82" s="378"/>
      <c r="AA82" s="378"/>
      <c r="AB82" s="378"/>
      <c r="AC82" s="378"/>
      <c r="AD82" s="378"/>
      <c r="AE82" s="378"/>
      <c r="AF82" s="378"/>
      <c r="AG82" s="378"/>
      <c r="AH82" s="378"/>
      <c r="AI82" s="378"/>
      <c r="AJ82" s="378"/>
      <c r="AK82" s="378"/>
      <c r="AL82" s="378"/>
      <c r="AM82" s="378"/>
      <c r="AN82" s="378"/>
      <c r="AO82" s="378"/>
      <c r="AP82" s="378"/>
      <c r="AQ82" s="378"/>
      <c r="AR82" s="378"/>
      <c r="AS82" s="378"/>
      <c r="AT82" s="378"/>
      <c r="AU82" s="378"/>
      <c r="AV82" s="378"/>
      <c r="AW82" s="378"/>
      <c r="AX82" s="378"/>
      <c r="AY82" s="378"/>
      <c r="AZ82" s="378"/>
      <c r="BA82" s="378"/>
      <c r="BB82" s="378"/>
      <c r="BC82" s="378"/>
      <c r="BD82" s="378"/>
      <c r="BE82" s="378"/>
      <c r="BI82" s="181"/>
      <c r="BJ82" s="181"/>
      <c r="BK82" s="181"/>
      <c r="BL82" s="181"/>
      <c r="BM82" s="181"/>
      <c r="BN82" s="181"/>
      <c r="BO82" s="181"/>
      <c r="BP82" s="181"/>
      <c r="BQ82" s="181"/>
      <c r="BR82" s="181"/>
      <c r="BS82" s="181"/>
      <c r="BT82" s="181"/>
      <c r="BU82" s="181"/>
      <c r="BV82" s="181"/>
      <c r="BW82" s="181"/>
      <c r="BX82" s="181"/>
      <c r="BY82" s="181"/>
      <c r="BZ82" s="181"/>
      <c r="CA82" s="181"/>
      <c r="CB82" s="181"/>
      <c r="CC82" s="181"/>
      <c r="CD82" s="181"/>
      <c r="CE82" s="181"/>
      <c r="CF82" s="181"/>
      <c r="CG82" s="181"/>
      <c r="CH82" s="181"/>
      <c r="CI82" s="181"/>
      <c r="CJ82" s="181"/>
      <c r="CK82" s="181"/>
      <c r="CL82" s="181"/>
      <c r="CM82" s="181"/>
      <c r="CN82" s="181"/>
      <c r="CO82" s="181"/>
      <c r="CP82" s="181"/>
      <c r="CQ82" s="181"/>
      <c r="CR82" s="181"/>
      <c r="CS82" s="181"/>
      <c r="CT82" s="181"/>
      <c r="CU82" s="181"/>
      <c r="CV82" s="181"/>
      <c r="CW82" s="181"/>
      <c r="CX82" s="181"/>
      <c r="CY82" s="181"/>
      <c r="DQ82" s="181"/>
      <c r="DR82" s="181"/>
      <c r="DS82" s="181"/>
      <c r="DT82" s="181"/>
      <c r="DU82" s="181"/>
      <c r="DV82" s="181"/>
      <c r="DW82" s="181"/>
      <c r="DX82" s="181"/>
      <c r="DY82" s="181"/>
      <c r="DZ82" s="181"/>
      <c r="EA82" s="181"/>
      <c r="EB82" s="181"/>
      <c r="EC82" s="181"/>
      <c r="ED82" s="181"/>
      <c r="EE82" s="181"/>
      <c r="EF82" s="181"/>
      <c r="EG82" s="181"/>
      <c r="EH82" s="181"/>
      <c r="EI82" s="181"/>
      <c r="EJ82" s="181"/>
      <c r="EK82" s="181"/>
      <c r="EL82" s="181"/>
      <c r="EM82" s="181"/>
      <c r="EN82" s="181"/>
      <c r="EO82" s="181"/>
      <c r="EP82" s="181"/>
      <c r="EQ82" s="181"/>
      <c r="ER82" s="181"/>
      <c r="ES82" s="181"/>
      <c r="ET82" s="181"/>
      <c r="EU82" s="181"/>
      <c r="EV82" s="181"/>
      <c r="EW82" s="181"/>
      <c r="EX82" s="181"/>
      <c r="EY82" s="181"/>
      <c r="FE82" s="193"/>
      <c r="FF82" s="193"/>
      <c r="FG82" s="193"/>
      <c r="FH82" s="193"/>
      <c r="FI82" s="193"/>
      <c r="FJ82" s="193"/>
      <c r="FK82" s="193"/>
      <c r="FL82" s="193"/>
      <c r="FM82" s="193"/>
      <c r="FN82" s="193"/>
      <c r="FO82" s="193"/>
      <c r="FP82" s="193"/>
      <c r="FQ82" s="193"/>
      <c r="FR82" s="193"/>
      <c r="FS82" s="193"/>
      <c r="FT82" s="193"/>
      <c r="FU82" s="193"/>
      <c r="FV82" s="193"/>
      <c r="FW82" s="193"/>
      <c r="FX82" s="193"/>
      <c r="FY82" s="193"/>
      <c r="FZ82" s="193"/>
      <c r="GA82" s="193"/>
      <c r="GB82" s="193"/>
      <c r="GC82" s="193"/>
      <c r="GD82" s="193"/>
      <c r="GE82" s="193"/>
      <c r="GF82" s="193"/>
      <c r="GG82" s="193"/>
      <c r="GH82" s="193"/>
      <c r="GI82" s="193"/>
      <c r="GJ82" s="193"/>
      <c r="GK82" s="193"/>
      <c r="GL82" s="193"/>
      <c r="GM82" s="193"/>
      <c r="GN82" s="193"/>
      <c r="GO82" s="193"/>
      <c r="GP82" s="193"/>
      <c r="GQ82" s="193"/>
      <c r="GR82" s="193"/>
      <c r="GS82" s="193"/>
      <c r="GT82" s="193"/>
      <c r="GU82" s="193"/>
      <c r="GV82" s="193"/>
      <c r="GW82" s="193"/>
      <c r="GX82" s="193"/>
      <c r="GY82" s="42"/>
    </row>
    <row r="83" spans="1:207" ht="6" customHeight="1" x14ac:dyDescent="0.2">
      <c r="B83" s="181" t="s">
        <v>118</v>
      </c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1"/>
      <c r="AB83" s="181"/>
      <c r="AC83" s="181"/>
      <c r="AD83" s="181"/>
      <c r="AE83" s="181"/>
      <c r="AF83" s="181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181"/>
      <c r="AR83" s="181"/>
      <c r="AS83" s="181"/>
      <c r="AT83" s="181"/>
      <c r="AU83" s="181"/>
      <c r="AV83" s="181"/>
      <c r="AW83" s="181"/>
      <c r="AX83" s="181"/>
      <c r="AY83" s="181"/>
      <c r="AZ83" s="181"/>
      <c r="BA83" s="181"/>
      <c r="BB83" s="181"/>
      <c r="BC83" s="181"/>
      <c r="BD83" s="181"/>
      <c r="BE83" s="181"/>
      <c r="BI83" s="181" t="s">
        <v>110</v>
      </c>
      <c r="BJ83" s="181"/>
      <c r="BK83" s="181"/>
      <c r="BL83" s="181"/>
      <c r="BM83" s="181"/>
      <c r="BN83" s="181"/>
      <c r="BO83" s="181"/>
      <c r="BP83" s="181"/>
      <c r="BQ83" s="181"/>
      <c r="BR83" s="181"/>
      <c r="BS83" s="181"/>
      <c r="BT83" s="181"/>
      <c r="BU83" s="181"/>
      <c r="BV83" s="181"/>
      <c r="BW83" s="181"/>
      <c r="BX83" s="181"/>
      <c r="BY83" s="181"/>
      <c r="BZ83" s="181"/>
      <c r="CA83" s="181"/>
      <c r="CB83" s="181"/>
      <c r="CC83" s="181"/>
      <c r="CD83" s="181"/>
      <c r="CE83" s="181"/>
      <c r="CF83" s="181"/>
      <c r="CG83" s="181"/>
      <c r="CH83" s="181"/>
      <c r="CI83" s="181"/>
      <c r="CJ83" s="181"/>
      <c r="CK83" s="181"/>
      <c r="CL83" s="181"/>
      <c r="CM83" s="181"/>
      <c r="CN83" s="181"/>
      <c r="CO83" s="181"/>
      <c r="CP83" s="181"/>
      <c r="CQ83" s="181"/>
      <c r="CR83" s="181"/>
      <c r="CS83" s="181"/>
      <c r="CT83" s="181"/>
      <c r="CU83" s="181"/>
      <c r="CV83" s="181"/>
      <c r="CW83" s="181"/>
      <c r="CX83" s="181"/>
      <c r="CY83" s="181"/>
      <c r="DQ83" s="181" t="s">
        <v>88</v>
      </c>
      <c r="DR83" s="181"/>
      <c r="DS83" s="181"/>
      <c r="DT83" s="181"/>
      <c r="DU83" s="181"/>
      <c r="DV83" s="181"/>
      <c r="DW83" s="181"/>
      <c r="DX83" s="181"/>
      <c r="DY83" s="181"/>
      <c r="DZ83" s="181"/>
      <c r="EA83" s="181"/>
      <c r="EB83" s="181"/>
      <c r="EC83" s="181"/>
      <c r="ED83" s="181"/>
      <c r="EE83" s="181"/>
      <c r="EF83" s="181"/>
      <c r="EG83" s="181"/>
      <c r="EH83" s="181"/>
      <c r="EI83" s="181"/>
      <c r="EJ83" s="181"/>
      <c r="EK83" s="181"/>
      <c r="EL83" s="181"/>
      <c r="EM83" s="181"/>
      <c r="EN83" s="181"/>
      <c r="EO83" s="181"/>
      <c r="EP83" s="181"/>
      <c r="EQ83" s="181"/>
      <c r="ER83" s="181"/>
      <c r="ES83" s="181"/>
      <c r="ET83" s="181"/>
      <c r="EU83" s="181"/>
      <c r="EV83" s="181"/>
      <c r="EW83" s="181"/>
      <c r="EX83" s="181"/>
      <c r="EY83" s="181"/>
    </row>
    <row r="84" spans="1:207" ht="6" customHeight="1" x14ac:dyDescent="0.2">
      <c r="B84" s="181"/>
      <c r="C84" s="181"/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1"/>
      <c r="AC84" s="181"/>
      <c r="AD84" s="181"/>
      <c r="AE84" s="181"/>
      <c r="AF84" s="181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181"/>
      <c r="AR84" s="181"/>
      <c r="AS84" s="181"/>
      <c r="AT84" s="181"/>
      <c r="AU84" s="181"/>
      <c r="AV84" s="181"/>
      <c r="AW84" s="181"/>
      <c r="AX84" s="181"/>
      <c r="AY84" s="181"/>
      <c r="AZ84" s="181"/>
      <c r="BA84" s="181"/>
      <c r="BB84" s="181"/>
      <c r="BC84" s="181"/>
      <c r="BD84" s="181"/>
      <c r="BE84" s="181"/>
      <c r="BI84" s="181"/>
      <c r="BJ84" s="181"/>
      <c r="BK84" s="181"/>
      <c r="BL84" s="181"/>
      <c r="BM84" s="181"/>
      <c r="BN84" s="181"/>
      <c r="BO84" s="181"/>
      <c r="BP84" s="181"/>
      <c r="BQ84" s="181"/>
      <c r="BR84" s="181"/>
      <c r="BS84" s="181"/>
      <c r="BT84" s="181"/>
      <c r="BU84" s="181"/>
      <c r="BV84" s="181"/>
      <c r="BW84" s="181"/>
      <c r="BX84" s="181"/>
      <c r="BY84" s="181"/>
      <c r="BZ84" s="181"/>
      <c r="CA84" s="181"/>
      <c r="CB84" s="181"/>
      <c r="CC84" s="181"/>
      <c r="CD84" s="181"/>
      <c r="CE84" s="181"/>
      <c r="CF84" s="181"/>
      <c r="CG84" s="181"/>
      <c r="CH84" s="181"/>
      <c r="CI84" s="181"/>
      <c r="CJ84" s="181"/>
      <c r="CK84" s="181"/>
      <c r="CL84" s="181"/>
      <c r="CM84" s="181"/>
      <c r="CN84" s="181"/>
      <c r="CO84" s="181"/>
      <c r="CP84" s="181"/>
      <c r="CQ84" s="181"/>
      <c r="CR84" s="181"/>
      <c r="CS84" s="181"/>
      <c r="CT84" s="181"/>
      <c r="CU84" s="181"/>
      <c r="CV84" s="181"/>
      <c r="CW84" s="181"/>
      <c r="CX84" s="181"/>
      <c r="CY84" s="181"/>
      <c r="DQ84" s="181"/>
      <c r="DR84" s="181"/>
      <c r="DS84" s="181"/>
      <c r="DT84" s="181"/>
      <c r="DU84" s="181"/>
      <c r="DV84" s="181"/>
      <c r="DW84" s="181"/>
      <c r="DX84" s="181"/>
      <c r="DY84" s="181"/>
      <c r="DZ84" s="181"/>
      <c r="EA84" s="181"/>
      <c r="EB84" s="181"/>
      <c r="EC84" s="181"/>
      <c r="ED84" s="181"/>
      <c r="EE84" s="181"/>
      <c r="EF84" s="181"/>
      <c r="EG84" s="181"/>
      <c r="EH84" s="181"/>
      <c r="EI84" s="181"/>
      <c r="EJ84" s="181"/>
      <c r="EK84" s="181"/>
      <c r="EL84" s="181"/>
      <c r="EM84" s="181"/>
      <c r="EN84" s="181"/>
      <c r="EO84" s="181"/>
      <c r="EP84" s="181"/>
      <c r="EQ84" s="181"/>
      <c r="ER84" s="181"/>
      <c r="ES84" s="181"/>
      <c r="ET84" s="181"/>
      <c r="EU84" s="181"/>
      <c r="EV84" s="181"/>
      <c r="EW84" s="181"/>
      <c r="EX84" s="181"/>
      <c r="EY84" s="181"/>
    </row>
    <row r="85" spans="1:207" ht="6" customHeight="1" x14ac:dyDescent="0.2">
      <c r="B85" s="181"/>
      <c r="C85" s="181"/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1"/>
      <c r="AC85" s="181"/>
      <c r="AD85" s="181"/>
      <c r="AE85" s="181"/>
      <c r="AF85" s="181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181"/>
      <c r="AR85" s="181"/>
      <c r="AS85" s="181"/>
      <c r="AT85" s="181"/>
      <c r="AU85" s="181"/>
      <c r="AV85" s="181"/>
      <c r="AW85" s="181"/>
      <c r="AX85" s="181"/>
      <c r="AY85" s="181"/>
      <c r="AZ85" s="181"/>
      <c r="BA85" s="181"/>
      <c r="BB85" s="181"/>
      <c r="BC85" s="181"/>
      <c r="BD85" s="181"/>
      <c r="BE85" s="181"/>
      <c r="BI85" s="181"/>
      <c r="BJ85" s="181"/>
      <c r="BK85" s="181"/>
      <c r="BL85" s="181"/>
      <c r="BM85" s="181"/>
      <c r="BN85" s="181"/>
      <c r="BO85" s="181"/>
      <c r="BP85" s="181"/>
      <c r="BQ85" s="181"/>
      <c r="BR85" s="181"/>
      <c r="BS85" s="181"/>
      <c r="BT85" s="181"/>
      <c r="BU85" s="181"/>
      <c r="BV85" s="181"/>
      <c r="BW85" s="181"/>
      <c r="BX85" s="181"/>
      <c r="BY85" s="181"/>
      <c r="BZ85" s="181"/>
      <c r="CA85" s="181"/>
      <c r="CB85" s="181"/>
      <c r="CC85" s="181"/>
      <c r="CD85" s="181"/>
      <c r="CE85" s="181"/>
      <c r="CF85" s="181"/>
      <c r="CG85" s="181"/>
      <c r="CH85" s="181"/>
      <c r="CI85" s="181"/>
      <c r="CJ85" s="181"/>
      <c r="CK85" s="181"/>
      <c r="CL85" s="181"/>
      <c r="CM85" s="181"/>
      <c r="CN85" s="181"/>
      <c r="CO85" s="181"/>
      <c r="CP85" s="181"/>
      <c r="CQ85" s="181"/>
      <c r="CR85" s="181"/>
      <c r="CS85" s="181"/>
      <c r="CT85" s="181"/>
      <c r="CU85" s="181"/>
      <c r="CV85" s="181"/>
      <c r="CW85" s="181"/>
      <c r="CX85" s="181"/>
      <c r="CY85" s="181"/>
      <c r="DQ85" s="181"/>
      <c r="DR85" s="181"/>
      <c r="DS85" s="181"/>
      <c r="DT85" s="181"/>
      <c r="DU85" s="181"/>
      <c r="DV85" s="181"/>
      <c r="DW85" s="181"/>
      <c r="DX85" s="181"/>
      <c r="DY85" s="181"/>
      <c r="DZ85" s="181"/>
      <c r="EA85" s="181"/>
      <c r="EB85" s="181"/>
      <c r="EC85" s="181"/>
      <c r="ED85" s="181"/>
      <c r="EE85" s="181"/>
      <c r="EF85" s="181"/>
      <c r="EG85" s="181"/>
      <c r="EH85" s="181"/>
      <c r="EI85" s="181"/>
      <c r="EJ85" s="181"/>
      <c r="EK85" s="181"/>
      <c r="EL85" s="181"/>
      <c r="EM85" s="181"/>
      <c r="EN85" s="181"/>
      <c r="EO85" s="181"/>
      <c r="EP85" s="181"/>
      <c r="EQ85" s="181"/>
      <c r="ER85" s="181"/>
      <c r="ES85" s="181"/>
      <c r="ET85" s="181"/>
      <c r="EU85" s="181"/>
      <c r="EV85" s="181"/>
      <c r="EW85" s="181"/>
      <c r="EX85" s="181"/>
      <c r="EY85" s="181"/>
    </row>
    <row r="86" spans="1:207" ht="6" customHeight="1" x14ac:dyDescent="0.2">
      <c r="B86" s="181" t="s">
        <v>117</v>
      </c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</row>
    <row r="87" spans="1:207" ht="6" customHeight="1" x14ac:dyDescent="0.2">
      <c r="B87" s="181"/>
      <c r="C87" s="181"/>
      <c r="D87" s="181"/>
      <c r="E87" s="181"/>
      <c r="F87" s="181"/>
      <c r="G87" s="181"/>
      <c r="H87" s="181"/>
      <c r="I87" s="181"/>
      <c r="J87" s="181"/>
      <c r="K87" s="181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</row>
    <row r="88" spans="1:207" ht="6" customHeight="1" x14ac:dyDescent="0.2">
      <c r="B88" s="181"/>
      <c r="C88" s="181"/>
      <c r="D88" s="181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181"/>
      <c r="T88" s="181"/>
      <c r="U88" s="181"/>
      <c r="V88" s="181"/>
      <c r="W88" s="181"/>
      <c r="X88" s="181"/>
      <c r="Y88" s="181"/>
      <c r="Z88" s="181"/>
      <c r="AA88" s="181"/>
      <c r="AB88" s="181"/>
      <c r="AC88" s="181"/>
      <c r="AD88" s="181"/>
      <c r="AE88" s="181"/>
      <c r="AF88" s="181"/>
      <c r="AG88" s="181"/>
      <c r="AH88" s="181"/>
      <c r="AI88" s="181"/>
      <c r="AJ88" s="181"/>
      <c r="AK88" s="181"/>
      <c r="AL88" s="181"/>
      <c r="AM88" s="181"/>
      <c r="AN88" s="181"/>
      <c r="AO88" s="181"/>
      <c r="AP88" s="181"/>
      <c r="AQ88" s="181"/>
      <c r="AR88" s="181"/>
      <c r="AS88" s="181"/>
      <c r="AT88" s="181"/>
      <c r="AU88" s="181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</row>
    <row r="89" spans="1:207" ht="6" customHeight="1" x14ac:dyDescent="0.2">
      <c r="EK89" s="161" t="s">
        <v>78</v>
      </c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</row>
    <row r="90" spans="1:207" ht="6" customHeight="1" x14ac:dyDescent="0.2">
      <c r="EH90" s="32"/>
      <c r="EI90" s="32"/>
      <c r="EK90" s="161"/>
      <c r="EL90" s="161"/>
      <c r="EM90" s="161"/>
      <c r="EN90" s="161"/>
      <c r="EO90" s="161"/>
      <c r="EP90" s="161"/>
      <c r="EQ90" s="161"/>
      <c r="ER90" s="161"/>
      <c r="ES90" s="161"/>
      <c r="ET90" s="161"/>
      <c r="EU90" s="161"/>
      <c r="EV90" s="161"/>
      <c r="EW90" s="161"/>
      <c r="EX90" s="161"/>
      <c r="EY90" s="161"/>
      <c r="EZ90" s="161"/>
      <c r="FA90" s="161"/>
      <c r="FB90" s="161"/>
      <c r="FC90" s="161"/>
      <c r="FD90" s="161"/>
      <c r="FE90" s="161"/>
      <c r="FF90" s="161"/>
      <c r="FG90" s="161"/>
      <c r="FH90" s="161"/>
      <c r="FI90" s="161"/>
      <c r="FJ90" s="161"/>
      <c r="FK90" s="161"/>
      <c r="FL90" s="161"/>
      <c r="FM90" s="161"/>
      <c r="FN90" s="161"/>
      <c r="FO90" s="161"/>
      <c r="FP90" s="161"/>
      <c r="FQ90" s="161"/>
      <c r="FR90" s="161"/>
      <c r="FS90" s="161"/>
      <c r="FT90" s="161"/>
      <c r="FU90" s="161"/>
      <c r="FV90" s="161"/>
      <c r="FW90" s="161"/>
      <c r="FX90" s="161"/>
      <c r="FY90" s="161"/>
      <c r="FZ90" s="161"/>
      <c r="GA90" s="161"/>
      <c r="GB90" s="161"/>
      <c r="GC90" s="161"/>
      <c r="GD90" s="161"/>
      <c r="GE90" s="161"/>
      <c r="GF90" s="161"/>
    </row>
    <row r="91" spans="1:207" ht="6" customHeight="1" x14ac:dyDescent="0.2">
      <c r="B91" s="166" t="s">
        <v>3</v>
      </c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/>
      <c r="W91"/>
      <c r="AH91" s="166" t="s">
        <v>54</v>
      </c>
      <c r="AI91" s="166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6"/>
      <c r="AU91" s="166"/>
      <c r="AV91" s="166"/>
      <c r="AW91" s="166"/>
      <c r="AX91" s="166"/>
      <c r="AY91" s="166"/>
      <c r="AZ91" s="166"/>
      <c r="BA91" s="166"/>
      <c r="BB91" s="166"/>
      <c r="EH91" s="32"/>
      <c r="EI91" s="32"/>
      <c r="EK91" s="161"/>
      <c r="EL91" s="161"/>
      <c r="EM91" s="161"/>
      <c r="EN91" s="161"/>
      <c r="EO91" s="161"/>
      <c r="EP91" s="161"/>
      <c r="EQ91" s="161"/>
      <c r="ER91" s="161"/>
      <c r="ES91" s="161"/>
      <c r="ET91" s="161"/>
      <c r="EU91" s="161"/>
      <c r="EV91" s="161"/>
      <c r="EW91" s="161"/>
      <c r="EX91" s="161"/>
      <c r="EY91" s="161"/>
      <c r="EZ91" s="161"/>
      <c r="FA91" s="161"/>
      <c r="FB91" s="161"/>
      <c r="FC91" s="161"/>
      <c r="FD91" s="161"/>
      <c r="FE91" s="161"/>
      <c r="FF91" s="161"/>
      <c r="FG91" s="161"/>
      <c r="FH91" s="161"/>
      <c r="FI91" s="161"/>
      <c r="FJ91" s="161"/>
      <c r="FK91" s="161"/>
      <c r="FL91" s="161"/>
      <c r="FM91" s="161"/>
      <c r="FN91" s="161"/>
      <c r="FO91" s="161"/>
      <c r="FP91" s="161"/>
      <c r="FQ91" s="161"/>
      <c r="FR91" s="161"/>
      <c r="FS91" s="161"/>
      <c r="FT91" s="161"/>
      <c r="FU91" s="161"/>
      <c r="FV91" s="161"/>
      <c r="FW91" s="161"/>
      <c r="FX91" s="161"/>
      <c r="FY91" s="161"/>
      <c r="FZ91" s="161"/>
      <c r="GA91" s="161"/>
      <c r="GB91" s="161"/>
      <c r="GC91" s="161"/>
      <c r="GD91" s="161"/>
      <c r="GE91" s="161"/>
      <c r="GF91" s="161"/>
    </row>
    <row r="92" spans="1:207" ht="6" customHeight="1" x14ac:dyDescent="0.2">
      <c r="B92" s="166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EH92" s="32"/>
      <c r="EI92" s="32"/>
      <c r="EK92" s="166" t="s">
        <v>46</v>
      </c>
      <c r="EL92" s="166"/>
      <c r="EM92" s="166"/>
      <c r="EN92" s="166"/>
      <c r="EO92" s="166"/>
      <c r="EP92" s="166"/>
      <c r="EQ92" s="166"/>
      <c r="ER92" s="166"/>
      <c r="ES92" s="166"/>
      <c r="ET92" s="166"/>
      <c r="EU92" s="166"/>
      <c r="EV92" s="166"/>
      <c r="EW92" s="166"/>
      <c r="EX92" s="166"/>
      <c r="EY92" s="166"/>
      <c r="EZ92" s="166"/>
      <c r="FA92" s="166"/>
      <c r="FB92" s="166"/>
      <c r="FQ92" s="166" t="s">
        <v>47</v>
      </c>
      <c r="FR92" s="166"/>
      <c r="FS92" s="166"/>
      <c r="FT92" s="166"/>
      <c r="FU92" s="166"/>
      <c r="FV92" s="166"/>
      <c r="FW92" s="166"/>
      <c r="FX92" s="166"/>
      <c r="FY92" s="166"/>
      <c r="FZ92" s="166"/>
      <c r="GA92" s="166"/>
      <c r="GB92" s="166"/>
      <c r="GC92" s="166"/>
      <c r="GD92" s="166"/>
      <c r="GE92" s="166"/>
      <c r="GF92" s="166"/>
      <c r="GG92" s="166"/>
      <c r="GH92" s="166"/>
    </row>
    <row r="93" spans="1:207" ht="6" customHeight="1" x14ac:dyDescent="0.2">
      <c r="F93" s="25"/>
      <c r="G93" s="25"/>
      <c r="H93" s="25"/>
      <c r="I93" s="25"/>
      <c r="J93" s="25"/>
      <c r="K93" s="25"/>
      <c r="L93" s="25"/>
      <c r="O93"/>
      <c r="P93"/>
      <c r="S93"/>
      <c r="T93"/>
      <c r="U93"/>
      <c r="V93"/>
      <c r="W93"/>
      <c r="X93"/>
      <c r="Y93"/>
      <c r="Z93"/>
      <c r="AA93"/>
      <c r="AG93"/>
      <c r="BP93" s="166" t="s">
        <v>5</v>
      </c>
      <c r="BQ93" s="166"/>
      <c r="BR93" s="166"/>
      <c r="BS93" s="166"/>
      <c r="BT93" s="166"/>
      <c r="BU93" s="166"/>
      <c r="BV93" s="166"/>
      <c r="BW93" s="166"/>
      <c r="BX93" s="166"/>
      <c r="BY93" s="166"/>
      <c r="BZ93" s="166"/>
      <c r="CA93" s="166"/>
      <c r="CB93" s="166"/>
      <c r="CC93" s="166"/>
      <c r="CD93" s="166"/>
      <c r="CE93" s="166"/>
      <c r="CF93" s="166"/>
      <c r="CG93" s="166"/>
      <c r="EK93" s="166"/>
      <c r="EL93" s="166"/>
      <c r="EM93" s="166"/>
      <c r="EN93" s="166"/>
      <c r="EO93" s="166"/>
      <c r="EP93" s="166"/>
      <c r="EQ93" s="166"/>
      <c r="ER93" s="166"/>
      <c r="ES93" s="166"/>
      <c r="ET93" s="166"/>
      <c r="EU93" s="166"/>
      <c r="EV93" s="166"/>
      <c r="EW93" s="166"/>
      <c r="EX93" s="166"/>
      <c r="EY93" s="166"/>
      <c r="EZ93" s="166"/>
      <c r="FA93" s="166"/>
      <c r="FB93" s="166"/>
      <c r="FQ93" s="166"/>
      <c r="FR93" s="166"/>
      <c r="FS93" s="166"/>
      <c r="FT93" s="166"/>
      <c r="FU93" s="166"/>
      <c r="FV93" s="166"/>
      <c r="FW93" s="166"/>
      <c r="FX93" s="166"/>
      <c r="FY93" s="166"/>
      <c r="FZ93" s="166"/>
      <c r="GA93" s="166"/>
      <c r="GB93" s="166"/>
      <c r="GC93" s="166"/>
      <c r="GD93" s="166"/>
      <c r="GE93" s="166"/>
      <c r="GF93" s="166"/>
      <c r="GG93" s="166"/>
      <c r="GH93" s="166"/>
      <c r="GL93" s="1"/>
      <c r="GM93" s="1"/>
    </row>
    <row r="94" spans="1:207" ht="6" customHeight="1" x14ac:dyDescent="0.2">
      <c r="A94" s="161" t="s">
        <v>168</v>
      </c>
      <c r="B94" s="161" t="s">
        <v>26</v>
      </c>
      <c r="C94" s="161"/>
      <c r="D94" s="161" t="s">
        <v>14</v>
      </c>
      <c r="E94" s="161"/>
      <c r="F94" s="177" t="s">
        <v>9</v>
      </c>
      <c r="G94" s="177"/>
      <c r="H94" s="177"/>
      <c r="I94" s="177"/>
      <c r="J94" s="177"/>
      <c r="K94" s="177"/>
      <c r="L94" s="177"/>
      <c r="M94" s="161" t="s">
        <v>15</v>
      </c>
      <c r="N94" s="161"/>
      <c r="P94"/>
      <c r="Q94"/>
      <c r="R94"/>
      <c r="S94"/>
      <c r="T94"/>
      <c r="U94"/>
      <c r="V94"/>
      <c r="W94"/>
      <c r="X94"/>
      <c r="Y94"/>
      <c r="Z94"/>
      <c r="AA94"/>
      <c r="AB94"/>
      <c r="AG94"/>
      <c r="AH94" s="161" t="s">
        <v>14</v>
      </c>
      <c r="AI94" s="161"/>
      <c r="AJ94" s="312" t="s">
        <v>83</v>
      </c>
      <c r="AK94" s="312"/>
      <c r="AL94" s="312"/>
      <c r="AM94" s="312"/>
      <c r="AN94" s="312"/>
      <c r="AO94" s="312"/>
      <c r="AP94" s="312"/>
      <c r="AQ94" s="161" t="s">
        <v>15</v>
      </c>
      <c r="AR94" s="161"/>
      <c r="AS94" s="161">
        <v>0</v>
      </c>
      <c r="AT94" s="161"/>
      <c r="AU94" s="161"/>
      <c r="AV94" s="161"/>
      <c r="AY94" s="161">
        <v>3</v>
      </c>
      <c r="AZ94" s="161"/>
      <c r="BA94" s="161"/>
      <c r="BB94" s="161"/>
      <c r="BC94" s="161" t="s">
        <v>14</v>
      </c>
      <c r="BD94" s="161"/>
      <c r="BE94" s="312" t="s">
        <v>7</v>
      </c>
      <c r="BF94" s="312"/>
      <c r="BG94" s="312"/>
      <c r="BH94" s="312"/>
      <c r="BI94" s="312"/>
      <c r="BJ94" s="312"/>
      <c r="BK94" s="312"/>
      <c r="BL94" s="161" t="s">
        <v>15</v>
      </c>
      <c r="BM94" s="161"/>
      <c r="BP94" s="166"/>
      <c r="BQ94" s="166"/>
      <c r="BR94" s="166"/>
      <c r="BS94" s="166"/>
      <c r="BT94" s="166"/>
      <c r="BU94" s="166"/>
      <c r="BV94" s="166"/>
      <c r="BW94" s="166"/>
      <c r="BX94" s="166"/>
      <c r="BY94" s="166"/>
      <c r="BZ94" s="166"/>
      <c r="CA94" s="166"/>
      <c r="CB94" s="166"/>
      <c r="CC94" s="166"/>
      <c r="CD94" s="166"/>
      <c r="CE94" s="166"/>
      <c r="CF94" s="166"/>
      <c r="CG94" s="166"/>
      <c r="EK94" s="161" t="s">
        <v>26</v>
      </c>
      <c r="EL94" s="161"/>
      <c r="EM94" s="161" t="s">
        <v>14</v>
      </c>
      <c r="EN94" s="161"/>
      <c r="EO94" s="177" t="s">
        <v>144</v>
      </c>
      <c r="EP94" s="177"/>
      <c r="EQ94" s="177"/>
      <c r="ER94" s="177"/>
      <c r="ES94" s="177"/>
      <c r="ET94" s="177"/>
      <c r="EU94" s="177"/>
      <c r="EV94" s="161" t="s">
        <v>15</v>
      </c>
      <c r="EW94" s="161"/>
      <c r="EY94"/>
      <c r="EZ94"/>
      <c r="FA94"/>
      <c r="FB94"/>
      <c r="FC94"/>
      <c r="FD94"/>
      <c r="FE94"/>
      <c r="FF94"/>
      <c r="FG94"/>
      <c r="FH94"/>
      <c r="FI94"/>
      <c r="FJ94"/>
      <c r="FK94"/>
      <c r="FQ94" s="161" t="s">
        <v>26</v>
      </c>
      <c r="FR94" s="161"/>
      <c r="FS94" s="161" t="s">
        <v>14</v>
      </c>
      <c r="FT94" s="161"/>
      <c r="FU94" s="177" t="s">
        <v>145</v>
      </c>
      <c r="FV94" s="177"/>
      <c r="FW94" s="177"/>
      <c r="FX94" s="177"/>
      <c r="FY94" s="177"/>
      <c r="FZ94" s="177"/>
      <c r="GA94" s="177"/>
      <c r="GB94" s="161" t="s">
        <v>15</v>
      </c>
      <c r="GC94" s="161"/>
      <c r="GE94"/>
      <c r="GF94"/>
      <c r="GG94"/>
      <c r="GH94"/>
      <c r="GI94"/>
      <c r="GJ94"/>
      <c r="GK94"/>
      <c r="GL94"/>
      <c r="GM94"/>
      <c r="GN94"/>
      <c r="GO94"/>
      <c r="GP94"/>
    </row>
    <row r="95" spans="1:207" ht="6" customHeight="1" thickBot="1" x14ac:dyDescent="0.25">
      <c r="A95" s="161"/>
      <c r="B95" s="161"/>
      <c r="C95" s="161"/>
      <c r="D95" s="161"/>
      <c r="E95" s="161"/>
      <c r="F95" s="177"/>
      <c r="G95" s="177"/>
      <c r="H95" s="177"/>
      <c r="I95" s="177"/>
      <c r="J95" s="177"/>
      <c r="K95" s="177"/>
      <c r="L95" s="177"/>
      <c r="M95" s="161"/>
      <c r="N95" s="161"/>
      <c r="S95" s="1"/>
      <c r="T95" s="1"/>
      <c r="AH95" s="161"/>
      <c r="AI95" s="161"/>
      <c r="AJ95" s="312"/>
      <c r="AK95" s="312"/>
      <c r="AL95" s="312"/>
      <c r="AM95" s="312"/>
      <c r="AN95" s="312"/>
      <c r="AO95" s="312"/>
      <c r="AP95" s="312"/>
      <c r="AQ95" s="161"/>
      <c r="AR95" s="161"/>
      <c r="AS95" s="161"/>
      <c r="AT95" s="161"/>
      <c r="AU95" s="161"/>
      <c r="AV95" s="161"/>
      <c r="AW95" s="161" t="s">
        <v>13</v>
      </c>
      <c r="AX95" s="161"/>
      <c r="AY95" s="161"/>
      <c r="AZ95" s="161"/>
      <c r="BA95" s="161"/>
      <c r="BB95" s="161"/>
      <c r="BC95" s="161"/>
      <c r="BD95" s="161"/>
      <c r="BE95" s="312"/>
      <c r="BF95" s="312"/>
      <c r="BG95" s="312"/>
      <c r="BH95" s="312"/>
      <c r="BI95" s="312"/>
      <c r="BJ95" s="312"/>
      <c r="BK95" s="312"/>
      <c r="BL95" s="161"/>
      <c r="BM95" s="161"/>
      <c r="EK95" s="161"/>
      <c r="EL95" s="161"/>
      <c r="EM95" s="161"/>
      <c r="EN95" s="161"/>
      <c r="EO95" s="177"/>
      <c r="EP95" s="177"/>
      <c r="EQ95" s="177"/>
      <c r="ER95" s="177"/>
      <c r="ES95" s="177"/>
      <c r="ET95" s="177"/>
      <c r="EU95" s="177"/>
      <c r="EV95" s="161"/>
      <c r="EW95" s="161"/>
      <c r="FB95" s="1"/>
      <c r="FC95" s="1"/>
      <c r="FQ95" s="161"/>
      <c r="FR95" s="161"/>
      <c r="FS95" s="161"/>
      <c r="FT95" s="161"/>
      <c r="FU95" s="177"/>
      <c r="FV95" s="177"/>
      <c r="FW95" s="177"/>
      <c r="FX95" s="177"/>
      <c r="FY95" s="177"/>
      <c r="FZ95" s="177"/>
      <c r="GA95" s="177"/>
      <c r="GB95" s="161"/>
      <c r="GC95" s="161"/>
      <c r="GH95" s="1"/>
      <c r="GI95" s="1"/>
    </row>
    <row r="96" spans="1:207" ht="6" customHeight="1" thickTop="1" x14ac:dyDescent="0.2">
      <c r="A96" s="161"/>
      <c r="B96" s="161"/>
      <c r="C96" s="161"/>
      <c r="D96" s="161"/>
      <c r="E96" s="161"/>
      <c r="F96" s="177"/>
      <c r="G96" s="177"/>
      <c r="H96" s="177"/>
      <c r="I96" s="177"/>
      <c r="J96" s="177"/>
      <c r="K96" s="177"/>
      <c r="L96" s="177"/>
      <c r="M96" s="161"/>
      <c r="N96" s="161"/>
      <c r="O96" s="49"/>
      <c r="P96" s="49"/>
      <c r="Q96" s="49"/>
      <c r="R96" s="59"/>
      <c r="S96" s="1"/>
      <c r="T96" s="1"/>
      <c r="AH96" s="161"/>
      <c r="AI96" s="161"/>
      <c r="AJ96" s="312"/>
      <c r="AK96" s="312"/>
      <c r="AL96" s="312"/>
      <c r="AM96" s="312"/>
      <c r="AN96" s="312"/>
      <c r="AO96" s="312"/>
      <c r="AP96" s="312"/>
      <c r="AQ96" s="161"/>
      <c r="AR96" s="161"/>
      <c r="AS96" s="161"/>
      <c r="AT96" s="161"/>
      <c r="AU96" s="161"/>
      <c r="AV96" s="161"/>
      <c r="AW96" s="161"/>
      <c r="AX96" s="161"/>
      <c r="AY96" s="161"/>
      <c r="AZ96" s="161"/>
      <c r="BA96" s="161"/>
      <c r="BB96" s="161"/>
      <c r="BC96" s="161"/>
      <c r="BD96" s="161"/>
      <c r="BE96" s="312"/>
      <c r="BF96" s="312"/>
      <c r="BG96" s="312"/>
      <c r="BH96" s="312"/>
      <c r="BI96" s="312"/>
      <c r="BJ96" s="312"/>
      <c r="BK96" s="312"/>
      <c r="BL96" s="161"/>
      <c r="BM96" s="161"/>
      <c r="BP96" s="313" t="s">
        <v>4</v>
      </c>
      <c r="BQ96" s="314"/>
      <c r="BR96" s="314"/>
      <c r="BS96" s="314"/>
      <c r="BT96" s="314"/>
      <c r="BU96" s="314"/>
      <c r="BV96" s="314"/>
      <c r="BW96" s="314"/>
      <c r="BX96" s="314"/>
      <c r="BY96" s="314"/>
      <c r="BZ96" s="314"/>
      <c r="CA96" s="315"/>
      <c r="CB96" s="322" t="s">
        <v>16</v>
      </c>
      <c r="CC96" s="323"/>
      <c r="CD96" s="323"/>
      <c r="CE96" s="323"/>
      <c r="CF96" s="323"/>
      <c r="CG96" s="323"/>
      <c r="CH96" s="323"/>
      <c r="CI96" s="323"/>
      <c r="CJ96" s="323"/>
      <c r="CK96" s="323"/>
      <c r="CL96" s="323"/>
      <c r="CM96" s="323"/>
      <c r="CN96" s="326">
        <v>2</v>
      </c>
      <c r="CO96" s="323"/>
      <c r="CP96" s="323"/>
      <c r="CQ96" s="323"/>
      <c r="CR96" s="323"/>
      <c r="CS96" s="323"/>
      <c r="CT96" s="323"/>
      <c r="CU96" s="323"/>
      <c r="CV96" s="323"/>
      <c r="CW96" s="323"/>
      <c r="CX96" s="323"/>
      <c r="CY96" s="327"/>
      <c r="CZ96" s="323" t="s">
        <v>17</v>
      </c>
      <c r="DA96" s="323"/>
      <c r="DB96" s="323"/>
      <c r="DC96" s="323"/>
      <c r="DD96" s="323"/>
      <c r="DE96" s="323"/>
      <c r="DF96" s="323"/>
      <c r="DG96" s="323"/>
      <c r="DH96" s="323"/>
      <c r="DI96" s="323"/>
      <c r="DJ96" s="323"/>
      <c r="DK96" s="323"/>
      <c r="DL96" s="323">
        <v>4</v>
      </c>
      <c r="DM96" s="323"/>
      <c r="DN96" s="323"/>
      <c r="DO96" s="323"/>
      <c r="DP96" s="323"/>
      <c r="DQ96" s="323"/>
      <c r="DR96" s="323"/>
      <c r="DS96" s="323"/>
      <c r="DT96" s="323"/>
      <c r="DU96" s="323"/>
      <c r="DV96" s="323"/>
      <c r="DW96" s="323"/>
      <c r="DX96" s="326" t="s">
        <v>18</v>
      </c>
      <c r="DY96" s="323"/>
      <c r="DZ96" s="323"/>
      <c r="EA96" s="323"/>
      <c r="EB96" s="323"/>
      <c r="EC96" s="323"/>
      <c r="ED96" s="323"/>
      <c r="EE96" s="323"/>
      <c r="EF96" s="323"/>
      <c r="EG96" s="323"/>
      <c r="EH96" s="323"/>
      <c r="EI96" s="330"/>
      <c r="EK96" s="161"/>
      <c r="EL96" s="161"/>
      <c r="EM96" s="161"/>
      <c r="EN96" s="161"/>
      <c r="EO96" s="177"/>
      <c r="EP96" s="177"/>
      <c r="EQ96" s="177"/>
      <c r="ER96" s="177"/>
      <c r="ES96" s="177"/>
      <c r="ET96" s="177"/>
      <c r="EU96" s="177"/>
      <c r="EV96" s="161"/>
      <c r="EW96" s="161"/>
      <c r="EX96" s="7"/>
      <c r="EY96" s="7"/>
      <c r="EZ96" s="7"/>
      <c r="FA96" s="8"/>
      <c r="FB96" s="1"/>
      <c r="FC96" s="1"/>
      <c r="FP96"/>
      <c r="FQ96" s="161"/>
      <c r="FR96" s="161"/>
      <c r="FS96" s="161"/>
      <c r="FT96" s="161"/>
      <c r="FU96" s="177"/>
      <c r="FV96" s="177"/>
      <c r="FW96" s="177"/>
      <c r="FX96" s="177"/>
      <c r="FY96" s="177"/>
      <c r="FZ96" s="177"/>
      <c r="GA96" s="177"/>
      <c r="GB96" s="161"/>
      <c r="GC96" s="161"/>
      <c r="GD96" s="49"/>
      <c r="GE96" s="49"/>
      <c r="GF96" s="49"/>
      <c r="GG96" s="59"/>
      <c r="GH96" s="1"/>
      <c r="GI96" s="1"/>
    </row>
    <row r="97" spans="1:205" ht="6" customHeight="1" x14ac:dyDescent="0.2">
      <c r="A97" s="161"/>
      <c r="B97" s="161"/>
      <c r="C97" s="161"/>
      <c r="D97" s="161"/>
      <c r="E97" s="161"/>
      <c r="F97" s="177"/>
      <c r="G97" s="177"/>
      <c r="H97" s="177"/>
      <c r="I97" s="177"/>
      <c r="J97" s="177"/>
      <c r="K97" s="177"/>
      <c r="L97" s="177"/>
      <c r="M97" s="161"/>
      <c r="N97" s="161"/>
      <c r="R97" s="43"/>
      <c r="AG97"/>
      <c r="AH97" s="161"/>
      <c r="AI97" s="161"/>
      <c r="AJ97" s="312"/>
      <c r="AK97" s="312"/>
      <c r="AL97" s="312"/>
      <c r="AM97" s="312"/>
      <c r="AN97" s="312"/>
      <c r="AO97" s="312"/>
      <c r="AP97" s="312"/>
      <c r="AQ97" s="161"/>
      <c r="AR97" s="161"/>
      <c r="AS97" s="161"/>
      <c r="AT97" s="161"/>
      <c r="AU97" s="161"/>
      <c r="AV97" s="161"/>
      <c r="AY97" s="161"/>
      <c r="AZ97" s="161"/>
      <c r="BA97" s="161"/>
      <c r="BB97" s="161"/>
      <c r="BC97" s="161"/>
      <c r="BD97" s="161"/>
      <c r="BE97" s="312"/>
      <c r="BF97" s="312"/>
      <c r="BG97" s="312"/>
      <c r="BH97" s="312"/>
      <c r="BI97" s="312"/>
      <c r="BJ97" s="312"/>
      <c r="BK97" s="312"/>
      <c r="BL97" s="161"/>
      <c r="BM97" s="161"/>
      <c r="BP97" s="316"/>
      <c r="BQ97" s="317"/>
      <c r="BR97" s="317"/>
      <c r="BS97" s="317"/>
      <c r="BT97" s="317"/>
      <c r="BU97" s="317"/>
      <c r="BV97" s="317"/>
      <c r="BW97" s="317"/>
      <c r="BX97" s="317"/>
      <c r="BY97" s="317"/>
      <c r="BZ97" s="317"/>
      <c r="CA97" s="318"/>
      <c r="CB97" s="324"/>
      <c r="CC97" s="325"/>
      <c r="CD97" s="325"/>
      <c r="CE97" s="325"/>
      <c r="CF97" s="325"/>
      <c r="CG97" s="325"/>
      <c r="CH97" s="325"/>
      <c r="CI97" s="325"/>
      <c r="CJ97" s="325"/>
      <c r="CK97" s="325"/>
      <c r="CL97" s="325"/>
      <c r="CM97" s="325"/>
      <c r="CN97" s="328"/>
      <c r="CO97" s="325"/>
      <c r="CP97" s="325"/>
      <c r="CQ97" s="325"/>
      <c r="CR97" s="325"/>
      <c r="CS97" s="325"/>
      <c r="CT97" s="325"/>
      <c r="CU97" s="325"/>
      <c r="CV97" s="325"/>
      <c r="CW97" s="325"/>
      <c r="CX97" s="325"/>
      <c r="CY97" s="329"/>
      <c r="CZ97" s="325"/>
      <c r="DA97" s="325"/>
      <c r="DB97" s="325"/>
      <c r="DC97" s="325"/>
      <c r="DD97" s="325"/>
      <c r="DE97" s="325"/>
      <c r="DF97" s="325"/>
      <c r="DG97" s="325"/>
      <c r="DH97" s="325"/>
      <c r="DI97" s="325"/>
      <c r="DJ97" s="325"/>
      <c r="DK97" s="325"/>
      <c r="DL97" s="325"/>
      <c r="DM97" s="325"/>
      <c r="DN97" s="325"/>
      <c r="DO97" s="325"/>
      <c r="DP97" s="325"/>
      <c r="DQ97" s="325"/>
      <c r="DR97" s="325"/>
      <c r="DS97" s="325"/>
      <c r="DT97" s="325"/>
      <c r="DU97" s="325"/>
      <c r="DV97" s="325"/>
      <c r="DW97" s="325"/>
      <c r="DX97" s="328"/>
      <c r="DY97" s="325"/>
      <c r="DZ97" s="325"/>
      <c r="EA97" s="325"/>
      <c r="EB97" s="325"/>
      <c r="EC97" s="325"/>
      <c r="ED97" s="325"/>
      <c r="EE97" s="325"/>
      <c r="EF97" s="325"/>
      <c r="EG97" s="325"/>
      <c r="EH97" s="325"/>
      <c r="EI97" s="331"/>
      <c r="EK97" s="161"/>
      <c r="EL97" s="161"/>
      <c r="EM97" s="161"/>
      <c r="EN97" s="161"/>
      <c r="EO97" s="177"/>
      <c r="EP97" s="177"/>
      <c r="EQ97" s="177"/>
      <c r="ER97" s="177"/>
      <c r="ES97" s="177"/>
      <c r="ET97" s="177"/>
      <c r="EU97" s="177"/>
      <c r="EV97" s="161"/>
      <c r="EW97" s="161"/>
      <c r="FA97" s="4"/>
      <c r="FP97"/>
      <c r="FQ97" s="161"/>
      <c r="FR97" s="161"/>
      <c r="FS97" s="161"/>
      <c r="FT97" s="161"/>
      <c r="FU97" s="177"/>
      <c r="FV97" s="177"/>
      <c r="FW97" s="177"/>
      <c r="FX97" s="177"/>
      <c r="FY97" s="177"/>
      <c r="FZ97" s="177"/>
      <c r="GA97" s="177"/>
      <c r="GB97" s="161"/>
      <c r="GC97" s="161"/>
      <c r="GG97" s="43"/>
    </row>
    <row r="98" spans="1:205" ht="6" customHeight="1" thickBot="1" x14ac:dyDescent="0.25">
      <c r="A98" s="161" t="s">
        <v>171</v>
      </c>
      <c r="B98" s="161" t="s">
        <v>77</v>
      </c>
      <c r="C98" s="161"/>
      <c r="D98" s="161" t="s">
        <v>14</v>
      </c>
      <c r="E98" s="161"/>
      <c r="F98" s="177" t="s">
        <v>139</v>
      </c>
      <c r="G98" s="177"/>
      <c r="H98" s="177"/>
      <c r="I98" s="177"/>
      <c r="J98" s="177"/>
      <c r="K98" s="177"/>
      <c r="L98" s="177"/>
      <c r="M98" s="161" t="s">
        <v>15</v>
      </c>
      <c r="N98" s="161"/>
      <c r="R98" s="43"/>
      <c r="W98" s="1"/>
      <c r="X98" s="1"/>
      <c r="AG98"/>
      <c r="BP98" s="316"/>
      <c r="BQ98" s="317"/>
      <c r="BR98" s="317"/>
      <c r="BS98" s="317"/>
      <c r="BT98" s="317"/>
      <c r="BU98" s="317"/>
      <c r="BV98" s="317"/>
      <c r="BW98" s="317"/>
      <c r="BX98" s="317"/>
      <c r="BY98" s="317"/>
      <c r="BZ98" s="317"/>
      <c r="CA98" s="318"/>
      <c r="CB98" s="324"/>
      <c r="CC98" s="325"/>
      <c r="CD98" s="325"/>
      <c r="CE98" s="325"/>
      <c r="CF98" s="325"/>
      <c r="CG98" s="325"/>
      <c r="CH98" s="325"/>
      <c r="CI98" s="325"/>
      <c r="CJ98" s="325"/>
      <c r="CK98" s="325"/>
      <c r="CL98" s="325"/>
      <c r="CM98" s="325"/>
      <c r="CN98" s="328"/>
      <c r="CO98" s="325"/>
      <c r="CP98" s="325"/>
      <c r="CQ98" s="325"/>
      <c r="CR98" s="325"/>
      <c r="CS98" s="325"/>
      <c r="CT98" s="325"/>
      <c r="CU98" s="325"/>
      <c r="CV98" s="325"/>
      <c r="CW98" s="325"/>
      <c r="CX98" s="325"/>
      <c r="CY98" s="329"/>
      <c r="CZ98" s="325"/>
      <c r="DA98" s="325"/>
      <c r="DB98" s="325"/>
      <c r="DC98" s="325"/>
      <c r="DD98" s="325"/>
      <c r="DE98" s="325"/>
      <c r="DF98" s="325"/>
      <c r="DG98" s="325"/>
      <c r="DH98" s="325"/>
      <c r="DI98" s="325"/>
      <c r="DJ98" s="325"/>
      <c r="DK98" s="325"/>
      <c r="DL98" s="325"/>
      <c r="DM98" s="325"/>
      <c r="DN98" s="325"/>
      <c r="DO98" s="325"/>
      <c r="DP98" s="325"/>
      <c r="DQ98" s="325"/>
      <c r="DR98" s="325"/>
      <c r="DS98" s="325"/>
      <c r="DT98" s="325"/>
      <c r="DU98" s="325"/>
      <c r="DV98" s="325"/>
      <c r="DW98" s="325"/>
      <c r="DX98" s="328"/>
      <c r="DY98" s="325"/>
      <c r="DZ98" s="325"/>
      <c r="EA98" s="325"/>
      <c r="EB98" s="325"/>
      <c r="EC98" s="325"/>
      <c r="ED98" s="325"/>
      <c r="EE98" s="325"/>
      <c r="EF98" s="325"/>
      <c r="EG98" s="325"/>
      <c r="EH98" s="325"/>
      <c r="EI98" s="331"/>
      <c r="EK98" s="161" t="s">
        <v>77</v>
      </c>
      <c r="EL98" s="161"/>
      <c r="EM98" s="161" t="s">
        <v>14</v>
      </c>
      <c r="EN98" s="161"/>
      <c r="EO98" s="177" t="s">
        <v>79</v>
      </c>
      <c r="EP98" s="177"/>
      <c r="EQ98" s="177"/>
      <c r="ER98" s="177"/>
      <c r="ES98" s="177"/>
      <c r="ET98" s="177"/>
      <c r="EU98" s="177"/>
      <c r="EV98" s="161" t="s">
        <v>15</v>
      </c>
      <c r="EW98" s="161"/>
      <c r="FA98" s="4"/>
      <c r="FF98" s="1"/>
      <c r="FG98" s="1"/>
      <c r="FP98"/>
      <c r="FQ98" s="161" t="s">
        <v>77</v>
      </c>
      <c r="FR98" s="161"/>
      <c r="FS98" s="161" t="s">
        <v>14</v>
      </c>
      <c r="FT98" s="161"/>
      <c r="FU98" s="177" t="s">
        <v>137</v>
      </c>
      <c r="FV98" s="177"/>
      <c r="FW98" s="177"/>
      <c r="FX98" s="177"/>
      <c r="FY98" s="177"/>
      <c r="FZ98" s="177"/>
      <c r="GA98" s="177"/>
      <c r="GB98" s="161" t="s">
        <v>15</v>
      </c>
      <c r="GC98" s="161"/>
      <c r="GG98" s="43"/>
      <c r="GL98" s="1"/>
      <c r="GM98" s="1"/>
    </row>
    <row r="99" spans="1:205" ht="6" customHeight="1" thickTop="1" thickBot="1" x14ac:dyDescent="0.25">
      <c r="A99" s="161"/>
      <c r="B99" s="161"/>
      <c r="C99" s="161"/>
      <c r="D99" s="161"/>
      <c r="E99" s="161"/>
      <c r="F99" s="177"/>
      <c r="G99" s="177"/>
      <c r="H99" s="177"/>
      <c r="I99" s="177"/>
      <c r="J99" s="177"/>
      <c r="K99" s="177"/>
      <c r="L99" s="177"/>
      <c r="M99" s="161"/>
      <c r="N99" s="161"/>
      <c r="Q99" s="1"/>
      <c r="R99" s="33"/>
      <c r="S99" s="49"/>
      <c r="T99" s="49"/>
      <c r="U99" s="49"/>
      <c r="V99" s="49"/>
      <c r="W99" s="66"/>
      <c r="X99" s="1"/>
      <c r="AG99"/>
      <c r="AH99" s="166" t="s">
        <v>55</v>
      </c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P99" s="319"/>
      <c r="BQ99" s="320"/>
      <c r="BR99" s="320"/>
      <c r="BS99" s="320"/>
      <c r="BT99" s="320"/>
      <c r="BU99" s="320"/>
      <c r="BV99" s="320"/>
      <c r="BW99" s="320"/>
      <c r="BX99" s="320"/>
      <c r="BY99" s="320"/>
      <c r="BZ99" s="320"/>
      <c r="CA99" s="321"/>
      <c r="CB99" s="324"/>
      <c r="CC99" s="325"/>
      <c r="CD99" s="325"/>
      <c r="CE99" s="325"/>
      <c r="CF99" s="325"/>
      <c r="CG99" s="325"/>
      <c r="CH99" s="325"/>
      <c r="CI99" s="325"/>
      <c r="CJ99" s="325"/>
      <c r="CK99" s="325"/>
      <c r="CL99" s="325"/>
      <c r="CM99" s="325"/>
      <c r="CN99" s="328"/>
      <c r="CO99" s="325"/>
      <c r="CP99" s="325"/>
      <c r="CQ99" s="325"/>
      <c r="CR99" s="325"/>
      <c r="CS99" s="325"/>
      <c r="CT99" s="325"/>
      <c r="CU99" s="325"/>
      <c r="CV99" s="325"/>
      <c r="CW99" s="325"/>
      <c r="CX99" s="325"/>
      <c r="CY99" s="329"/>
      <c r="CZ99" s="325"/>
      <c r="DA99" s="325"/>
      <c r="DB99" s="325"/>
      <c r="DC99" s="325"/>
      <c r="DD99" s="325"/>
      <c r="DE99" s="325"/>
      <c r="DF99" s="325"/>
      <c r="DG99" s="325"/>
      <c r="DH99" s="325"/>
      <c r="DI99" s="325"/>
      <c r="DJ99" s="325"/>
      <c r="DK99" s="325"/>
      <c r="DL99" s="325"/>
      <c r="DM99" s="325"/>
      <c r="DN99" s="325"/>
      <c r="DO99" s="325"/>
      <c r="DP99" s="325"/>
      <c r="DQ99" s="325"/>
      <c r="DR99" s="325"/>
      <c r="DS99" s="325"/>
      <c r="DT99" s="325"/>
      <c r="DU99" s="325"/>
      <c r="DV99" s="325"/>
      <c r="DW99" s="325"/>
      <c r="DX99" s="328"/>
      <c r="DY99" s="325"/>
      <c r="DZ99" s="325"/>
      <c r="EA99" s="325"/>
      <c r="EB99" s="325"/>
      <c r="EC99" s="325"/>
      <c r="ED99" s="325"/>
      <c r="EE99" s="325"/>
      <c r="EF99" s="325"/>
      <c r="EG99" s="325"/>
      <c r="EH99" s="325"/>
      <c r="EI99" s="331"/>
      <c r="EK99" s="161"/>
      <c r="EL99" s="161"/>
      <c r="EM99" s="161"/>
      <c r="EN99" s="161"/>
      <c r="EO99" s="177"/>
      <c r="EP99" s="177"/>
      <c r="EQ99" s="177"/>
      <c r="ER99" s="177"/>
      <c r="ES99" s="177"/>
      <c r="ET99" s="177"/>
      <c r="EU99" s="177"/>
      <c r="EV99" s="161"/>
      <c r="EW99" s="161"/>
      <c r="EZ99" s="1"/>
      <c r="FA99" s="1"/>
      <c r="FB99" s="65"/>
      <c r="FC99" s="49"/>
      <c r="FD99" s="49"/>
      <c r="FE99" s="49"/>
      <c r="FF99" s="66"/>
      <c r="FG99" s="1"/>
      <c r="FP99"/>
      <c r="FQ99" s="161"/>
      <c r="FR99" s="161"/>
      <c r="FS99" s="161"/>
      <c r="FT99" s="161"/>
      <c r="FU99" s="177"/>
      <c r="FV99" s="177"/>
      <c r="FW99" s="177"/>
      <c r="FX99" s="177"/>
      <c r="FY99" s="177"/>
      <c r="FZ99" s="177"/>
      <c r="GA99" s="177"/>
      <c r="GB99" s="161"/>
      <c r="GC99" s="161"/>
      <c r="GF99" s="1"/>
      <c r="GG99" s="33"/>
      <c r="GH99" s="49"/>
      <c r="GI99" s="49"/>
      <c r="GJ99" s="49"/>
      <c r="GK99" s="49"/>
      <c r="GL99" s="66"/>
      <c r="GM99" s="1"/>
    </row>
    <row r="100" spans="1:205" ht="6" customHeight="1" thickTop="1" x14ac:dyDescent="0.2">
      <c r="A100" s="161"/>
      <c r="B100" s="161"/>
      <c r="C100" s="161"/>
      <c r="D100" s="161"/>
      <c r="E100" s="161"/>
      <c r="F100" s="177"/>
      <c r="G100" s="177"/>
      <c r="H100" s="177"/>
      <c r="I100" s="177"/>
      <c r="J100" s="177"/>
      <c r="K100" s="177"/>
      <c r="L100" s="177"/>
      <c r="M100" s="161"/>
      <c r="N100" s="161"/>
      <c r="O100" s="54"/>
      <c r="P100" s="61"/>
      <c r="Q100" s="1"/>
      <c r="R100" s="33"/>
      <c r="S100"/>
      <c r="T100"/>
      <c r="U100"/>
      <c r="V100"/>
      <c r="W100" s="50"/>
      <c r="AG100"/>
      <c r="AH100" s="166"/>
      <c r="AI100" s="166"/>
      <c r="AJ100" s="166"/>
      <c r="AK100" s="166"/>
      <c r="AL100" s="166"/>
      <c r="AM100" s="166"/>
      <c r="AN100" s="166"/>
      <c r="AO100" s="166"/>
      <c r="AP100" s="166"/>
      <c r="AQ100" s="166"/>
      <c r="AR100" s="166"/>
      <c r="AS100" s="166"/>
      <c r="AT100" s="166"/>
      <c r="AU100" s="166"/>
      <c r="AV100" s="166"/>
      <c r="AW100" s="166"/>
      <c r="AX100" s="166"/>
      <c r="AY100" s="166"/>
      <c r="AZ100" s="166"/>
      <c r="BA100" s="166"/>
      <c r="BB100" s="166"/>
      <c r="BP100" s="332" t="s">
        <v>9</v>
      </c>
      <c r="BQ100" s="333"/>
      <c r="BR100" s="333"/>
      <c r="BS100" s="333"/>
      <c r="BT100" s="333"/>
      <c r="BU100" s="333"/>
      <c r="BV100" s="333"/>
      <c r="BW100" s="333"/>
      <c r="BX100" s="333"/>
      <c r="BY100" s="333"/>
      <c r="BZ100" s="333"/>
      <c r="CA100" s="334"/>
      <c r="CB100" s="324" t="s">
        <v>172</v>
      </c>
      <c r="CC100" s="325"/>
      <c r="CD100" s="325"/>
      <c r="CE100" s="325"/>
      <c r="CF100" s="325"/>
      <c r="CG100" s="325"/>
      <c r="CH100" s="325"/>
      <c r="CI100" s="325"/>
      <c r="CJ100" s="325"/>
      <c r="CK100" s="325"/>
      <c r="CL100" s="325"/>
      <c r="CM100" s="325"/>
      <c r="CN100" s="328" t="s">
        <v>195</v>
      </c>
      <c r="CO100" s="325"/>
      <c r="CP100" s="325"/>
      <c r="CQ100" s="325"/>
      <c r="CR100" s="325"/>
      <c r="CS100" s="325"/>
      <c r="CT100" s="325"/>
      <c r="CU100" s="325"/>
      <c r="CV100" s="325"/>
      <c r="CW100" s="325"/>
      <c r="CX100" s="325"/>
      <c r="CY100" s="329"/>
      <c r="CZ100" s="325" t="s">
        <v>173</v>
      </c>
      <c r="DA100" s="325"/>
      <c r="DB100" s="325"/>
      <c r="DC100" s="325"/>
      <c r="DD100" s="325"/>
      <c r="DE100" s="325"/>
      <c r="DF100" s="325"/>
      <c r="DG100" s="325"/>
      <c r="DH100" s="325"/>
      <c r="DI100" s="325"/>
      <c r="DJ100" s="325"/>
      <c r="DK100" s="325"/>
      <c r="DL100" s="325" t="s">
        <v>174</v>
      </c>
      <c r="DM100" s="325"/>
      <c r="DN100" s="325"/>
      <c r="DO100" s="325"/>
      <c r="DP100" s="325"/>
      <c r="DQ100" s="325"/>
      <c r="DR100" s="325"/>
      <c r="DS100" s="325"/>
      <c r="DT100" s="325"/>
      <c r="DU100" s="325"/>
      <c r="DV100" s="325"/>
      <c r="DW100" s="325"/>
      <c r="DX100" s="328" t="s">
        <v>175</v>
      </c>
      <c r="DY100" s="325"/>
      <c r="DZ100" s="325"/>
      <c r="EA100" s="325"/>
      <c r="EB100" s="325"/>
      <c r="EC100" s="325"/>
      <c r="ED100" s="325"/>
      <c r="EE100" s="325"/>
      <c r="EF100" s="325"/>
      <c r="EG100" s="325"/>
      <c r="EH100" s="325"/>
      <c r="EI100" s="331"/>
      <c r="EK100" s="161"/>
      <c r="EL100" s="161"/>
      <c r="EM100" s="161"/>
      <c r="EN100" s="161"/>
      <c r="EO100" s="177"/>
      <c r="EP100" s="177"/>
      <c r="EQ100" s="177"/>
      <c r="ER100" s="177"/>
      <c r="ES100" s="177"/>
      <c r="ET100" s="177"/>
      <c r="EU100" s="177"/>
      <c r="EV100" s="161"/>
      <c r="EW100" s="161"/>
      <c r="EX100" s="54"/>
      <c r="EY100" s="61"/>
      <c r="EZ100" s="1"/>
      <c r="FA100" s="1"/>
      <c r="FB100" s="50"/>
      <c r="FC100"/>
      <c r="FD100"/>
      <c r="FE100"/>
      <c r="FF100" s="50"/>
      <c r="FP100"/>
      <c r="FQ100" s="161"/>
      <c r="FR100" s="161"/>
      <c r="FS100" s="161"/>
      <c r="FT100" s="161"/>
      <c r="FU100" s="177"/>
      <c r="FV100" s="177"/>
      <c r="FW100" s="177"/>
      <c r="FX100" s="177"/>
      <c r="FY100" s="177"/>
      <c r="FZ100" s="177"/>
      <c r="GA100" s="177"/>
      <c r="GB100" s="161"/>
      <c r="GC100" s="161"/>
      <c r="GD100" s="20"/>
      <c r="GE100" s="21"/>
      <c r="GF100" s="1"/>
      <c r="GG100" s="33"/>
      <c r="GH100"/>
      <c r="GI100"/>
      <c r="GJ100"/>
      <c r="GK100"/>
      <c r="GL100" s="50"/>
      <c r="GV100"/>
    </row>
    <row r="101" spans="1:205" ht="6" customHeight="1" thickBot="1" x14ac:dyDescent="0.25">
      <c r="A101" s="161"/>
      <c r="B101" s="161"/>
      <c r="C101" s="161"/>
      <c r="D101" s="161"/>
      <c r="E101" s="161"/>
      <c r="F101" s="177"/>
      <c r="G101" s="177"/>
      <c r="H101" s="177"/>
      <c r="I101" s="177"/>
      <c r="J101" s="177"/>
      <c r="K101" s="177"/>
      <c r="L101" s="177"/>
      <c r="M101" s="161"/>
      <c r="N101" s="161"/>
      <c r="O101"/>
      <c r="P101" s="60"/>
      <c r="Q101" s="44"/>
      <c r="R101" s="51"/>
      <c r="S101" s="1"/>
      <c r="T101" s="1"/>
      <c r="U101"/>
      <c r="V101"/>
      <c r="W101" s="50"/>
      <c r="AG101"/>
      <c r="BP101" s="316"/>
      <c r="BQ101" s="317"/>
      <c r="BR101" s="317"/>
      <c r="BS101" s="317"/>
      <c r="BT101" s="317"/>
      <c r="BU101" s="317"/>
      <c r="BV101" s="317"/>
      <c r="BW101" s="317"/>
      <c r="BX101" s="317"/>
      <c r="BY101" s="317"/>
      <c r="BZ101" s="317"/>
      <c r="CA101" s="318"/>
      <c r="CB101" s="324"/>
      <c r="CC101" s="325"/>
      <c r="CD101" s="325"/>
      <c r="CE101" s="325"/>
      <c r="CF101" s="325"/>
      <c r="CG101" s="325"/>
      <c r="CH101" s="325"/>
      <c r="CI101" s="325"/>
      <c r="CJ101" s="325"/>
      <c r="CK101" s="325"/>
      <c r="CL101" s="325"/>
      <c r="CM101" s="325"/>
      <c r="CN101" s="328"/>
      <c r="CO101" s="325"/>
      <c r="CP101" s="325"/>
      <c r="CQ101" s="325"/>
      <c r="CR101" s="325"/>
      <c r="CS101" s="325"/>
      <c r="CT101" s="325"/>
      <c r="CU101" s="325"/>
      <c r="CV101" s="325"/>
      <c r="CW101" s="325"/>
      <c r="CX101" s="325"/>
      <c r="CY101" s="329"/>
      <c r="CZ101" s="325"/>
      <c r="DA101" s="325"/>
      <c r="DB101" s="325"/>
      <c r="DC101" s="325"/>
      <c r="DD101" s="325"/>
      <c r="DE101" s="325"/>
      <c r="DF101" s="325"/>
      <c r="DG101" s="325"/>
      <c r="DH101" s="325"/>
      <c r="DI101" s="325"/>
      <c r="DJ101" s="325"/>
      <c r="DK101" s="325"/>
      <c r="DL101" s="325"/>
      <c r="DM101" s="325"/>
      <c r="DN101" s="325"/>
      <c r="DO101" s="325"/>
      <c r="DP101" s="325"/>
      <c r="DQ101" s="325"/>
      <c r="DR101" s="325"/>
      <c r="DS101" s="325"/>
      <c r="DT101" s="325"/>
      <c r="DU101" s="325"/>
      <c r="DV101" s="325"/>
      <c r="DW101" s="325"/>
      <c r="DX101" s="328"/>
      <c r="DY101" s="325"/>
      <c r="DZ101" s="325"/>
      <c r="EA101" s="325"/>
      <c r="EB101" s="325"/>
      <c r="EC101" s="325"/>
      <c r="ED101" s="325"/>
      <c r="EE101" s="325"/>
      <c r="EF101" s="325"/>
      <c r="EG101" s="325"/>
      <c r="EH101" s="325"/>
      <c r="EI101" s="331"/>
      <c r="EK101" s="161"/>
      <c r="EL101" s="161"/>
      <c r="EM101" s="161"/>
      <c r="EN101" s="161"/>
      <c r="EO101" s="177"/>
      <c r="EP101" s="177"/>
      <c r="EQ101" s="177"/>
      <c r="ER101" s="177"/>
      <c r="ES101" s="177"/>
      <c r="ET101" s="177"/>
      <c r="EU101" s="177"/>
      <c r="EV101" s="161"/>
      <c r="EW101" s="161"/>
      <c r="EX101"/>
      <c r="EY101" s="60"/>
      <c r="EZ101"/>
      <c r="FA101"/>
      <c r="FB101" s="66"/>
      <c r="FC101" s="1"/>
      <c r="FD101"/>
      <c r="FE101"/>
      <c r="FF101" s="50"/>
      <c r="FP101"/>
      <c r="FQ101" s="161"/>
      <c r="FR101" s="161"/>
      <c r="FS101" s="161"/>
      <c r="FT101" s="161"/>
      <c r="FU101" s="177"/>
      <c r="FV101" s="177"/>
      <c r="FW101" s="177"/>
      <c r="FX101" s="177"/>
      <c r="FY101" s="177"/>
      <c r="FZ101" s="177"/>
      <c r="GA101" s="177"/>
      <c r="GB101" s="161"/>
      <c r="GC101" s="161"/>
      <c r="GD101"/>
      <c r="GE101" s="22"/>
      <c r="GF101"/>
      <c r="GG101" s="22"/>
      <c r="GH101" s="1"/>
      <c r="GI101" s="1"/>
      <c r="GJ101"/>
      <c r="GK101"/>
      <c r="GL101" s="50"/>
      <c r="GV101"/>
      <c r="GW101"/>
    </row>
    <row r="102" spans="1:205" ht="6" customHeight="1" thickTop="1" x14ac:dyDescent="0.2">
      <c r="A102" s="161"/>
      <c r="B102" s="161" t="s">
        <v>45</v>
      </c>
      <c r="C102" s="161"/>
      <c r="D102" s="161" t="s">
        <v>14</v>
      </c>
      <c r="E102" s="161"/>
      <c r="F102" s="177" t="s">
        <v>157</v>
      </c>
      <c r="G102" s="177"/>
      <c r="H102" s="177"/>
      <c r="I102" s="177"/>
      <c r="J102" s="177"/>
      <c r="K102" s="177"/>
      <c r="L102" s="177"/>
      <c r="M102" s="161" t="s">
        <v>15</v>
      </c>
      <c r="N102" s="161"/>
      <c r="P102" s="4"/>
      <c r="S102" s="1"/>
      <c r="T102" s="1"/>
      <c r="W102" s="67"/>
      <c r="AG102"/>
      <c r="AH102" s="161" t="s">
        <v>14</v>
      </c>
      <c r="AI102" s="161"/>
      <c r="AJ102" s="312" t="s">
        <v>139</v>
      </c>
      <c r="AK102" s="312"/>
      <c r="AL102" s="312"/>
      <c r="AM102" s="312"/>
      <c r="AN102" s="312"/>
      <c r="AO102" s="312"/>
      <c r="AP102" s="312"/>
      <c r="AQ102" s="161" t="s">
        <v>15</v>
      </c>
      <c r="AR102" s="161"/>
      <c r="BP102" s="316"/>
      <c r="BQ102" s="317"/>
      <c r="BR102" s="317"/>
      <c r="BS102" s="317"/>
      <c r="BT102" s="317"/>
      <c r="BU102" s="317"/>
      <c r="BV102" s="317"/>
      <c r="BW102" s="317"/>
      <c r="BX102" s="317"/>
      <c r="BY102" s="317"/>
      <c r="BZ102" s="317"/>
      <c r="CA102" s="318"/>
      <c r="CB102" s="324"/>
      <c r="CC102" s="325"/>
      <c r="CD102" s="325"/>
      <c r="CE102" s="325"/>
      <c r="CF102" s="325"/>
      <c r="CG102" s="325"/>
      <c r="CH102" s="325"/>
      <c r="CI102" s="325"/>
      <c r="CJ102" s="325"/>
      <c r="CK102" s="325"/>
      <c r="CL102" s="325"/>
      <c r="CM102" s="325"/>
      <c r="CN102" s="328"/>
      <c r="CO102" s="325"/>
      <c r="CP102" s="325"/>
      <c r="CQ102" s="325"/>
      <c r="CR102" s="325"/>
      <c r="CS102" s="325"/>
      <c r="CT102" s="325"/>
      <c r="CU102" s="325"/>
      <c r="CV102" s="325"/>
      <c r="CW102" s="325"/>
      <c r="CX102" s="325"/>
      <c r="CY102" s="329"/>
      <c r="CZ102" s="325"/>
      <c r="DA102" s="325"/>
      <c r="DB102" s="325"/>
      <c r="DC102" s="325"/>
      <c r="DD102" s="325"/>
      <c r="DE102" s="325"/>
      <c r="DF102" s="325"/>
      <c r="DG102" s="325"/>
      <c r="DH102" s="325"/>
      <c r="DI102" s="325"/>
      <c r="DJ102" s="325"/>
      <c r="DK102" s="325"/>
      <c r="DL102" s="325"/>
      <c r="DM102" s="325"/>
      <c r="DN102" s="325"/>
      <c r="DO102" s="325"/>
      <c r="DP102" s="325"/>
      <c r="DQ102" s="325"/>
      <c r="DR102" s="325"/>
      <c r="DS102" s="325"/>
      <c r="DT102" s="325"/>
      <c r="DU102" s="325"/>
      <c r="DV102" s="325"/>
      <c r="DW102" s="325"/>
      <c r="DX102" s="328"/>
      <c r="DY102" s="325"/>
      <c r="DZ102" s="325"/>
      <c r="EA102" s="325"/>
      <c r="EB102" s="325"/>
      <c r="EC102" s="325"/>
      <c r="ED102" s="325"/>
      <c r="EE102" s="325"/>
      <c r="EF102" s="325"/>
      <c r="EG102" s="325"/>
      <c r="EH102" s="325"/>
      <c r="EI102" s="331"/>
      <c r="EK102" s="161" t="s">
        <v>45</v>
      </c>
      <c r="EL102" s="161"/>
      <c r="EM102" s="161" t="s">
        <v>14</v>
      </c>
      <c r="EN102" s="161"/>
      <c r="EO102" s="177" t="s">
        <v>136</v>
      </c>
      <c r="EP102" s="177"/>
      <c r="EQ102" s="177"/>
      <c r="ER102" s="177"/>
      <c r="ES102" s="177"/>
      <c r="ET102" s="177"/>
      <c r="EU102" s="177"/>
      <c r="EV102" s="161" t="s">
        <v>15</v>
      </c>
      <c r="EW102" s="161"/>
      <c r="EY102" s="4"/>
      <c r="EZ102" s="58"/>
      <c r="FA102" s="49"/>
      <c r="FB102" s="1"/>
      <c r="FC102" s="1"/>
      <c r="FF102" s="67"/>
      <c r="FP102"/>
      <c r="FQ102" s="161" t="s">
        <v>45</v>
      </c>
      <c r="FR102" s="161"/>
      <c r="FS102" s="161" t="s">
        <v>14</v>
      </c>
      <c r="FT102" s="161"/>
      <c r="FU102" s="177" t="s">
        <v>138</v>
      </c>
      <c r="FV102" s="177"/>
      <c r="FW102" s="177"/>
      <c r="FX102" s="177"/>
      <c r="FY102" s="177"/>
      <c r="FZ102" s="177"/>
      <c r="GA102" s="177"/>
      <c r="GB102" s="161" t="s">
        <v>15</v>
      </c>
      <c r="GC102" s="161"/>
      <c r="GE102" s="43"/>
      <c r="GF102" s="49"/>
      <c r="GG102" s="49"/>
      <c r="GH102" s="1"/>
      <c r="GI102" s="1"/>
      <c r="GL102" s="67"/>
      <c r="GV102"/>
      <c r="GW102"/>
    </row>
    <row r="103" spans="1:205" ht="6" customHeight="1" thickBot="1" x14ac:dyDescent="0.25">
      <c r="A103" s="161"/>
      <c r="B103" s="161"/>
      <c r="C103" s="161"/>
      <c r="D103" s="161"/>
      <c r="E103" s="161"/>
      <c r="F103" s="177"/>
      <c r="G103" s="177"/>
      <c r="H103" s="177"/>
      <c r="I103" s="177"/>
      <c r="J103" s="177"/>
      <c r="K103" s="177"/>
      <c r="L103" s="177"/>
      <c r="M103" s="161"/>
      <c r="N103" s="161"/>
      <c r="O103" s="23"/>
      <c r="P103" s="24"/>
      <c r="S103"/>
      <c r="T103"/>
      <c r="U103"/>
      <c r="V103"/>
      <c r="W103" s="68"/>
      <c r="X103" s="44"/>
      <c r="Y103" s="44"/>
      <c r="Z103"/>
      <c r="AA103"/>
      <c r="AG103"/>
      <c r="AH103" s="161"/>
      <c r="AI103" s="161"/>
      <c r="AJ103" s="312"/>
      <c r="AK103" s="312"/>
      <c r="AL103" s="312"/>
      <c r="AM103" s="312"/>
      <c r="AN103" s="312"/>
      <c r="AO103" s="312"/>
      <c r="AP103" s="312"/>
      <c r="AQ103" s="161"/>
      <c r="AR103" s="161"/>
      <c r="BP103" s="319"/>
      <c r="BQ103" s="320"/>
      <c r="BR103" s="320"/>
      <c r="BS103" s="320"/>
      <c r="BT103" s="320"/>
      <c r="BU103" s="320"/>
      <c r="BV103" s="320"/>
      <c r="BW103" s="320"/>
      <c r="BX103" s="320"/>
      <c r="BY103" s="320"/>
      <c r="BZ103" s="320"/>
      <c r="CA103" s="321"/>
      <c r="CB103" s="324"/>
      <c r="CC103" s="325"/>
      <c r="CD103" s="325"/>
      <c r="CE103" s="325"/>
      <c r="CF103" s="325"/>
      <c r="CG103" s="325"/>
      <c r="CH103" s="325"/>
      <c r="CI103" s="325"/>
      <c r="CJ103" s="325"/>
      <c r="CK103" s="325"/>
      <c r="CL103" s="325"/>
      <c r="CM103" s="325"/>
      <c r="CN103" s="328"/>
      <c r="CO103" s="325"/>
      <c r="CP103" s="325"/>
      <c r="CQ103" s="325"/>
      <c r="CR103" s="325"/>
      <c r="CS103" s="325"/>
      <c r="CT103" s="325"/>
      <c r="CU103" s="325"/>
      <c r="CV103" s="325"/>
      <c r="CW103" s="325"/>
      <c r="CX103" s="325"/>
      <c r="CY103" s="329"/>
      <c r="CZ103" s="325"/>
      <c r="DA103" s="325"/>
      <c r="DB103" s="325"/>
      <c r="DC103" s="325"/>
      <c r="DD103" s="325"/>
      <c r="DE103" s="325"/>
      <c r="DF103" s="325"/>
      <c r="DG103" s="325"/>
      <c r="DH103" s="325"/>
      <c r="DI103" s="325"/>
      <c r="DJ103" s="325"/>
      <c r="DK103" s="325"/>
      <c r="DL103" s="325"/>
      <c r="DM103" s="325"/>
      <c r="DN103" s="325"/>
      <c r="DO103" s="325"/>
      <c r="DP103" s="325"/>
      <c r="DQ103" s="325"/>
      <c r="DR103" s="325"/>
      <c r="DS103" s="325"/>
      <c r="DT103" s="325"/>
      <c r="DU103" s="325"/>
      <c r="DV103" s="325"/>
      <c r="DW103" s="325"/>
      <c r="DX103" s="328"/>
      <c r="DY103" s="325"/>
      <c r="DZ103" s="325"/>
      <c r="EA103" s="325"/>
      <c r="EB103" s="325"/>
      <c r="EC103" s="325"/>
      <c r="ED103" s="325"/>
      <c r="EE103" s="325"/>
      <c r="EF103" s="325"/>
      <c r="EG103" s="325"/>
      <c r="EH103" s="325"/>
      <c r="EI103" s="331"/>
      <c r="EK103" s="161"/>
      <c r="EL103" s="161"/>
      <c r="EM103" s="161"/>
      <c r="EN103" s="161"/>
      <c r="EO103" s="177"/>
      <c r="EP103" s="177"/>
      <c r="EQ103" s="177"/>
      <c r="ER103" s="177"/>
      <c r="ES103" s="177"/>
      <c r="ET103" s="177"/>
      <c r="EU103" s="177"/>
      <c r="EV103" s="161"/>
      <c r="EW103" s="161"/>
      <c r="EX103" s="23"/>
      <c r="EY103" s="24"/>
      <c r="FB103"/>
      <c r="FC103"/>
      <c r="FD103"/>
      <c r="FE103"/>
      <c r="FF103" s="68"/>
      <c r="FG103" s="44"/>
      <c r="FH103" s="44"/>
      <c r="FI103"/>
      <c r="FJ103"/>
      <c r="FP103"/>
      <c r="FQ103" s="161"/>
      <c r="FR103" s="161"/>
      <c r="FS103" s="161"/>
      <c r="FT103" s="161"/>
      <c r="FU103" s="177"/>
      <c r="FV103" s="177"/>
      <c r="FW103" s="177"/>
      <c r="FX103" s="177"/>
      <c r="FY103" s="177"/>
      <c r="FZ103" s="177"/>
      <c r="GA103" s="177"/>
      <c r="GB103" s="161"/>
      <c r="GC103" s="161"/>
      <c r="GD103" s="44"/>
      <c r="GE103" s="62"/>
      <c r="GH103"/>
      <c r="GI103"/>
      <c r="GJ103"/>
      <c r="GK103"/>
      <c r="GL103" s="68"/>
      <c r="GM103" s="44"/>
      <c r="GN103" s="44"/>
      <c r="GO103"/>
      <c r="GP103"/>
      <c r="GV103"/>
      <c r="GW103"/>
    </row>
    <row r="104" spans="1:205" ht="6" customHeight="1" thickTop="1" x14ac:dyDescent="0.2">
      <c r="A104" s="161"/>
      <c r="B104" s="161"/>
      <c r="C104" s="161"/>
      <c r="D104" s="161"/>
      <c r="E104" s="161"/>
      <c r="F104" s="177"/>
      <c r="G104" s="177"/>
      <c r="H104" s="177"/>
      <c r="I104" s="177"/>
      <c r="J104" s="177"/>
      <c r="K104" s="177"/>
      <c r="L104" s="177"/>
      <c r="M104" s="161"/>
      <c r="N104" s="161"/>
      <c r="O104"/>
      <c r="P104"/>
      <c r="S104"/>
      <c r="T104"/>
      <c r="U104"/>
      <c r="V104" s="22"/>
      <c r="W104" s="54"/>
      <c r="X104" s="54"/>
      <c r="Y104" s="54"/>
      <c r="Z104" s="55"/>
      <c r="AA104"/>
      <c r="AG104"/>
      <c r="AH104" s="161"/>
      <c r="AI104" s="161"/>
      <c r="AJ104" s="312"/>
      <c r="AK104" s="312"/>
      <c r="AL104" s="312"/>
      <c r="AM104" s="312"/>
      <c r="AN104" s="312"/>
      <c r="AO104" s="312"/>
      <c r="AP104" s="312"/>
      <c r="AQ104" s="161"/>
      <c r="AR104" s="161"/>
      <c r="AS104" s="7"/>
      <c r="AT104" s="7"/>
      <c r="AU104" s="7"/>
      <c r="AV104" s="8"/>
      <c r="BP104" s="335">
        <v>0</v>
      </c>
      <c r="BQ104" s="336"/>
      <c r="BR104" s="336"/>
      <c r="BS104" s="336"/>
      <c r="BT104" s="336"/>
      <c r="BU104" s="336"/>
      <c r="BV104" s="336"/>
      <c r="BW104" s="336"/>
      <c r="BX104" s="336"/>
      <c r="BY104" s="336"/>
      <c r="BZ104" s="336"/>
      <c r="CA104" s="336"/>
      <c r="CB104" s="337">
        <v>0</v>
      </c>
      <c r="CC104" s="338"/>
      <c r="CD104" s="338"/>
      <c r="CE104" s="338"/>
      <c r="CF104" s="338"/>
      <c r="CG104" s="338"/>
      <c r="CH104" s="338"/>
      <c r="CI104" s="338"/>
      <c r="CJ104" s="338"/>
      <c r="CK104" s="338"/>
      <c r="CL104" s="338"/>
      <c r="CM104" s="339"/>
      <c r="CN104" s="338">
        <v>0</v>
      </c>
      <c r="CO104" s="338"/>
      <c r="CP104" s="338"/>
      <c r="CQ104" s="338"/>
      <c r="CR104" s="338"/>
      <c r="CS104" s="338"/>
      <c r="CT104" s="338"/>
      <c r="CU104" s="338"/>
      <c r="CV104" s="338"/>
      <c r="CW104" s="338"/>
      <c r="CX104" s="338"/>
      <c r="CY104" s="338"/>
      <c r="CZ104" s="346">
        <v>0</v>
      </c>
      <c r="DA104" s="338"/>
      <c r="DB104" s="338"/>
      <c r="DC104" s="338"/>
      <c r="DD104" s="338"/>
      <c r="DE104" s="338"/>
      <c r="DF104" s="338"/>
      <c r="DG104" s="338"/>
      <c r="DH104" s="338"/>
      <c r="DI104" s="338"/>
      <c r="DJ104" s="338"/>
      <c r="DK104" s="339"/>
      <c r="DL104" s="346"/>
      <c r="DM104" s="338"/>
      <c r="DN104" s="338"/>
      <c r="DO104" s="338"/>
      <c r="DP104" s="338"/>
      <c r="DQ104" s="338"/>
      <c r="DR104" s="338"/>
      <c r="DS104" s="338"/>
      <c r="DT104" s="338"/>
      <c r="DU104" s="338"/>
      <c r="DV104" s="338"/>
      <c r="DW104" s="339"/>
      <c r="DX104" s="338"/>
      <c r="DY104" s="338"/>
      <c r="DZ104" s="338"/>
      <c r="EA104" s="338"/>
      <c r="EB104" s="338"/>
      <c r="EC104" s="338"/>
      <c r="ED104" s="338"/>
      <c r="EE104" s="338"/>
      <c r="EF104" s="338"/>
      <c r="EG104" s="338"/>
      <c r="EH104" s="338"/>
      <c r="EI104" s="349"/>
      <c r="EK104" s="161"/>
      <c r="EL104" s="161"/>
      <c r="EM104" s="161"/>
      <c r="EN104" s="161"/>
      <c r="EO104" s="177"/>
      <c r="EP104" s="177"/>
      <c r="EQ104" s="177"/>
      <c r="ER104" s="177"/>
      <c r="ES104" s="177"/>
      <c r="ET104" s="177"/>
      <c r="EU104" s="177"/>
      <c r="EV104" s="161"/>
      <c r="EW104" s="161"/>
      <c r="EX104"/>
      <c r="EY104"/>
      <c r="FB104"/>
      <c r="FC104"/>
      <c r="FD104"/>
      <c r="FE104" s="22"/>
      <c r="FF104" s="54"/>
      <c r="FG104" s="54"/>
      <c r="FH104" s="54"/>
      <c r="FI104" s="55"/>
      <c r="FJ104"/>
      <c r="FP104"/>
      <c r="FQ104" s="161"/>
      <c r="FR104" s="161"/>
      <c r="FS104" s="161"/>
      <c r="FT104" s="161"/>
      <c r="FU104" s="177"/>
      <c r="FV104" s="177"/>
      <c r="FW104" s="177"/>
      <c r="FX104" s="177"/>
      <c r="FY104" s="177"/>
      <c r="FZ104" s="177"/>
      <c r="GA104" s="177"/>
      <c r="GB104" s="161"/>
      <c r="GC104" s="161"/>
      <c r="GD104"/>
      <c r="GE104"/>
      <c r="GH104"/>
      <c r="GI104"/>
      <c r="GJ104"/>
      <c r="GK104" s="22"/>
      <c r="GL104" s="54"/>
      <c r="GM104" s="54"/>
      <c r="GN104" s="54"/>
      <c r="GO104" s="55"/>
      <c r="GP104"/>
      <c r="GV104"/>
      <c r="GW104"/>
    </row>
    <row r="105" spans="1:205" ht="6" customHeight="1" thickBot="1" x14ac:dyDescent="0.25">
      <c r="A105" s="161"/>
      <c r="B105" s="161"/>
      <c r="C105" s="161"/>
      <c r="D105" s="161"/>
      <c r="E105" s="161"/>
      <c r="F105" s="177"/>
      <c r="G105" s="177"/>
      <c r="H105" s="177"/>
      <c r="I105" s="177"/>
      <c r="J105" s="177"/>
      <c r="K105" s="177"/>
      <c r="L105" s="177"/>
      <c r="M105" s="161"/>
      <c r="N105" s="161"/>
      <c r="O105"/>
      <c r="P105"/>
      <c r="Q105"/>
      <c r="R105"/>
      <c r="S105"/>
      <c r="T105"/>
      <c r="U105"/>
      <c r="V105" s="22"/>
      <c r="W105"/>
      <c r="X105"/>
      <c r="Y105"/>
      <c r="Z105" s="22"/>
      <c r="AA105" s="1"/>
      <c r="AB105" s="1"/>
      <c r="AG105"/>
      <c r="AH105" s="161"/>
      <c r="AI105" s="161"/>
      <c r="AJ105" s="312"/>
      <c r="AK105" s="312"/>
      <c r="AL105" s="312"/>
      <c r="AM105" s="312"/>
      <c r="AN105" s="312"/>
      <c r="AO105" s="312"/>
      <c r="AP105" s="312"/>
      <c r="AQ105" s="161"/>
      <c r="AR105" s="161"/>
      <c r="AV105" s="4"/>
      <c r="BP105" s="335"/>
      <c r="BQ105" s="336"/>
      <c r="BR105" s="336"/>
      <c r="BS105" s="336"/>
      <c r="BT105" s="336"/>
      <c r="BU105" s="336"/>
      <c r="BV105" s="336"/>
      <c r="BW105" s="336"/>
      <c r="BX105" s="336"/>
      <c r="BY105" s="336"/>
      <c r="BZ105" s="336"/>
      <c r="CA105" s="336"/>
      <c r="CB105" s="340"/>
      <c r="CC105" s="341"/>
      <c r="CD105" s="341"/>
      <c r="CE105" s="341"/>
      <c r="CF105" s="341"/>
      <c r="CG105" s="341"/>
      <c r="CH105" s="341"/>
      <c r="CI105" s="341"/>
      <c r="CJ105" s="341"/>
      <c r="CK105" s="341"/>
      <c r="CL105" s="341"/>
      <c r="CM105" s="342"/>
      <c r="CN105" s="341"/>
      <c r="CO105" s="341"/>
      <c r="CP105" s="341"/>
      <c r="CQ105" s="341"/>
      <c r="CR105" s="341"/>
      <c r="CS105" s="341"/>
      <c r="CT105" s="341"/>
      <c r="CU105" s="341"/>
      <c r="CV105" s="341"/>
      <c r="CW105" s="341"/>
      <c r="CX105" s="341"/>
      <c r="CY105" s="341"/>
      <c r="CZ105" s="347"/>
      <c r="DA105" s="341"/>
      <c r="DB105" s="341"/>
      <c r="DC105" s="341"/>
      <c r="DD105" s="341"/>
      <c r="DE105" s="341"/>
      <c r="DF105" s="341"/>
      <c r="DG105" s="341"/>
      <c r="DH105" s="341"/>
      <c r="DI105" s="341"/>
      <c r="DJ105" s="341"/>
      <c r="DK105" s="342"/>
      <c r="DL105" s="347"/>
      <c r="DM105" s="341"/>
      <c r="DN105" s="341"/>
      <c r="DO105" s="341"/>
      <c r="DP105" s="341"/>
      <c r="DQ105" s="341"/>
      <c r="DR105" s="341"/>
      <c r="DS105" s="341"/>
      <c r="DT105" s="341"/>
      <c r="DU105" s="341"/>
      <c r="DV105" s="341"/>
      <c r="DW105" s="342"/>
      <c r="DX105" s="341"/>
      <c r="DY105" s="341"/>
      <c r="DZ105" s="341"/>
      <c r="EA105" s="341"/>
      <c r="EB105" s="341"/>
      <c r="EC105" s="341"/>
      <c r="ED105" s="341"/>
      <c r="EE105" s="341"/>
      <c r="EF105" s="341"/>
      <c r="EG105" s="341"/>
      <c r="EH105" s="341"/>
      <c r="EI105" s="350"/>
      <c r="EK105" s="161"/>
      <c r="EL105" s="161"/>
      <c r="EM105" s="161"/>
      <c r="EN105" s="161"/>
      <c r="EO105" s="177"/>
      <c r="EP105" s="177"/>
      <c r="EQ105" s="177"/>
      <c r="ER105" s="177"/>
      <c r="ES105" s="177"/>
      <c r="ET105" s="177"/>
      <c r="EU105" s="177"/>
      <c r="EV105" s="161"/>
      <c r="EW105" s="161"/>
      <c r="EX105"/>
      <c r="EY105"/>
      <c r="EZ105"/>
      <c r="FA105"/>
      <c r="FB105"/>
      <c r="FC105"/>
      <c r="FD105"/>
      <c r="FE105" s="22"/>
      <c r="FF105"/>
      <c r="FG105"/>
      <c r="FH105"/>
      <c r="FI105" s="22"/>
      <c r="FJ105" s="1"/>
      <c r="FK105" s="1"/>
      <c r="FP105"/>
      <c r="FQ105" s="161"/>
      <c r="FR105" s="161"/>
      <c r="FS105" s="161"/>
      <c r="FT105" s="161"/>
      <c r="FU105" s="177"/>
      <c r="FV105" s="177"/>
      <c r="FW105" s="177"/>
      <c r="FX105" s="177"/>
      <c r="FY105" s="177"/>
      <c r="FZ105" s="177"/>
      <c r="GA105" s="177"/>
      <c r="GB105" s="161"/>
      <c r="GC105" s="161"/>
      <c r="GD105"/>
      <c r="GE105"/>
      <c r="GF105"/>
      <c r="GG105"/>
      <c r="GH105"/>
      <c r="GI105"/>
      <c r="GJ105"/>
      <c r="GK105" s="22"/>
      <c r="GL105"/>
      <c r="GM105"/>
      <c r="GN105"/>
      <c r="GO105" s="22"/>
      <c r="GP105" s="1"/>
      <c r="GQ105" s="1"/>
      <c r="GV105"/>
      <c r="GW105"/>
    </row>
    <row r="106" spans="1:205" ht="6" customHeight="1" thickTop="1" x14ac:dyDescent="0.2">
      <c r="A106" s="161" t="s">
        <v>167</v>
      </c>
      <c r="B106" s="161" t="s">
        <v>41</v>
      </c>
      <c r="C106" s="161"/>
      <c r="D106" s="161" t="s">
        <v>14</v>
      </c>
      <c r="E106" s="161"/>
      <c r="F106" s="177" t="s">
        <v>53</v>
      </c>
      <c r="G106" s="177"/>
      <c r="H106" s="177"/>
      <c r="I106" s="177"/>
      <c r="J106" s="177"/>
      <c r="K106" s="177"/>
      <c r="L106" s="177"/>
      <c r="M106" s="161" t="s">
        <v>15</v>
      </c>
      <c r="N106" s="161"/>
      <c r="O106"/>
      <c r="P106"/>
      <c r="Q106"/>
      <c r="R106"/>
      <c r="S106"/>
      <c r="T106"/>
      <c r="U106"/>
      <c r="V106" s="22"/>
      <c r="W106"/>
      <c r="X106"/>
      <c r="Y106"/>
      <c r="Z106" s="22"/>
      <c r="AA106" s="1"/>
      <c r="AB106" s="1"/>
      <c r="AG106"/>
      <c r="AH106" s="161" t="s">
        <v>14</v>
      </c>
      <c r="AI106" s="161"/>
      <c r="AJ106" s="312" t="s">
        <v>53</v>
      </c>
      <c r="AK106" s="312"/>
      <c r="AL106" s="312"/>
      <c r="AM106" s="312"/>
      <c r="AN106" s="312"/>
      <c r="AO106" s="312"/>
      <c r="AP106" s="312"/>
      <c r="AQ106" s="161" t="s">
        <v>15</v>
      </c>
      <c r="AR106" s="161"/>
      <c r="AV106" s="43"/>
      <c r="AW106" s="49"/>
      <c r="AX106" s="49"/>
      <c r="AY106" s="49"/>
      <c r="AZ106" s="52"/>
      <c r="BP106" s="335"/>
      <c r="BQ106" s="336"/>
      <c r="BR106" s="336"/>
      <c r="BS106" s="336"/>
      <c r="BT106" s="336"/>
      <c r="BU106" s="336"/>
      <c r="BV106" s="336"/>
      <c r="BW106" s="336"/>
      <c r="BX106" s="336"/>
      <c r="BY106" s="336"/>
      <c r="BZ106" s="336"/>
      <c r="CA106" s="336"/>
      <c r="CB106" s="343"/>
      <c r="CC106" s="344"/>
      <c r="CD106" s="344"/>
      <c r="CE106" s="344"/>
      <c r="CF106" s="344"/>
      <c r="CG106" s="344"/>
      <c r="CH106" s="344"/>
      <c r="CI106" s="344"/>
      <c r="CJ106" s="344"/>
      <c r="CK106" s="344"/>
      <c r="CL106" s="344"/>
      <c r="CM106" s="345"/>
      <c r="CN106" s="344"/>
      <c r="CO106" s="344"/>
      <c r="CP106" s="344"/>
      <c r="CQ106" s="344"/>
      <c r="CR106" s="344"/>
      <c r="CS106" s="344"/>
      <c r="CT106" s="344"/>
      <c r="CU106" s="344"/>
      <c r="CV106" s="344"/>
      <c r="CW106" s="344"/>
      <c r="CX106" s="344"/>
      <c r="CY106" s="344"/>
      <c r="CZ106" s="348"/>
      <c r="DA106" s="344"/>
      <c r="DB106" s="344"/>
      <c r="DC106" s="344"/>
      <c r="DD106" s="344"/>
      <c r="DE106" s="344"/>
      <c r="DF106" s="344"/>
      <c r="DG106" s="344"/>
      <c r="DH106" s="344"/>
      <c r="DI106" s="344"/>
      <c r="DJ106" s="344"/>
      <c r="DK106" s="345"/>
      <c r="DL106" s="348"/>
      <c r="DM106" s="344"/>
      <c r="DN106" s="344"/>
      <c r="DO106" s="344"/>
      <c r="DP106" s="344"/>
      <c r="DQ106" s="344"/>
      <c r="DR106" s="344"/>
      <c r="DS106" s="344"/>
      <c r="DT106" s="344"/>
      <c r="DU106" s="344"/>
      <c r="DV106" s="344"/>
      <c r="DW106" s="345"/>
      <c r="DX106" s="344"/>
      <c r="DY106" s="344"/>
      <c r="DZ106" s="344"/>
      <c r="EA106" s="344"/>
      <c r="EB106" s="344"/>
      <c r="EC106" s="344"/>
      <c r="ED106" s="344"/>
      <c r="EE106" s="344"/>
      <c r="EF106" s="344"/>
      <c r="EG106" s="344"/>
      <c r="EH106" s="344"/>
      <c r="EI106" s="351"/>
      <c r="EK106" s="161" t="s">
        <v>41</v>
      </c>
      <c r="EL106" s="161"/>
      <c r="EM106" s="161" t="s">
        <v>14</v>
      </c>
      <c r="EN106" s="161"/>
      <c r="EO106" s="177" t="s">
        <v>140</v>
      </c>
      <c r="EP106" s="177"/>
      <c r="EQ106" s="177"/>
      <c r="ER106" s="177"/>
      <c r="ES106" s="177"/>
      <c r="ET106" s="177"/>
      <c r="EU106" s="177"/>
      <c r="EV106" s="161" t="s">
        <v>15</v>
      </c>
      <c r="EW106" s="161"/>
      <c r="EX106"/>
      <c r="EY106"/>
      <c r="EZ106"/>
      <c r="FA106"/>
      <c r="FB106"/>
      <c r="FC106"/>
      <c r="FD106"/>
      <c r="FE106" s="22"/>
      <c r="FF106"/>
      <c r="FG106"/>
      <c r="FH106"/>
      <c r="FI106" s="22"/>
      <c r="FJ106" s="1"/>
      <c r="FK106" s="1"/>
      <c r="FP106"/>
      <c r="FQ106" s="161" t="s">
        <v>41</v>
      </c>
      <c r="FR106" s="161"/>
      <c r="FS106" s="161" t="s">
        <v>14</v>
      </c>
      <c r="FT106" s="161"/>
      <c r="FU106" s="177" t="s">
        <v>135</v>
      </c>
      <c r="FV106" s="177"/>
      <c r="FW106" s="177"/>
      <c r="FX106" s="177"/>
      <c r="FY106" s="177"/>
      <c r="FZ106" s="177"/>
      <c r="GA106" s="177"/>
      <c r="GB106" s="161" t="s">
        <v>15</v>
      </c>
      <c r="GC106" s="161"/>
      <c r="GD106"/>
      <c r="GE106"/>
      <c r="GF106"/>
      <c r="GG106"/>
      <c r="GH106"/>
      <c r="GI106"/>
      <c r="GJ106"/>
      <c r="GK106" s="22"/>
      <c r="GL106"/>
      <c r="GM106"/>
      <c r="GN106"/>
      <c r="GO106" s="22"/>
      <c r="GP106" s="1"/>
      <c r="GQ106" s="1"/>
      <c r="GV106"/>
      <c r="GW106"/>
    </row>
    <row r="107" spans="1:205" ht="6" customHeight="1" thickBot="1" x14ac:dyDescent="0.25">
      <c r="A107" s="161"/>
      <c r="B107" s="161"/>
      <c r="C107" s="161"/>
      <c r="D107" s="161"/>
      <c r="E107" s="161"/>
      <c r="F107" s="177"/>
      <c r="G107" s="177"/>
      <c r="H107" s="177"/>
      <c r="I107" s="177"/>
      <c r="J107" s="177"/>
      <c r="K107" s="177"/>
      <c r="L107" s="177"/>
      <c r="M107" s="161"/>
      <c r="N107" s="161"/>
      <c r="O107"/>
      <c r="P107"/>
      <c r="Q107" s="1"/>
      <c r="R107" s="1"/>
      <c r="S107"/>
      <c r="T107"/>
      <c r="U107"/>
      <c r="V107" s="22"/>
      <c r="W107"/>
      <c r="X107"/>
      <c r="Y107"/>
      <c r="Z107" s="22"/>
      <c r="AA107"/>
      <c r="AG107"/>
      <c r="AH107" s="161"/>
      <c r="AI107" s="161"/>
      <c r="AJ107" s="312"/>
      <c r="AK107" s="312"/>
      <c r="AL107" s="312"/>
      <c r="AM107" s="312"/>
      <c r="AN107" s="312"/>
      <c r="AO107" s="312"/>
      <c r="AP107" s="312"/>
      <c r="AQ107" s="161"/>
      <c r="AR107" s="161"/>
      <c r="AS107" s="56"/>
      <c r="AT107" s="56"/>
      <c r="AU107" s="56"/>
      <c r="AV107" s="63"/>
      <c r="AZ107" s="4"/>
      <c r="BC107" s="311" t="s">
        <v>99</v>
      </c>
      <c r="BD107" s="311"/>
      <c r="BE107" s="311"/>
      <c r="BF107" s="311"/>
      <c r="BP107" s="335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36"/>
      <c r="CB107" s="14"/>
      <c r="CM107" s="4"/>
      <c r="CZ107" s="15"/>
      <c r="DK107" s="4"/>
      <c r="DL107" s="15"/>
      <c r="DW107" s="4"/>
      <c r="EI107" s="16"/>
      <c r="EK107" s="161"/>
      <c r="EL107" s="161"/>
      <c r="EM107" s="161"/>
      <c r="EN107" s="161"/>
      <c r="EO107" s="177"/>
      <c r="EP107" s="177"/>
      <c r="EQ107" s="177"/>
      <c r="ER107" s="177"/>
      <c r="ES107" s="177"/>
      <c r="ET107" s="177"/>
      <c r="EU107" s="177"/>
      <c r="EV107" s="161"/>
      <c r="EW107" s="161"/>
      <c r="EX107"/>
      <c r="EY107"/>
      <c r="EZ107" s="1"/>
      <c r="FA107" s="1"/>
      <c r="FB107"/>
      <c r="FC107"/>
      <c r="FD107"/>
      <c r="FE107" s="22"/>
      <c r="FF107"/>
      <c r="FG107"/>
      <c r="FH107"/>
      <c r="FI107" s="22"/>
      <c r="FJ107"/>
      <c r="FP107"/>
      <c r="FQ107" s="161"/>
      <c r="FR107" s="161"/>
      <c r="FS107" s="161"/>
      <c r="FT107" s="161"/>
      <c r="FU107" s="177"/>
      <c r="FV107" s="177"/>
      <c r="FW107" s="177"/>
      <c r="FX107" s="177"/>
      <c r="FY107" s="177"/>
      <c r="FZ107" s="177"/>
      <c r="GA107" s="177"/>
      <c r="GB107" s="161"/>
      <c r="GC107" s="161"/>
      <c r="GD107"/>
      <c r="GE107"/>
      <c r="GF107" s="1"/>
      <c r="GG107" s="1"/>
      <c r="GH107"/>
      <c r="GI107"/>
      <c r="GJ107"/>
      <c r="GK107" s="22"/>
      <c r="GL107"/>
      <c r="GM107"/>
      <c r="GN107"/>
      <c r="GO107" s="22"/>
      <c r="GP107"/>
      <c r="GV107"/>
      <c r="GW107"/>
    </row>
    <row r="108" spans="1:205" ht="6" customHeight="1" thickTop="1" x14ac:dyDescent="0.2">
      <c r="A108" s="161"/>
      <c r="B108" s="161"/>
      <c r="C108" s="161"/>
      <c r="D108" s="161"/>
      <c r="E108" s="161"/>
      <c r="F108" s="177"/>
      <c r="G108" s="177"/>
      <c r="H108" s="177"/>
      <c r="I108" s="177"/>
      <c r="J108" s="177"/>
      <c r="K108" s="177"/>
      <c r="L108" s="177"/>
      <c r="M108" s="161"/>
      <c r="N108" s="161"/>
      <c r="O108" s="20"/>
      <c r="P108" s="20"/>
      <c r="Q108" s="28"/>
      <c r="R108" s="29"/>
      <c r="S108"/>
      <c r="T108"/>
      <c r="U108"/>
      <c r="V108" s="22"/>
      <c r="W108"/>
      <c r="X108"/>
      <c r="Y108"/>
      <c r="Z108" s="22"/>
      <c r="AA108"/>
      <c r="AB108"/>
      <c r="AG108"/>
      <c r="AH108" s="161"/>
      <c r="AI108" s="161"/>
      <c r="AJ108" s="312"/>
      <c r="AK108" s="312"/>
      <c r="AL108" s="312"/>
      <c r="AM108" s="312"/>
      <c r="AN108" s="312"/>
      <c r="AO108" s="312"/>
      <c r="AP108" s="312"/>
      <c r="AQ108" s="161"/>
      <c r="AR108" s="161"/>
      <c r="AZ108" s="4"/>
      <c r="BC108" s="311"/>
      <c r="BD108" s="311"/>
      <c r="BE108" s="311"/>
      <c r="BF108" s="311"/>
      <c r="BP108" s="335"/>
      <c r="BQ108" s="336"/>
      <c r="BR108" s="336"/>
      <c r="BS108" s="336"/>
      <c r="BT108" s="336"/>
      <c r="BU108" s="336"/>
      <c r="BV108" s="336"/>
      <c r="BW108" s="336"/>
      <c r="BX108" s="336"/>
      <c r="BY108" s="336"/>
      <c r="BZ108" s="336"/>
      <c r="CA108" s="336"/>
      <c r="CB108" s="14"/>
      <c r="CC108" s="279">
        <v>8</v>
      </c>
      <c r="CD108" s="279"/>
      <c r="CE108" s="279">
        <v>9</v>
      </c>
      <c r="CF108" s="279"/>
      <c r="CG108" s="279">
        <v>9</v>
      </c>
      <c r="CH108" s="279"/>
      <c r="CI108" s="279"/>
      <c r="CJ108" s="279"/>
      <c r="CK108" s="279"/>
      <c r="CL108" s="279"/>
      <c r="CM108" s="4"/>
      <c r="CO108" s="279">
        <v>5</v>
      </c>
      <c r="CP108" s="279"/>
      <c r="CQ108" s="279">
        <v>7</v>
      </c>
      <c r="CR108" s="279"/>
      <c r="CS108" s="279">
        <v>7</v>
      </c>
      <c r="CT108" s="279"/>
      <c r="CU108" s="279"/>
      <c r="CV108" s="279"/>
      <c r="CW108" s="279"/>
      <c r="CX108" s="279"/>
      <c r="CZ108" s="15"/>
      <c r="DA108" s="186">
        <v>10</v>
      </c>
      <c r="DB108" s="186"/>
      <c r="DC108" s="186">
        <v>12</v>
      </c>
      <c r="DD108" s="186"/>
      <c r="DE108" s="279">
        <v>8</v>
      </c>
      <c r="DF108" s="279"/>
      <c r="DG108" s="279"/>
      <c r="DH108" s="279"/>
      <c r="DI108" s="279"/>
      <c r="DJ108" s="279"/>
      <c r="DK108" s="4"/>
      <c r="DL108" s="15"/>
      <c r="DM108" s="279"/>
      <c r="DN108" s="279"/>
      <c r="DO108" s="279"/>
      <c r="DP108" s="279"/>
      <c r="DQ108" s="279"/>
      <c r="DR108" s="279"/>
      <c r="DS108" s="279"/>
      <c r="DT108" s="279"/>
      <c r="DU108" s="279"/>
      <c r="DV108" s="279"/>
      <c r="DW108" s="4"/>
      <c r="DY108" s="279"/>
      <c r="DZ108" s="279"/>
      <c r="EA108" s="279"/>
      <c r="EB108" s="279"/>
      <c r="EC108" s="279"/>
      <c r="ED108" s="279"/>
      <c r="EE108" s="279"/>
      <c r="EF108" s="279"/>
      <c r="EG108" s="279"/>
      <c r="EH108" s="279"/>
      <c r="EI108" s="16"/>
      <c r="EK108" s="161"/>
      <c r="EL108" s="161"/>
      <c r="EM108" s="161"/>
      <c r="EN108" s="161"/>
      <c r="EO108" s="177"/>
      <c r="EP108" s="177"/>
      <c r="EQ108" s="177"/>
      <c r="ER108" s="177"/>
      <c r="ES108" s="177"/>
      <c r="ET108" s="177"/>
      <c r="EU108" s="177"/>
      <c r="EV108" s="161"/>
      <c r="EW108" s="161"/>
      <c r="EX108" s="54"/>
      <c r="EY108" s="54"/>
      <c r="EZ108" s="48"/>
      <c r="FA108" s="64"/>
      <c r="FB108"/>
      <c r="FC108"/>
      <c r="FD108"/>
      <c r="FE108" s="22"/>
      <c r="FF108"/>
      <c r="FG108"/>
      <c r="FH108"/>
      <c r="FI108" s="22"/>
      <c r="FJ108"/>
      <c r="FK108"/>
      <c r="FP108"/>
      <c r="FQ108" s="161"/>
      <c r="FR108" s="161"/>
      <c r="FS108" s="161"/>
      <c r="FT108" s="161"/>
      <c r="FU108" s="177"/>
      <c r="FV108" s="177"/>
      <c r="FW108" s="177"/>
      <c r="FX108" s="177"/>
      <c r="FY108" s="177"/>
      <c r="FZ108" s="177"/>
      <c r="GA108" s="177"/>
      <c r="GB108" s="161"/>
      <c r="GC108" s="161"/>
      <c r="GD108" s="20"/>
      <c r="GE108" s="20"/>
      <c r="GF108" s="28"/>
      <c r="GG108" s="29"/>
      <c r="GH108"/>
      <c r="GI108"/>
      <c r="GJ108"/>
      <c r="GK108" s="22"/>
      <c r="GL108"/>
      <c r="GM108"/>
      <c r="GN108"/>
      <c r="GO108" s="22"/>
      <c r="GP108"/>
      <c r="GQ108"/>
      <c r="GV108"/>
      <c r="GW108"/>
    </row>
    <row r="109" spans="1:205" ht="6" customHeight="1" thickBot="1" x14ac:dyDescent="0.25">
      <c r="A109" s="161"/>
      <c r="B109" s="161"/>
      <c r="C109" s="161"/>
      <c r="D109" s="161"/>
      <c r="E109" s="161"/>
      <c r="F109" s="177"/>
      <c r="G109" s="177"/>
      <c r="H109" s="177"/>
      <c r="I109" s="177"/>
      <c r="J109" s="177"/>
      <c r="K109" s="177"/>
      <c r="L109" s="177"/>
      <c r="M109" s="161"/>
      <c r="N109" s="161"/>
      <c r="O109"/>
      <c r="P109"/>
      <c r="Q109"/>
      <c r="R109" s="22"/>
      <c r="S109" s="45"/>
      <c r="T109" s="45"/>
      <c r="U109" s="44"/>
      <c r="V109" s="51"/>
      <c r="W109"/>
      <c r="X109"/>
      <c r="Y109"/>
      <c r="Z109" s="22"/>
      <c r="AA109"/>
      <c r="AB109"/>
      <c r="AG109"/>
      <c r="AH109" s="161"/>
      <c r="AI109" s="161"/>
      <c r="AJ109" s="312"/>
      <c r="AK109" s="312"/>
      <c r="AL109" s="312"/>
      <c r="AM109" s="312"/>
      <c r="AN109" s="312"/>
      <c r="AO109" s="312"/>
      <c r="AP109" s="312"/>
      <c r="AQ109" s="161"/>
      <c r="AR109" s="161"/>
      <c r="AZ109" s="4"/>
      <c r="BC109" s="311"/>
      <c r="BD109" s="311"/>
      <c r="BE109" s="311"/>
      <c r="BF109" s="311"/>
      <c r="BP109" s="335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36"/>
      <c r="CB109" s="14"/>
      <c r="CC109" s="279"/>
      <c r="CD109" s="279"/>
      <c r="CE109" s="279"/>
      <c r="CF109" s="279"/>
      <c r="CG109" s="279"/>
      <c r="CH109" s="279"/>
      <c r="CI109" s="279"/>
      <c r="CJ109" s="279"/>
      <c r="CK109" s="279"/>
      <c r="CL109" s="279"/>
      <c r="CM109" s="4"/>
      <c r="CO109" s="279"/>
      <c r="CP109" s="279"/>
      <c r="CQ109" s="279"/>
      <c r="CR109" s="279"/>
      <c r="CS109" s="279"/>
      <c r="CT109" s="279"/>
      <c r="CU109" s="279"/>
      <c r="CV109" s="279"/>
      <c r="CW109" s="279"/>
      <c r="CX109" s="279"/>
      <c r="CZ109" s="15"/>
      <c r="DA109" s="186"/>
      <c r="DB109" s="186"/>
      <c r="DC109" s="186"/>
      <c r="DD109" s="186"/>
      <c r="DE109" s="279"/>
      <c r="DF109" s="279"/>
      <c r="DG109" s="279"/>
      <c r="DH109" s="279"/>
      <c r="DI109" s="279"/>
      <c r="DJ109" s="279"/>
      <c r="DK109" s="4"/>
      <c r="DL109" s="15"/>
      <c r="DM109" s="279"/>
      <c r="DN109" s="279"/>
      <c r="DO109" s="279"/>
      <c r="DP109" s="279"/>
      <c r="DQ109" s="279"/>
      <c r="DR109" s="279"/>
      <c r="DS109" s="279"/>
      <c r="DT109" s="279"/>
      <c r="DU109" s="279"/>
      <c r="DV109" s="279"/>
      <c r="DW109" s="4"/>
      <c r="DY109" s="279"/>
      <c r="DZ109" s="279"/>
      <c r="EA109" s="279"/>
      <c r="EB109" s="279"/>
      <c r="EC109" s="279"/>
      <c r="ED109" s="279"/>
      <c r="EE109" s="279"/>
      <c r="EF109" s="279"/>
      <c r="EG109" s="279"/>
      <c r="EH109" s="279"/>
      <c r="EI109" s="16"/>
      <c r="EK109" s="161"/>
      <c r="EL109" s="161"/>
      <c r="EM109" s="161"/>
      <c r="EN109" s="161"/>
      <c r="EO109" s="177"/>
      <c r="EP109" s="177"/>
      <c r="EQ109" s="177"/>
      <c r="ER109" s="177"/>
      <c r="ES109" s="177"/>
      <c r="ET109" s="177"/>
      <c r="EU109" s="177"/>
      <c r="EV109" s="161"/>
      <c r="EW109" s="161"/>
      <c r="EX109"/>
      <c r="EY109"/>
      <c r="EZ109"/>
      <c r="FA109" s="60"/>
      <c r="FB109" s="45"/>
      <c r="FC109" s="45"/>
      <c r="FD109" s="44"/>
      <c r="FE109" s="51"/>
      <c r="FF109"/>
      <c r="FG109"/>
      <c r="FH109"/>
      <c r="FI109" s="22"/>
      <c r="FJ109"/>
      <c r="FK109"/>
      <c r="FP109"/>
      <c r="FQ109" s="161"/>
      <c r="FR109" s="161"/>
      <c r="FS109" s="161"/>
      <c r="FT109" s="161"/>
      <c r="FU109" s="177"/>
      <c r="FV109" s="177"/>
      <c r="FW109" s="177"/>
      <c r="FX109" s="177"/>
      <c r="FY109" s="177"/>
      <c r="FZ109" s="177"/>
      <c r="GA109" s="177"/>
      <c r="GB109" s="161"/>
      <c r="GC109" s="161"/>
      <c r="GD109"/>
      <c r="GE109"/>
      <c r="GF109"/>
      <c r="GG109" s="22"/>
      <c r="GH109" s="45"/>
      <c r="GI109" s="45"/>
      <c r="GJ109" s="44"/>
      <c r="GK109" s="51"/>
      <c r="GL109"/>
      <c r="GM109"/>
      <c r="GN109"/>
      <c r="GO109" s="22"/>
      <c r="GP109"/>
      <c r="GQ109"/>
      <c r="GV109"/>
      <c r="GW109"/>
    </row>
    <row r="110" spans="1:205" ht="6" customHeight="1" thickTop="1" x14ac:dyDescent="0.2">
      <c r="A110" s="161" t="s">
        <v>164</v>
      </c>
      <c r="B110" s="161" t="s">
        <v>42</v>
      </c>
      <c r="C110" s="161"/>
      <c r="D110" s="161" t="s">
        <v>14</v>
      </c>
      <c r="E110" s="161"/>
      <c r="F110" s="177" t="s">
        <v>83</v>
      </c>
      <c r="G110" s="177"/>
      <c r="H110" s="177"/>
      <c r="I110" s="177"/>
      <c r="J110" s="177"/>
      <c r="K110" s="177"/>
      <c r="L110" s="177"/>
      <c r="M110" s="161" t="s">
        <v>15</v>
      </c>
      <c r="N110" s="161"/>
      <c r="O110"/>
      <c r="P110"/>
      <c r="Q110"/>
      <c r="R110" s="60"/>
      <c r="S110" s="1"/>
      <c r="T110" s="1"/>
      <c r="U110"/>
      <c r="V110"/>
      <c r="W110"/>
      <c r="X110"/>
      <c r="Y110"/>
      <c r="Z110" s="22"/>
      <c r="AA110"/>
      <c r="AB110"/>
      <c r="AC110" s="311" t="s">
        <v>94</v>
      </c>
      <c r="AD110" s="311"/>
      <c r="AE110" s="311"/>
      <c r="AF110" s="311"/>
      <c r="AG110"/>
      <c r="AH110" s="161" t="s">
        <v>14</v>
      </c>
      <c r="AI110" s="161"/>
      <c r="AJ110" s="312" t="s">
        <v>99</v>
      </c>
      <c r="AK110" s="312"/>
      <c r="AL110" s="312"/>
      <c r="AM110" s="312"/>
      <c r="AN110" s="312"/>
      <c r="AO110" s="312"/>
      <c r="AP110" s="312"/>
      <c r="AQ110" s="161" t="s">
        <v>15</v>
      </c>
      <c r="AR110" s="161"/>
      <c r="AZ110" s="43"/>
      <c r="BA110" s="49"/>
      <c r="BB110" s="49"/>
      <c r="BC110" s="311"/>
      <c r="BD110" s="311"/>
      <c r="BE110" s="311"/>
      <c r="BF110" s="311"/>
      <c r="BP110" s="335"/>
      <c r="BQ110" s="336"/>
      <c r="BR110" s="336"/>
      <c r="BS110" s="336"/>
      <c r="BT110" s="336"/>
      <c r="BU110" s="336"/>
      <c r="BV110" s="336"/>
      <c r="BW110" s="336"/>
      <c r="BX110" s="336"/>
      <c r="BY110" s="336"/>
      <c r="BZ110" s="336"/>
      <c r="CA110" s="336"/>
      <c r="CB110" s="14"/>
      <c r="CM110" s="4"/>
      <c r="CZ110" s="15"/>
      <c r="DK110" s="4"/>
      <c r="DL110" s="15"/>
      <c r="DW110" s="4"/>
      <c r="EI110" s="16"/>
      <c r="EK110" s="161" t="s">
        <v>42</v>
      </c>
      <c r="EL110" s="161"/>
      <c r="EM110" s="161" t="s">
        <v>14</v>
      </c>
      <c r="EN110" s="161"/>
      <c r="EO110" s="177" t="s">
        <v>152</v>
      </c>
      <c r="EP110" s="177"/>
      <c r="EQ110" s="177"/>
      <c r="ER110" s="177"/>
      <c r="ES110" s="177"/>
      <c r="ET110" s="177"/>
      <c r="EU110" s="177"/>
      <c r="EV110" s="161" t="s">
        <v>15</v>
      </c>
      <c r="EW110" s="161"/>
      <c r="EX110"/>
      <c r="EY110"/>
      <c r="EZ110"/>
      <c r="FA110" s="22"/>
      <c r="FB110" s="1"/>
      <c r="FC110" s="1"/>
      <c r="FD110"/>
      <c r="FE110"/>
      <c r="FF110"/>
      <c r="FG110"/>
      <c r="FH110"/>
      <c r="FI110" s="22"/>
      <c r="FJ110"/>
      <c r="FK110"/>
      <c r="FL110" s="311" t="s">
        <v>95</v>
      </c>
      <c r="FM110" s="311"/>
      <c r="FN110" s="311"/>
      <c r="FO110" s="311"/>
      <c r="FP110"/>
      <c r="FQ110" s="161" t="s">
        <v>42</v>
      </c>
      <c r="FR110" s="161"/>
      <c r="FS110" s="161" t="s">
        <v>14</v>
      </c>
      <c r="FT110" s="161"/>
      <c r="FU110" s="177" t="s">
        <v>80</v>
      </c>
      <c r="FV110" s="177"/>
      <c r="FW110" s="177"/>
      <c r="FX110" s="177"/>
      <c r="FY110" s="177"/>
      <c r="FZ110" s="177"/>
      <c r="GA110" s="177"/>
      <c r="GB110" s="161" t="s">
        <v>15</v>
      </c>
      <c r="GC110" s="161"/>
      <c r="GD110"/>
      <c r="GE110"/>
      <c r="GF110"/>
      <c r="GG110" s="60"/>
      <c r="GH110" s="1"/>
      <c r="GI110" s="1"/>
      <c r="GJ110"/>
      <c r="GK110"/>
      <c r="GL110"/>
      <c r="GM110"/>
      <c r="GN110"/>
      <c r="GO110" s="22"/>
      <c r="GP110"/>
      <c r="GQ110"/>
      <c r="GR110" s="311" t="s">
        <v>155</v>
      </c>
      <c r="GS110" s="311"/>
      <c r="GT110" s="311"/>
      <c r="GU110" s="311"/>
      <c r="GV110"/>
      <c r="GW110"/>
    </row>
    <row r="111" spans="1:205" ht="6" customHeight="1" thickBot="1" x14ac:dyDescent="0.25">
      <c r="A111" s="161"/>
      <c r="B111" s="161"/>
      <c r="C111" s="161"/>
      <c r="D111" s="161"/>
      <c r="E111" s="161"/>
      <c r="F111" s="177"/>
      <c r="G111" s="177"/>
      <c r="H111" s="177"/>
      <c r="I111" s="177"/>
      <c r="J111" s="177"/>
      <c r="K111" s="177"/>
      <c r="L111" s="177"/>
      <c r="M111" s="161"/>
      <c r="N111" s="161"/>
      <c r="O111" s="44"/>
      <c r="P111" s="44"/>
      <c r="Q111" s="56"/>
      <c r="R111" s="63"/>
      <c r="U111"/>
      <c r="V111"/>
      <c r="W111"/>
      <c r="X111"/>
      <c r="Y111"/>
      <c r="Z111" s="22"/>
      <c r="AA111"/>
      <c r="AB111"/>
      <c r="AC111" s="311"/>
      <c r="AD111" s="311"/>
      <c r="AE111" s="311"/>
      <c r="AF111" s="311"/>
      <c r="AG111"/>
      <c r="AH111" s="161"/>
      <c r="AI111" s="161"/>
      <c r="AJ111" s="312"/>
      <c r="AK111" s="312"/>
      <c r="AL111" s="312"/>
      <c r="AM111" s="312"/>
      <c r="AN111" s="312"/>
      <c r="AO111" s="312"/>
      <c r="AP111" s="312"/>
      <c r="AQ111" s="161"/>
      <c r="AR111" s="161"/>
      <c r="AZ111" s="43"/>
      <c r="BC111" s="311"/>
      <c r="BD111" s="311"/>
      <c r="BE111" s="311"/>
      <c r="BF111" s="311"/>
      <c r="BP111" s="14"/>
      <c r="BU111" s="4"/>
      <c r="CB111" s="14"/>
      <c r="CC111" s="4"/>
      <c r="CE111" s="4"/>
      <c r="CG111" s="4"/>
      <c r="CI111" s="4"/>
      <c r="CK111" s="4"/>
      <c r="CM111" s="4"/>
      <c r="CO111" s="4"/>
      <c r="CQ111" s="4"/>
      <c r="CS111" s="4"/>
      <c r="CU111" s="4"/>
      <c r="CW111" s="4"/>
      <c r="CZ111" s="15"/>
      <c r="DA111" s="4"/>
      <c r="DC111" s="4"/>
      <c r="DE111" s="4"/>
      <c r="DG111" s="4"/>
      <c r="DI111" s="4"/>
      <c r="DK111" s="4"/>
      <c r="DL111" s="15"/>
      <c r="DM111" s="4"/>
      <c r="DO111" s="4"/>
      <c r="DQ111" s="4"/>
      <c r="DS111" s="4"/>
      <c r="DU111" s="4"/>
      <c r="DW111" s="4"/>
      <c r="DY111" s="4"/>
      <c r="EA111" s="4"/>
      <c r="EC111" s="4"/>
      <c r="EE111" s="4"/>
      <c r="EG111" s="4"/>
      <c r="EI111" s="16"/>
      <c r="EK111" s="161"/>
      <c r="EL111" s="161"/>
      <c r="EM111" s="161"/>
      <c r="EN111" s="161"/>
      <c r="EO111" s="177"/>
      <c r="EP111" s="177"/>
      <c r="EQ111" s="177"/>
      <c r="ER111" s="177"/>
      <c r="ES111" s="177"/>
      <c r="ET111" s="177"/>
      <c r="EU111" s="177"/>
      <c r="EV111" s="161"/>
      <c r="EW111" s="161"/>
      <c r="EX111" s="23"/>
      <c r="EY111" s="23"/>
      <c r="EZ111" s="12"/>
      <c r="FA111" s="13"/>
      <c r="FD111"/>
      <c r="FE111"/>
      <c r="FF111"/>
      <c r="FG111"/>
      <c r="FH111"/>
      <c r="FI111" s="22"/>
      <c r="FJ111"/>
      <c r="FK111"/>
      <c r="FL111" s="311"/>
      <c r="FM111" s="311"/>
      <c r="FN111" s="311"/>
      <c r="FO111" s="311"/>
      <c r="FP111"/>
      <c r="FQ111" s="161"/>
      <c r="FR111" s="161"/>
      <c r="FS111" s="161"/>
      <c r="FT111" s="161"/>
      <c r="FU111" s="177"/>
      <c r="FV111" s="177"/>
      <c r="FW111" s="177"/>
      <c r="FX111" s="177"/>
      <c r="FY111" s="177"/>
      <c r="FZ111" s="177"/>
      <c r="GA111" s="177"/>
      <c r="GB111" s="161"/>
      <c r="GC111" s="161"/>
      <c r="GD111" s="44"/>
      <c r="GE111" s="44"/>
      <c r="GF111" s="56"/>
      <c r="GG111" s="63"/>
      <c r="GJ111"/>
      <c r="GK111"/>
      <c r="GL111"/>
      <c r="GM111"/>
      <c r="GN111"/>
      <c r="GO111" s="22"/>
      <c r="GP111"/>
      <c r="GQ111"/>
      <c r="GR111" s="311"/>
      <c r="GS111" s="311"/>
      <c r="GT111" s="311"/>
      <c r="GU111" s="311"/>
      <c r="GV111"/>
      <c r="GW111"/>
    </row>
    <row r="112" spans="1:205" ht="6" customHeight="1" thickTop="1" thickBot="1" x14ac:dyDescent="0.25">
      <c r="A112" s="161"/>
      <c r="B112" s="161"/>
      <c r="C112" s="161"/>
      <c r="D112" s="161"/>
      <c r="E112" s="161"/>
      <c r="F112" s="177"/>
      <c r="G112" s="177"/>
      <c r="H112" s="177"/>
      <c r="I112" s="177"/>
      <c r="J112" s="177"/>
      <c r="K112" s="177"/>
      <c r="L112" s="177"/>
      <c r="M112" s="161"/>
      <c r="N112" s="161"/>
      <c r="O112"/>
      <c r="P112"/>
      <c r="U112"/>
      <c r="V112"/>
      <c r="W112" s="1"/>
      <c r="X112" s="1"/>
      <c r="Y112"/>
      <c r="Z112" s="22"/>
      <c r="AA112"/>
      <c r="AB112"/>
      <c r="AC112" s="311"/>
      <c r="AD112" s="311"/>
      <c r="AE112" s="311"/>
      <c r="AF112" s="311"/>
      <c r="AG112"/>
      <c r="AH112" s="161"/>
      <c r="AI112" s="161"/>
      <c r="AJ112" s="312"/>
      <c r="AK112" s="312"/>
      <c r="AL112" s="312"/>
      <c r="AM112" s="312"/>
      <c r="AN112" s="312"/>
      <c r="AO112" s="312"/>
      <c r="AP112" s="312"/>
      <c r="AQ112" s="161"/>
      <c r="AR112" s="161"/>
      <c r="AS112" s="49"/>
      <c r="AT112" s="49"/>
      <c r="AU112" s="49"/>
      <c r="AV112" s="59"/>
      <c r="AZ112" s="43"/>
      <c r="BC112" s="311"/>
      <c r="BD112" s="311"/>
      <c r="BE112" s="311"/>
      <c r="BF112" s="311"/>
      <c r="BP112" s="14"/>
      <c r="BU112" s="4"/>
      <c r="CB112" s="14"/>
      <c r="CC112" s="4"/>
      <c r="CE112" s="4"/>
      <c r="CG112" s="4"/>
      <c r="CI112" s="4"/>
      <c r="CK112" s="4"/>
      <c r="CM112" s="4"/>
      <c r="CO112" s="4"/>
      <c r="CQ112" s="4"/>
      <c r="CS112" s="4"/>
      <c r="CU112" s="4"/>
      <c r="CW112" s="4"/>
      <c r="CZ112" s="15"/>
      <c r="DA112" s="4"/>
      <c r="DC112" s="4"/>
      <c r="DE112" s="4"/>
      <c r="DG112" s="4"/>
      <c r="DI112" s="4"/>
      <c r="DK112" s="4"/>
      <c r="DL112" s="15"/>
      <c r="DM112" s="4"/>
      <c r="DO112" s="4"/>
      <c r="DQ112" s="4"/>
      <c r="DS112" s="4"/>
      <c r="DU112" s="4"/>
      <c r="DW112" s="4"/>
      <c r="DY112" s="4"/>
      <c r="EA112" s="4"/>
      <c r="EC112" s="4"/>
      <c r="EE112" s="4"/>
      <c r="EG112" s="4"/>
      <c r="EI112" s="16"/>
      <c r="EK112" s="161"/>
      <c r="EL112" s="161"/>
      <c r="EM112" s="161"/>
      <c r="EN112" s="161"/>
      <c r="EO112" s="177"/>
      <c r="EP112" s="177"/>
      <c r="EQ112" s="177"/>
      <c r="ER112" s="177"/>
      <c r="ES112" s="177"/>
      <c r="ET112" s="177"/>
      <c r="EU112" s="177"/>
      <c r="EV112" s="161"/>
      <c r="EW112" s="161"/>
      <c r="EX112"/>
      <c r="EY112"/>
      <c r="FD112"/>
      <c r="FE112"/>
      <c r="FF112" s="1"/>
      <c r="FG112" s="1"/>
      <c r="FH112"/>
      <c r="FI112" s="22"/>
      <c r="FJ112"/>
      <c r="FK112"/>
      <c r="FL112" s="311"/>
      <c r="FM112" s="311"/>
      <c r="FN112" s="311"/>
      <c r="FO112" s="311"/>
      <c r="FP112"/>
      <c r="FQ112" s="161"/>
      <c r="FR112" s="161"/>
      <c r="FS112" s="161"/>
      <c r="FT112" s="161"/>
      <c r="FU112" s="177"/>
      <c r="FV112" s="177"/>
      <c r="FW112" s="177"/>
      <c r="FX112" s="177"/>
      <c r="FY112" s="177"/>
      <c r="FZ112" s="177"/>
      <c r="GA112" s="177"/>
      <c r="GB112" s="161"/>
      <c r="GC112" s="161"/>
      <c r="GD112"/>
      <c r="GE112"/>
      <c r="GJ112"/>
      <c r="GK112"/>
      <c r="GL112" s="1"/>
      <c r="GM112" s="1"/>
      <c r="GN112"/>
      <c r="GO112" s="22"/>
      <c r="GP112"/>
      <c r="GQ112"/>
      <c r="GR112" s="311"/>
      <c r="GS112" s="311"/>
      <c r="GT112" s="311"/>
      <c r="GU112" s="311"/>
      <c r="GV112"/>
      <c r="GW112"/>
    </row>
    <row r="113" spans="1:205" ht="6" customHeight="1" thickTop="1" thickBot="1" x14ac:dyDescent="0.25">
      <c r="A113" s="161"/>
      <c r="B113" s="161"/>
      <c r="C113" s="161"/>
      <c r="D113" s="161"/>
      <c r="E113" s="161"/>
      <c r="F113" s="177"/>
      <c r="G113" s="177"/>
      <c r="H113" s="177"/>
      <c r="I113" s="177"/>
      <c r="J113" s="177"/>
      <c r="K113" s="177"/>
      <c r="L113" s="177"/>
      <c r="M113" s="161"/>
      <c r="N113" s="161"/>
      <c r="O113"/>
      <c r="P113"/>
      <c r="Q113"/>
      <c r="R113"/>
      <c r="U113"/>
      <c r="V113"/>
      <c r="W113" s="1"/>
      <c r="X113" s="1"/>
      <c r="Y113"/>
      <c r="Z113"/>
      <c r="AA113" s="70"/>
      <c r="AB113" s="54"/>
      <c r="AC113" s="311"/>
      <c r="AD113" s="311"/>
      <c r="AE113" s="311"/>
      <c r="AF113" s="311"/>
      <c r="AG113"/>
      <c r="AH113" s="161"/>
      <c r="AI113" s="161"/>
      <c r="AJ113" s="312"/>
      <c r="AK113" s="312"/>
      <c r="AL113" s="312"/>
      <c r="AM113" s="312"/>
      <c r="AN113" s="312"/>
      <c r="AO113" s="312"/>
      <c r="AP113" s="312"/>
      <c r="AQ113" s="161"/>
      <c r="AR113" s="161"/>
      <c r="AV113" s="43"/>
      <c r="AW113" s="56"/>
      <c r="AX113" s="56"/>
      <c r="AY113" s="56"/>
      <c r="AZ113" s="63"/>
      <c r="BP113" s="335">
        <v>3</v>
      </c>
      <c r="BQ113" s="336"/>
      <c r="BR113" s="336"/>
      <c r="BS113" s="336"/>
      <c r="BT113" s="336"/>
      <c r="BU113" s="336"/>
      <c r="BV113" s="336"/>
      <c r="BW113" s="336"/>
      <c r="BX113" s="336"/>
      <c r="BY113" s="336"/>
      <c r="BZ113" s="336"/>
      <c r="CA113" s="336"/>
      <c r="CB113" s="14"/>
      <c r="CM113" s="4"/>
      <c r="CZ113" s="15"/>
      <c r="DK113" s="4"/>
      <c r="DL113" s="15"/>
      <c r="DW113" s="4"/>
      <c r="EI113" s="16"/>
      <c r="EK113" s="161"/>
      <c r="EL113" s="161"/>
      <c r="EM113" s="161"/>
      <c r="EN113" s="161"/>
      <c r="EO113" s="177"/>
      <c r="EP113" s="177"/>
      <c r="EQ113" s="177"/>
      <c r="ER113" s="177"/>
      <c r="ES113" s="177"/>
      <c r="ET113" s="177"/>
      <c r="EU113" s="177"/>
      <c r="EV113" s="161"/>
      <c r="EW113" s="161"/>
      <c r="EX113"/>
      <c r="EY113"/>
      <c r="EZ113"/>
      <c r="FA113"/>
      <c r="FD113"/>
      <c r="FE113"/>
      <c r="FF113" s="1"/>
      <c r="FG113" s="1"/>
      <c r="FH113"/>
      <c r="FI113"/>
      <c r="FJ113" s="70"/>
      <c r="FK113" s="54"/>
      <c r="FL113" s="311"/>
      <c r="FM113" s="311"/>
      <c r="FN113" s="311"/>
      <c r="FO113" s="311"/>
      <c r="FP113"/>
      <c r="FQ113" s="161"/>
      <c r="FR113" s="161"/>
      <c r="FS113" s="161"/>
      <c r="FT113" s="161"/>
      <c r="FU113" s="177"/>
      <c r="FV113" s="177"/>
      <c r="FW113" s="177"/>
      <c r="FX113" s="177"/>
      <c r="FY113" s="177"/>
      <c r="FZ113" s="177"/>
      <c r="GA113" s="177"/>
      <c r="GB113" s="161"/>
      <c r="GC113" s="161"/>
      <c r="GD113"/>
      <c r="GE113"/>
      <c r="GF113"/>
      <c r="GG113"/>
      <c r="GJ113"/>
      <c r="GK113"/>
      <c r="GL113" s="1"/>
      <c r="GM113" s="1"/>
      <c r="GN113"/>
      <c r="GO113"/>
      <c r="GP113" s="70"/>
      <c r="GQ113" s="54"/>
      <c r="GR113" s="311"/>
      <c r="GS113" s="311"/>
      <c r="GT113" s="311"/>
      <c r="GU113" s="311"/>
      <c r="GV113"/>
      <c r="GW113"/>
    </row>
    <row r="114" spans="1:205" ht="6" customHeight="1" thickTop="1" x14ac:dyDescent="0.2">
      <c r="A114" s="161" t="s">
        <v>163</v>
      </c>
      <c r="B114" s="161" t="s">
        <v>31</v>
      </c>
      <c r="C114" s="161"/>
      <c r="D114" s="161" t="s">
        <v>14</v>
      </c>
      <c r="E114" s="161"/>
      <c r="F114" s="177" t="s">
        <v>7</v>
      </c>
      <c r="G114" s="177"/>
      <c r="H114" s="177"/>
      <c r="I114" s="177"/>
      <c r="J114" s="177"/>
      <c r="K114" s="177"/>
      <c r="L114" s="177"/>
      <c r="M114" s="161" t="s">
        <v>15</v>
      </c>
      <c r="N114" s="161"/>
      <c r="O114"/>
      <c r="P114"/>
      <c r="Q114"/>
      <c r="R114"/>
      <c r="S114"/>
      <c r="T114"/>
      <c r="U114"/>
      <c r="V114"/>
      <c r="W114"/>
      <c r="X114"/>
      <c r="Y114"/>
      <c r="Z114"/>
      <c r="AA114" s="50"/>
      <c r="AB114"/>
      <c r="AC114" s="311"/>
      <c r="AD114" s="311"/>
      <c r="AE114" s="311"/>
      <c r="AF114" s="311"/>
      <c r="AG114"/>
      <c r="AH114" s="161" t="s">
        <v>14</v>
      </c>
      <c r="AI114" s="161"/>
      <c r="AJ114" s="312" t="s">
        <v>161</v>
      </c>
      <c r="AK114" s="312"/>
      <c r="AL114" s="312"/>
      <c r="AM114" s="312"/>
      <c r="AN114" s="312"/>
      <c r="AO114" s="312"/>
      <c r="AP114" s="312"/>
      <c r="AQ114" s="161" t="s">
        <v>15</v>
      </c>
      <c r="AR114" s="161"/>
      <c r="AV114" s="4"/>
      <c r="BP114" s="335"/>
      <c r="BQ114" s="336"/>
      <c r="BR114" s="336"/>
      <c r="BS114" s="336"/>
      <c r="BT114" s="336"/>
      <c r="BU114" s="336"/>
      <c r="BV114" s="336"/>
      <c r="BW114" s="336"/>
      <c r="BX114" s="336"/>
      <c r="BY114" s="336"/>
      <c r="BZ114" s="336"/>
      <c r="CA114" s="336"/>
      <c r="CB114" s="14"/>
      <c r="CC114" s="186">
        <v>11</v>
      </c>
      <c r="CD114" s="186"/>
      <c r="CE114" s="186">
        <v>11</v>
      </c>
      <c r="CF114" s="186"/>
      <c r="CG114" s="186">
        <v>11</v>
      </c>
      <c r="CH114" s="186"/>
      <c r="CI114" s="186"/>
      <c r="CJ114" s="186"/>
      <c r="CK114" s="186"/>
      <c r="CL114" s="186"/>
      <c r="CM114" s="71"/>
      <c r="CN114" s="72"/>
      <c r="CO114" s="186">
        <v>11</v>
      </c>
      <c r="CP114" s="186"/>
      <c r="CQ114" s="186">
        <v>11</v>
      </c>
      <c r="CR114" s="186"/>
      <c r="CS114" s="186">
        <v>11</v>
      </c>
      <c r="CT114" s="186"/>
      <c r="CU114" s="186"/>
      <c r="CV114" s="186"/>
      <c r="CW114" s="186"/>
      <c r="CX114" s="186"/>
      <c r="CY114" s="72"/>
      <c r="CZ114" s="73"/>
      <c r="DA114" s="186">
        <v>12</v>
      </c>
      <c r="DB114" s="186"/>
      <c r="DC114" s="186">
        <v>14</v>
      </c>
      <c r="DD114" s="186"/>
      <c r="DE114" s="186">
        <v>11</v>
      </c>
      <c r="DF114" s="186"/>
      <c r="DG114" s="186"/>
      <c r="DH114" s="186"/>
      <c r="DI114" s="186"/>
      <c r="DJ114" s="186"/>
      <c r="DK114" s="4"/>
      <c r="DL114" s="15"/>
      <c r="DM114" s="279"/>
      <c r="DN114" s="279"/>
      <c r="DO114" s="279"/>
      <c r="DP114" s="279"/>
      <c r="DQ114" s="279"/>
      <c r="DR114" s="279"/>
      <c r="DS114" s="279"/>
      <c r="DT114" s="279"/>
      <c r="DU114" s="279"/>
      <c r="DV114" s="279"/>
      <c r="DW114" s="4"/>
      <c r="DY114" s="279"/>
      <c r="DZ114" s="279"/>
      <c r="EA114" s="279"/>
      <c r="EB114" s="279"/>
      <c r="EC114" s="279"/>
      <c r="ED114" s="279"/>
      <c r="EE114" s="279"/>
      <c r="EF114" s="279"/>
      <c r="EG114" s="279"/>
      <c r="EH114" s="279"/>
      <c r="EI114" s="16"/>
      <c r="EK114" s="161" t="s">
        <v>31</v>
      </c>
      <c r="EL114" s="161"/>
      <c r="EM114" s="161" t="s">
        <v>14</v>
      </c>
      <c r="EN114" s="161"/>
      <c r="EO114" s="177" t="s">
        <v>147</v>
      </c>
      <c r="EP114" s="177"/>
      <c r="EQ114" s="177"/>
      <c r="ER114" s="177"/>
      <c r="ES114" s="177"/>
      <c r="ET114" s="177"/>
      <c r="EU114" s="177"/>
      <c r="EV114" s="161" t="s">
        <v>15</v>
      </c>
      <c r="EW114" s="161"/>
      <c r="EX114"/>
      <c r="EY114"/>
      <c r="EZ114"/>
      <c r="FA114"/>
      <c r="FB114"/>
      <c r="FC114"/>
      <c r="FD114"/>
      <c r="FE114"/>
      <c r="FF114"/>
      <c r="FG114"/>
      <c r="FH114"/>
      <c r="FI114"/>
      <c r="FJ114" s="50"/>
      <c r="FK114"/>
      <c r="FL114" s="311"/>
      <c r="FM114" s="311"/>
      <c r="FN114" s="311"/>
      <c r="FO114" s="311"/>
      <c r="FP114"/>
      <c r="FQ114" s="161" t="s">
        <v>31</v>
      </c>
      <c r="FR114" s="161"/>
      <c r="FS114" s="161" t="s">
        <v>14</v>
      </c>
      <c r="FT114" s="161"/>
      <c r="FU114" s="177" t="s">
        <v>100</v>
      </c>
      <c r="FV114" s="177"/>
      <c r="FW114" s="177"/>
      <c r="FX114" s="177"/>
      <c r="FY114" s="177"/>
      <c r="FZ114" s="177"/>
      <c r="GA114" s="177"/>
      <c r="GB114" s="161" t="s">
        <v>15</v>
      </c>
      <c r="GC114" s="161"/>
      <c r="GD114"/>
      <c r="GE114"/>
      <c r="GF114"/>
      <c r="GG114"/>
      <c r="GH114"/>
      <c r="GI114"/>
      <c r="GJ114"/>
      <c r="GK114"/>
      <c r="GL114"/>
      <c r="GM114"/>
      <c r="GN114"/>
      <c r="GO114"/>
      <c r="GP114" s="50"/>
      <c r="GQ114"/>
      <c r="GR114" s="311"/>
      <c r="GS114" s="311"/>
      <c r="GT114" s="311"/>
      <c r="GU114" s="311"/>
      <c r="GV114"/>
      <c r="GW114"/>
    </row>
    <row r="115" spans="1:205" ht="6" customHeight="1" thickBot="1" x14ac:dyDescent="0.25">
      <c r="A115" s="161"/>
      <c r="B115" s="161"/>
      <c r="C115" s="161"/>
      <c r="D115" s="161"/>
      <c r="E115" s="161"/>
      <c r="F115" s="177"/>
      <c r="G115" s="177"/>
      <c r="H115" s="177"/>
      <c r="I115" s="177"/>
      <c r="J115" s="177"/>
      <c r="K115" s="177"/>
      <c r="L115" s="177"/>
      <c r="M115" s="161"/>
      <c r="N115" s="161"/>
      <c r="O115"/>
      <c r="P115"/>
      <c r="Q115"/>
      <c r="R115"/>
      <c r="S115" s="1"/>
      <c r="T115" s="1"/>
      <c r="U115"/>
      <c r="V115"/>
      <c r="W115"/>
      <c r="X115"/>
      <c r="Y115"/>
      <c r="Z115"/>
      <c r="AA115" s="50"/>
      <c r="AB115"/>
      <c r="AC115" s="311"/>
      <c r="AD115" s="311"/>
      <c r="AE115" s="311"/>
      <c r="AF115" s="311"/>
      <c r="AG115"/>
      <c r="AH115" s="161"/>
      <c r="AI115" s="161"/>
      <c r="AJ115" s="312"/>
      <c r="AK115" s="312"/>
      <c r="AL115" s="312"/>
      <c r="AM115" s="312"/>
      <c r="AN115" s="312"/>
      <c r="AO115" s="312"/>
      <c r="AP115" s="312"/>
      <c r="AQ115" s="161"/>
      <c r="AR115" s="161"/>
      <c r="AS115" s="12"/>
      <c r="AT115" s="12"/>
      <c r="AU115" s="12"/>
      <c r="AV115" s="13"/>
      <c r="BP115" s="335"/>
      <c r="BQ115" s="336"/>
      <c r="BR115" s="336"/>
      <c r="BS115" s="336"/>
      <c r="BT115" s="336"/>
      <c r="BU115" s="336"/>
      <c r="BV115" s="336"/>
      <c r="BW115" s="336"/>
      <c r="BX115" s="336"/>
      <c r="BY115" s="336"/>
      <c r="BZ115" s="336"/>
      <c r="CA115" s="336"/>
      <c r="CB115" s="14"/>
      <c r="CC115" s="186"/>
      <c r="CD115" s="186"/>
      <c r="CE115" s="186"/>
      <c r="CF115" s="186"/>
      <c r="CG115" s="186"/>
      <c r="CH115" s="186"/>
      <c r="CI115" s="186"/>
      <c r="CJ115" s="186"/>
      <c r="CK115" s="186"/>
      <c r="CL115" s="186"/>
      <c r="CM115" s="71"/>
      <c r="CN115" s="72"/>
      <c r="CO115" s="186"/>
      <c r="CP115" s="186"/>
      <c r="CQ115" s="186"/>
      <c r="CR115" s="186"/>
      <c r="CS115" s="186"/>
      <c r="CT115" s="186"/>
      <c r="CU115" s="186"/>
      <c r="CV115" s="186"/>
      <c r="CW115" s="186"/>
      <c r="CX115" s="186"/>
      <c r="CY115" s="72"/>
      <c r="CZ115" s="73"/>
      <c r="DA115" s="186"/>
      <c r="DB115" s="186"/>
      <c r="DC115" s="186"/>
      <c r="DD115" s="186"/>
      <c r="DE115" s="186"/>
      <c r="DF115" s="186"/>
      <c r="DG115" s="186"/>
      <c r="DH115" s="186"/>
      <c r="DI115" s="186"/>
      <c r="DJ115" s="186"/>
      <c r="DK115" s="4"/>
      <c r="DL115" s="15"/>
      <c r="DM115" s="279"/>
      <c r="DN115" s="279"/>
      <c r="DO115" s="279"/>
      <c r="DP115" s="279"/>
      <c r="DQ115" s="279"/>
      <c r="DR115" s="279"/>
      <c r="DS115" s="279"/>
      <c r="DT115" s="279"/>
      <c r="DU115" s="279"/>
      <c r="DV115" s="279"/>
      <c r="DW115" s="4"/>
      <c r="DY115" s="279"/>
      <c r="DZ115" s="279"/>
      <c r="EA115" s="279"/>
      <c r="EB115" s="279"/>
      <c r="EC115" s="279"/>
      <c r="ED115" s="279"/>
      <c r="EE115" s="279"/>
      <c r="EF115" s="279"/>
      <c r="EG115" s="279"/>
      <c r="EH115" s="279"/>
      <c r="EI115" s="16"/>
      <c r="EK115" s="161"/>
      <c r="EL115" s="161"/>
      <c r="EM115" s="161"/>
      <c r="EN115" s="161"/>
      <c r="EO115" s="177"/>
      <c r="EP115" s="177"/>
      <c r="EQ115" s="177"/>
      <c r="ER115" s="177"/>
      <c r="ES115" s="177"/>
      <c r="ET115" s="177"/>
      <c r="EU115" s="177"/>
      <c r="EV115" s="161"/>
      <c r="EW115" s="161"/>
      <c r="EX115"/>
      <c r="EY115"/>
      <c r="EZ115"/>
      <c r="FA115"/>
      <c r="FB115" s="1"/>
      <c r="FC115" s="1"/>
      <c r="FD115"/>
      <c r="FE115"/>
      <c r="FF115"/>
      <c r="FG115"/>
      <c r="FH115"/>
      <c r="FI115"/>
      <c r="FJ115" s="50"/>
      <c r="FK115"/>
      <c r="FL115" s="311"/>
      <c r="FM115" s="311"/>
      <c r="FN115" s="311"/>
      <c r="FO115" s="311"/>
      <c r="FP115"/>
      <c r="FQ115" s="161"/>
      <c r="FR115" s="161"/>
      <c r="FS115" s="161"/>
      <c r="FT115" s="161"/>
      <c r="FU115" s="177"/>
      <c r="FV115" s="177"/>
      <c r="FW115" s="177"/>
      <c r="FX115" s="177"/>
      <c r="FY115" s="177"/>
      <c r="FZ115" s="177"/>
      <c r="GA115" s="177"/>
      <c r="GB115" s="161"/>
      <c r="GC115" s="161"/>
      <c r="GD115"/>
      <c r="GE115"/>
      <c r="GF115"/>
      <c r="GG115"/>
      <c r="GH115" s="1"/>
      <c r="GI115" s="1"/>
      <c r="GJ115"/>
      <c r="GK115"/>
      <c r="GL115"/>
      <c r="GM115"/>
      <c r="GN115"/>
      <c r="GO115"/>
      <c r="GP115" s="50"/>
      <c r="GQ115"/>
      <c r="GR115" s="311"/>
      <c r="GS115" s="311"/>
      <c r="GT115" s="311"/>
      <c r="GU115" s="311"/>
      <c r="GV115"/>
      <c r="GW115"/>
    </row>
    <row r="116" spans="1:205" ht="6" customHeight="1" thickTop="1" x14ac:dyDescent="0.2">
      <c r="A116" s="161"/>
      <c r="B116" s="161"/>
      <c r="C116" s="161"/>
      <c r="D116" s="161"/>
      <c r="E116" s="161"/>
      <c r="F116" s="177"/>
      <c r="G116" s="177"/>
      <c r="H116" s="177"/>
      <c r="I116" s="177"/>
      <c r="J116" s="177"/>
      <c r="K116" s="177"/>
      <c r="L116" s="177"/>
      <c r="M116" s="161"/>
      <c r="N116" s="161"/>
      <c r="O116" s="54"/>
      <c r="P116" s="54"/>
      <c r="Q116" s="54"/>
      <c r="R116" s="61"/>
      <c r="S116" s="1"/>
      <c r="T116" s="1"/>
      <c r="U116"/>
      <c r="V116"/>
      <c r="W116"/>
      <c r="X116"/>
      <c r="Y116"/>
      <c r="Z116"/>
      <c r="AA116" s="50"/>
      <c r="AB116"/>
      <c r="AG116"/>
      <c r="AH116" s="161"/>
      <c r="AI116" s="161"/>
      <c r="AJ116" s="312"/>
      <c r="AK116" s="312"/>
      <c r="AL116" s="312"/>
      <c r="AM116" s="312"/>
      <c r="AN116" s="312"/>
      <c r="AO116" s="312"/>
      <c r="AP116" s="312"/>
      <c r="AQ116" s="161"/>
      <c r="AR116" s="161"/>
      <c r="BP116" s="335"/>
      <c r="BQ116" s="336"/>
      <c r="BR116" s="336"/>
      <c r="BS116" s="336"/>
      <c r="BT116" s="336"/>
      <c r="BU116" s="336"/>
      <c r="BV116" s="336"/>
      <c r="BW116" s="336"/>
      <c r="BX116" s="336"/>
      <c r="BY116" s="336"/>
      <c r="BZ116" s="336"/>
      <c r="CA116" s="336"/>
      <c r="CB116" s="14"/>
      <c r="CM116" s="4"/>
      <c r="CZ116" s="15"/>
      <c r="DK116" s="4"/>
      <c r="DL116" s="15"/>
      <c r="DW116" s="4"/>
      <c r="EI116" s="16"/>
      <c r="EK116" s="161"/>
      <c r="EL116" s="161"/>
      <c r="EM116" s="161"/>
      <c r="EN116" s="161"/>
      <c r="EO116" s="177"/>
      <c r="EP116" s="177"/>
      <c r="EQ116" s="177"/>
      <c r="ER116" s="177"/>
      <c r="ES116" s="177"/>
      <c r="ET116" s="177"/>
      <c r="EU116" s="177"/>
      <c r="EV116" s="161"/>
      <c r="EW116" s="161"/>
      <c r="EX116" s="20"/>
      <c r="EY116" s="20"/>
      <c r="EZ116" s="20"/>
      <c r="FA116" s="21"/>
      <c r="FB116" s="1"/>
      <c r="FC116" s="1"/>
      <c r="FD116"/>
      <c r="FE116"/>
      <c r="FF116"/>
      <c r="FG116"/>
      <c r="FH116"/>
      <c r="FI116"/>
      <c r="FJ116" s="50"/>
      <c r="FK116"/>
      <c r="FP116"/>
      <c r="FQ116" s="161"/>
      <c r="FR116" s="161"/>
      <c r="FS116" s="161"/>
      <c r="FT116" s="161"/>
      <c r="FU116" s="177"/>
      <c r="FV116" s="177"/>
      <c r="FW116" s="177"/>
      <c r="FX116" s="177"/>
      <c r="FY116" s="177"/>
      <c r="FZ116" s="177"/>
      <c r="GA116" s="177"/>
      <c r="GB116" s="161"/>
      <c r="GC116" s="161"/>
      <c r="GD116" s="20"/>
      <c r="GE116" s="20"/>
      <c r="GF116" s="20"/>
      <c r="GG116" s="21"/>
      <c r="GH116" s="1"/>
      <c r="GI116" s="1"/>
      <c r="GJ116"/>
      <c r="GK116"/>
      <c r="GL116"/>
      <c r="GM116"/>
      <c r="GN116"/>
      <c r="GO116"/>
      <c r="GP116" s="50"/>
      <c r="GQ116"/>
      <c r="GV116"/>
      <c r="GW116"/>
    </row>
    <row r="117" spans="1:205" ht="6" customHeight="1" thickBot="1" x14ac:dyDescent="0.25">
      <c r="A117" s="161"/>
      <c r="B117" s="161"/>
      <c r="C117" s="161"/>
      <c r="D117" s="161"/>
      <c r="E117" s="161"/>
      <c r="F117" s="177"/>
      <c r="G117" s="177"/>
      <c r="H117" s="177"/>
      <c r="I117" s="177"/>
      <c r="J117" s="177"/>
      <c r="K117" s="177"/>
      <c r="L117" s="177"/>
      <c r="M117" s="161"/>
      <c r="N117" s="161"/>
      <c r="O117"/>
      <c r="P117"/>
      <c r="Q117"/>
      <c r="R117" s="60"/>
      <c r="S117"/>
      <c r="T117"/>
      <c r="U117"/>
      <c r="V117"/>
      <c r="W117"/>
      <c r="X117"/>
      <c r="Y117"/>
      <c r="Z117"/>
      <c r="AA117" s="50"/>
      <c r="AB117"/>
      <c r="AG117"/>
      <c r="AH117" s="161"/>
      <c r="AI117" s="161"/>
      <c r="AJ117" s="312"/>
      <c r="AK117" s="312"/>
      <c r="AL117" s="312"/>
      <c r="AM117" s="312"/>
      <c r="AN117" s="312"/>
      <c r="AO117" s="312"/>
      <c r="AP117" s="312"/>
      <c r="AQ117" s="161"/>
      <c r="AR117" s="161"/>
      <c r="BP117" s="335"/>
      <c r="BQ117" s="336"/>
      <c r="BR117" s="336"/>
      <c r="BS117" s="336"/>
      <c r="BT117" s="336"/>
      <c r="BU117" s="336"/>
      <c r="BV117" s="336"/>
      <c r="BW117" s="336"/>
      <c r="BX117" s="336"/>
      <c r="BY117" s="336"/>
      <c r="BZ117" s="336"/>
      <c r="CA117" s="336"/>
      <c r="CB117" s="352">
        <v>3</v>
      </c>
      <c r="CC117" s="353"/>
      <c r="CD117" s="353"/>
      <c r="CE117" s="353"/>
      <c r="CF117" s="353"/>
      <c r="CG117" s="353"/>
      <c r="CH117" s="353"/>
      <c r="CI117" s="353"/>
      <c r="CJ117" s="353"/>
      <c r="CK117" s="353"/>
      <c r="CL117" s="353"/>
      <c r="CM117" s="354"/>
      <c r="CN117" s="353">
        <v>3</v>
      </c>
      <c r="CO117" s="353"/>
      <c r="CP117" s="353"/>
      <c r="CQ117" s="353"/>
      <c r="CR117" s="353"/>
      <c r="CS117" s="353"/>
      <c r="CT117" s="353"/>
      <c r="CU117" s="353"/>
      <c r="CV117" s="353"/>
      <c r="CW117" s="353"/>
      <c r="CX117" s="353"/>
      <c r="CY117" s="353"/>
      <c r="CZ117" s="358">
        <v>3</v>
      </c>
      <c r="DA117" s="353"/>
      <c r="DB117" s="353"/>
      <c r="DC117" s="353"/>
      <c r="DD117" s="353"/>
      <c r="DE117" s="353"/>
      <c r="DF117" s="353"/>
      <c r="DG117" s="353"/>
      <c r="DH117" s="353"/>
      <c r="DI117" s="353"/>
      <c r="DJ117" s="353"/>
      <c r="DK117" s="354"/>
      <c r="DL117" s="358"/>
      <c r="DM117" s="353"/>
      <c r="DN117" s="353"/>
      <c r="DO117" s="353"/>
      <c r="DP117" s="353"/>
      <c r="DQ117" s="353"/>
      <c r="DR117" s="353"/>
      <c r="DS117" s="353"/>
      <c r="DT117" s="353"/>
      <c r="DU117" s="353"/>
      <c r="DV117" s="353"/>
      <c r="DW117" s="354"/>
      <c r="DX117" s="353"/>
      <c r="DY117" s="353"/>
      <c r="DZ117" s="353"/>
      <c r="EA117" s="353"/>
      <c r="EB117" s="353"/>
      <c r="EC117" s="353"/>
      <c r="ED117" s="353"/>
      <c r="EE117" s="353"/>
      <c r="EF117" s="353"/>
      <c r="EG117" s="353"/>
      <c r="EH117" s="353"/>
      <c r="EI117" s="371"/>
      <c r="EK117" s="161"/>
      <c r="EL117" s="161"/>
      <c r="EM117" s="161"/>
      <c r="EN117" s="161"/>
      <c r="EO117" s="177"/>
      <c r="EP117" s="177"/>
      <c r="EQ117" s="177"/>
      <c r="ER117" s="177"/>
      <c r="ES117" s="177"/>
      <c r="ET117" s="177"/>
      <c r="EU117" s="177"/>
      <c r="EV117" s="161"/>
      <c r="EW117" s="161"/>
      <c r="EX117"/>
      <c r="EY117"/>
      <c r="EZ117"/>
      <c r="FA117" s="22"/>
      <c r="FB117"/>
      <c r="FC117"/>
      <c r="FD117"/>
      <c r="FE117"/>
      <c r="FF117"/>
      <c r="FG117"/>
      <c r="FH117"/>
      <c r="FI117"/>
      <c r="FJ117" s="50"/>
      <c r="FK117"/>
      <c r="FP117"/>
      <c r="FQ117" s="161"/>
      <c r="FR117" s="161"/>
      <c r="FS117" s="161"/>
      <c r="FT117" s="161"/>
      <c r="FU117" s="177"/>
      <c r="FV117" s="177"/>
      <c r="FW117" s="177"/>
      <c r="FX117" s="177"/>
      <c r="FY117" s="177"/>
      <c r="FZ117" s="177"/>
      <c r="GA117" s="177"/>
      <c r="GB117" s="161"/>
      <c r="GC117" s="161"/>
      <c r="GD117"/>
      <c r="GE117"/>
      <c r="GF117"/>
      <c r="GG117" s="22"/>
      <c r="GH117"/>
      <c r="GI117"/>
      <c r="GJ117"/>
      <c r="GK117"/>
      <c r="GL117"/>
      <c r="GM117"/>
      <c r="GN117"/>
      <c r="GO117"/>
      <c r="GP117" s="50"/>
      <c r="GQ117"/>
      <c r="GV117"/>
      <c r="GW117"/>
    </row>
    <row r="118" spans="1:205" ht="6" customHeight="1" thickTop="1" x14ac:dyDescent="0.2">
      <c r="A118" s="161" t="s">
        <v>166</v>
      </c>
      <c r="B118" s="161" t="s">
        <v>40</v>
      </c>
      <c r="C118" s="161"/>
      <c r="D118" s="161" t="s">
        <v>14</v>
      </c>
      <c r="E118" s="161"/>
      <c r="F118" s="177" t="s">
        <v>99</v>
      </c>
      <c r="G118" s="177"/>
      <c r="H118" s="177"/>
      <c r="I118" s="177"/>
      <c r="J118" s="177"/>
      <c r="K118" s="177"/>
      <c r="L118" s="177"/>
      <c r="M118" s="161" t="s">
        <v>15</v>
      </c>
      <c r="N118" s="161"/>
      <c r="P118"/>
      <c r="Q118"/>
      <c r="R118" s="22"/>
      <c r="S118" s="53"/>
      <c r="T118" s="54"/>
      <c r="U118" s="54"/>
      <c r="V118" s="55"/>
      <c r="W118"/>
      <c r="X118"/>
      <c r="Y118"/>
      <c r="Z118"/>
      <c r="AA118" s="50"/>
      <c r="AB118"/>
      <c r="AG118"/>
      <c r="BP118" s="335"/>
      <c r="BQ118" s="336"/>
      <c r="BR118" s="336"/>
      <c r="BS118" s="336"/>
      <c r="BT118" s="336"/>
      <c r="BU118" s="336"/>
      <c r="BV118" s="336"/>
      <c r="BW118" s="336"/>
      <c r="BX118" s="336"/>
      <c r="BY118" s="336"/>
      <c r="BZ118" s="336"/>
      <c r="CA118" s="336"/>
      <c r="CB118" s="340"/>
      <c r="CC118" s="341"/>
      <c r="CD118" s="341"/>
      <c r="CE118" s="341"/>
      <c r="CF118" s="341"/>
      <c r="CG118" s="341"/>
      <c r="CH118" s="341"/>
      <c r="CI118" s="341"/>
      <c r="CJ118" s="341"/>
      <c r="CK118" s="341"/>
      <c r="CL118" s="341"/>
      <c r="CM118" s="342"/>
      <c r="CN118" s="341"/>
      <c r="CO118" s="341"/>
      <c r="CP118" s="341"/>
      <c r="CQ118" s="341"/>
      <c r="CR118" s="341"/>
      <c r="CS118" s="341"/>
      <c r="CT118" s="341"/>
      <c r="CU118" s="341"/>
      <c r="CV118" s="341"/>
      <c r="CW118" s="341"/>
      <c r="CX118" s="341"/>
      <c r="CY118" s="341"/>
      <c r="CZ118" s="347"/>
      <c r="DA118" s="341"/>
      <c r="DB118" s="341"/>
      <c r="DC118" s="341"/>
      <c r="DD118" s="341"/>
      <c r="DE118" s="341"/>
      <c r="DF118" s="341"/>
      <c r="DG118" s="341"/>
      <c r="DH118" s="341"/>
      <c r="DI118" s="341"/>
      <c r="DJ118" s="341"/>
      <c r="DK118" s="342"/>
      <c r="DL118" s="347"/>
      <c r="DM118" s="341"/>
      <c r="DN118" s="341"/>
      <c r="DO118" s="341"/>
      <c r="DP118" s="341"/>
      <c r="DQ118" s="341"/>
      <c r="DR118" s="341"/>
      <c r="DS118" s="341"/>
      <c r="DT118" s="341"/>
      <c r="DU118" s="341"/>
      <c r="DV118" s="341"/>
      <c r="DW118" s="342"/>
      <c r="DX118" s="341"/>
      <c r="DY118" s="341"/>
      <c r="DZ118" s="341"/>
      <c r="EA118" s="341"/>
      <c r="EB118" s="341"/>
      <c r="EC118" s="341"/>
      <c r="ED118" s="341"/>
      <c r="EE118" s="341"/>
      <c r="EF118" s="341"/>
      <c r="EG118" s="341"/>
      <c r="EH118" s="341"/>
      <c r="EI118" s="350"/>
      <c r="EK118" s="161" t="s">
        <v>40</v>
      </c>
      <c r="EL118" s="161"/>
      <c r="EM118" s="161" t="s">
        <v>14</v>
      </c>
      <c r="EN118" s="161"/>
      <c r="EO118" s="177" t="s">
        <v>95</v>
      </c>
      <c r="EP118" s="177"/>
      <c r="EQ118" s="177"/>
      <c r="ER118" s="177"/>
      <c r="ES118" s="177"/>
      <c r="ET118" s="177"/>
      <c r="EU118" s="177"/>
      <c r="EV118" s="161" t="s">
        <v>15</v>
      </c>
      <c r="EW118" s="161"/>
      <c r="EY118"/>
      <c r="EZ118"/>
      <c r="FA118" s="60"/>
      <c r="FB118" s="54"/>
      <c r="FC118" s="54"/>
      <c r="FD118" s="54"/>
      <c r="FE118" s="61"/>
      <c r="FF118"/>
      <c r="FG118"/>
      <c r="FH118"/>
      <c r="FI118"/>
      <c r="FJ118" s="50"/>
      <c r="FK118"/>
      <c r="FP118"/>
      <c r="FQ118" s="161" t="s">
        <v>40</v>
      </c>
      <c r="FR118" s="161"/>
      <c r="FS118" s="161" t="s">
        <v>14</v>
      </c>
      <c r="FT118" s="161"/>
      <c r="FU118" s="177" t="s">
        <v>155</v>
      </c>
      <c r="FV118" s="177"/>
      <c r="FW118" s="177"/>
      <c r="FX118" s="177"/>
      <c r="FY118" s="177"/>
      <c r="FZ118" s="177"/>
      <c r="GA118" s="177"/>
      <c r="GB118" s="161" t="s">
        <v>15</v>
      </c>
      <c r="GC118" s="161"/>
      <c r="GE118"/>
      <c r="GF118"/>
      <c r="GG118" s="60"/>
      <c r="GH118" s="54"/>
      <c r="GI118" s="54"/>
      <c r="GJ118" s="54"/>
      <c r="GK118" s="61"/>
      <c r="GL118"/>
      <c r="GM118"/>
      <c r="GN118"/>
      <c r="GO118"/>
      <c r="GP118" s="50"/>
      <c r="GQ118"/>
      <c r="GV118"/>
      <c r="GW118"/>
    </row>
    <row r="119" spans="1:205" ht="6" customHeight="1" thickBot="1" x14ac:dyDescent="0.25">
      <c r="A119" s="161"/>
      <c r="B119" s="161"/>
      <c r="C119" s="161"/>
      <c r="D119" s="161"/>
      <c r="E119" s="161"/>
      <c r="F119" s="177"/>
      <c r="G119" s="177"/>
      <c r="H119" s="177"/>
      <c r="I119" s="177"/>
      <c r="J119" s="177"/>
      <c r="K119" s="177"/>
      <c r="L119" s="177"/>
      <c r="M119" s="161"/>
      <c r="N119" s="161"/>
      <c r="O119" s="12"/>
      <c r="P119" s="12"/>
      <c r="Q119" s="12"/>
      <c r="R119" s="13"/>
      <c r="S119" s="1"/>
      <c r="T119" s="1"/>
      <c r="V119" s="4"/>
      <c r="Y119"/>
      <c r="Z119"/>
      <c r="AA119" s="50"/>
      <c r="AB119"/>
      <c r="AH119" s="166" t="s">
        <v>56</v>
      </c>
      <c r="AI119" s="166"/>
      <c r="AJ119" s="166"/>
      <c r="AK119" s="166"/>
      <c r="AL119" s="166"/>
      <c r="AM119" s="166"/>
      <c r="AN119" s="166"/>
      <c r="AO119" s="166"/>
      <c r="AP119" s="166"/>
      <c r="AQ119" s="166"/>
      <c r="AR119" s="166"/>
      <c r="AS119" s="166"/>
      <c r="AT119" s="166"/>
      <c r="AU119" s="166"/>
      <c r="AV119" s="166"/>
      <c r="AW119" s="166"/>
      <c r="AX119" s="166"/>
      <c r="AY119" s="166"/>
      <c r="AZ119" s="166"/>
      <c r="BA119" s="166"/>
      <c r="BB119" s="166"/>
      <c r="BP119" s="335"/>
      <c r="BQ119" s="336"/>
      <c r="BR119" s="336"/>
      <c r="BS119" s="336"/>
      <c r="BT119" s="336"/>
      <c r="BU119" s="336"/>
      <c r="BV119" s="336"/>
      <c r="BW119" s="336"/>
      <c r="BX119" s="336"/>
      <c r="BY119" s="336"/>
      <c r="BZ119" s="336"/>
      <c r="CA119" s="336"/>
      <c r="CB119" s="355"/>
      <c r="CC119" s="356"/>
      <c r="CD119" s="356"/>
      <c r="CE119" s="356"/>
      <c r="CF119" s="356"/>
      <c r="CG119" s="356"/>
      <c r="CH119" s="356"/>
      <c r="CI119" s="356"/>
      <c r="CJ119" s="356"/>
      <c r="CK119" s="356"/>
      <c r="CL119" s="356"/>
      <c r="CM119" s="357"/>
      <c r="CN119" s="356"/>
      <c r="CO119" s="356"/>
      <c r="CP119" s="356"/>
      <c r="CQ119" s="356"/>
      <c r="CR119" s="356"/>
      <c r="CS119" s="356"/>
      <c r="CT119" s="356"/>
      <c r="CU119" s="356"/>
      <c r="CV119" s="356"/>
      <c r="CW119" s="356"/>
      <c r="CX119" s="356"/>
      <c r="CY119" s="356"/>
      <c r="CZ119" s="359"/>
      <c r="DA119" s="356"/>
      <c r="DB119" s="356"/>
      <c r="DC119" s="356"/>
      <c r="DD119" s="356"/>
      <c r="DE119" s="356"/>
      <c r="DF119" s="356"/>
      <c r="DG119" s="356"/>
      <c r="DH119" s="356"/>
      <c r="DI119" s="356"/>
      <c r="DJ119" s="356"/>
      <c r="DK119" s="357"/>
      <c r="DL119" s="359"/>
      <c r="DM119" s="356"/>
      <c r="DN119" s="356"/>
      <c r="DO119" s="356"/>
      <c r="DP119" s="356"/>
      <c r="DQ119" s="356"/>
      <c r="DR119" s="356"/>
      <c r="DS119" s="356"/>
      <c r="DT119" s="356"/>
      <c r="DU119" s="356"/>
      <c r="DV119" s="356"/>
      <c r="DW119" s="357"/>
      <c r="DX119" s="356"/>
      <c r="DY119" s="356"/>
      <c r="DZ119" s="356"/>
      <c r="EA119" s="356"/>
      <c r="EB119" s="356"/>
      <c r="EC119" s="356"/>
      <c r="ED119" s="356"/>
      <c r="EE119" s="356"/>
      <c r="EF119" s="356"/>
      <c r="EG119" s="356"/>
      <c r="EH119" s="356"/>
      <c r="EI119" s="372"/>
      <c r="EK119" s="161"/>
      <c r="EL119" s="161"/>
      <c r="EM119" s="161"/>
      <c r="EN119" s="161"/>
      <c r="EO119" s="177"/>
      <c r="EP119" s="177"/>
      <c r="EQ119" s="177"/>
      <c r="ER119" s="177"/>
      <c r="ES119" s="177"/>
      <c r="ET119" s="177"/>
      <c r="EU119" s="177"/>
      <c r="EV119" s="161"/>
      <c r="EW119" s="161"/>
      <c r="EX119" s="56"/>
      <c r="EY119" s="56"/>
      <c r="EZ119" s="56"/>
      <c r="FA119" s="63"/>
      <c r="FB119" s="1"/>
      <c r="FC119" s="1"/>
      <c r="FE119" s="43"/>
      <c r="FH119"/>
      <c r="FI119"/>
      <c r="FJ119" s="50"/>
      <c r="FK119"/>
      <c r="FP119"/>
      <c r="FQ119" s="161"/>
      <c r="FR119" s="161"/>
      <c r="FS119" s="161"/>
      <c r="FT119" s="161"/>
      <c r="FU119" s="177"/>
      <c r="FV119" s="177"/>
      <c r="FW119" s="177"/>
      <c r="FX119" s="177"/>
      <c r="FY119" s="177"/>
      <c r="FZ119" s="177"/>
      <c r="GA119" s="177"/>
      <c r="GB119" s="161"/>
      <c r="GC119" s="161"/>
      <c r="GD119" s="56"/>
      <c r="GE119" s="56"/>
      <c r="GF119" s="56"/>
      <c r="GG119" s="63"/>
      <c r="GH119" s="1"/>
      <c r="GI119" s="1"/>
      <c r="GK119" s="43"/>
      <c r="GN119"/>
      <c r="GO119"/>
      <c r="GP119" s="50"/>
      <c r="GQ119"/>
      <c r="GV119"/>
      <c r="GW119"/>
    </row>
    <row r="120" spans="1:205" ht="6" customHeight="1" thickTop="1" x14ac:dyDescent="0.2">
      <c r="A120" s="161"/>
      <c r="B120" s="161"/>
      <c r="C120" s="161"/>
      <c r="D120" s="161"/>
      <c r="E120" s="161"/>
      <c r="F120" s="177"/>
      <c r="G120" s="177"/>
      <c r="H120" s="177"/>
      <c r="I120" s="177"/>
      <c r="J120" s="177"/>
      <c r="K120" s="177"/>
      <c r="L120" s="177"/>
      <c r="M120" s="161"/>
      <c r="N120" s="161"/>
      <c r="S120" s="1"/>
      <c r="T120" s="1"/>
      <c r="V120" s="4"/>
      <c r="Y120"/>
      <c r="Z120"/>
      <c r="AA120" s="50"/>
      <c r="AB120"/>
      <c r="AH120" s="166"/>
      <c r="AI120" s="166"/>
      <c r="AJ120" s="166"/>
      <c r="AK120" s="166"/>
      <c r="AL120" s="166"/>
      <c r="AM120" s="166"/>
      <c r="AN120" s="166"/>
      <c r="AO120" s="166"/>
      <c r="AP120" s="166"/>
      <c r="AQ120" s="166"/>
      <c r="AR120" s="166"/>
      <c r="AS120" s="166"/>
      <c r="AT120" s="166"/>
      <c r="AU120" s="166"/>
      <c r="AV120" s="166"/>
      <c r="AW120" s="166"/>
      <c r="AX120" s="166"/>
      <c r="AY120" s="166"/>
      <c r="AZ120" s="166"/>
      <c r="BA120" s="166"/>
      <c r="BB120" s="166"/>
      <c r="BP120" s="332" t="s">
        <v>94</v>
      </c>
      <c r="BQ120" s="333"/>
      <c r="BR120" s="333"/>
      <c r="BS120" s="333"/>
      <c r="BT120" s="333"/>
      <c r="BU120" s="333"/>
      <c r="BV120" s="333"/>
      <c r="BW120" s="333"/>
      <c r="BX120" s="333"/>
      <c r="BY120" s="333"/>
      <c r="BZ120" s="333"/>
      <c r="CA120" s="334"/>
      <c r="CB120" s="360" t="s">
        <v>176</v>
      </c>
      <c r="CC120" s="361"/>
      <c r="CD120" s="361"/>
      <c r="CE120" s="361"/>
      <c r="CF120" s="361"/>
      <c r="CG120" s="361"/>
      <c r="CH120" s="361"/>
      <c r="CI120" s="361"/>
      <c r="CJ120" s="361"/>
      <c r="CK120" s="361"/>
      <c r="CL120" s="361"/>
      <c r="CM120" s="328"/>
      <c r="CN120" s="361" t="s">
        <v>177</v>
      </c>
      <c r="CO120" s="361"/>
      <c r="CP120" s="361"/>
      <c r="CQ120" s="361"/>
      <c r="CR120" s="361"/>
      <c r="CS120" s="361"/>
      <c r="CT120" s="361"/>
      <c r="CU120" s="361"/>
      <c r="CV120" s="361"/>
      <c r="CW120" s="361"/>
      <c r="CX120" s="361"/>
      <c r="CY120" s="361"/>
      <c r="CZ120" s="329" t="s">
        <v>178</v>
      </c>
      <c r="DA120" s="361"/>
      <c r="DB120" s="361"/>
      <c r="DC120" s="361"/>
      <c r="DD120" s="361"/>
      <c r="DE120" s="361"/>
      <c r="DF120" s="361"/>
      <c r="DG120" s="361"/>
      <c r="DH120" s="361"/>
      <c r="DI120" s="361"/>
      <c r="DJ120" s="361"/>
      <c r="DK120" s="328"/>
      <c r="DL120" s="329" t="s">
        <v>179</v>
      </c>
      <c r="DM120" s="361"/>
      <c r="DN120" s="361"/>
      <c r="DO120" s="361"/>
      <c r="DP120" s="361"/>
      <c r="DQ120" s="361"/>
      <c r="DR120" s="361"/>
      <c r="DS120" s="361"/>
      <c r="DT120" s="361"/>
      <c r="DU120" s="361"/>
      <c r="DV120" s="361"/>
      <c r="DW120" s="328"/>
      <c r="DX120" s="361" t="s">
        <v>180</v>
      </c>
      <c r="DY120" s="361"/>
      <c r="DZ120" s="361"/>
      <c r="EA120" s="361"/>
      <c r="EB120" s="361"/>
      <c r="EC120" s="361"/>
      <c r="ED120" s="361"/>
      <c r="EE120" s="361"/>
      <c r="EF120" s="361"/>
      <c r="EG120" s="361"/>
      <c r="EH120" s="361"/>
      <c r="EI120" s="362"/>
      <c r="EK120" s="161"/>
      <c r="EL120" s="161"/>
      <c r="EM120" s="161"/>
      <c r="EN120" s="161"/>
      <c r="EO120" s="177"/>
      <c r="EP120" s="177"/>
      <c r="EQ120" s="177"/>
      <c r="ER120" s="177"/>
      <c r="ES120" s="177"/>
      <c r="ET120" s="177"/>
      <c r="EU120" s="177"/>
      <c r="EV120" s="161"/>
      <c r="EW120" s="161"/>
      <c r="FB120" s="1"/>
      <c r="FC120" s="1"/>
      <c r="FE120" s="43"/>
      <c r="FH120"/>
      <c r="FI120"/>
      <c r="FJ120" s="50"/>
      <c r="FK120"/>
      <c r="FP120"/>
      <c r="FQ120" s="161"/>
      <c r="FR120" s="161"/>
      <c r="FS120" s="161"/>
      <c r="FT120" s="161"/>
      <c r="FU120" s="177"/>
      <c r="FV120" s="177"/>
      <c r="FW120" s="177"/>
      <c r="FX120" s="177"/>
      <c r="FY120" s="177"/>
      <c r="FZ120" s="177"/>
      <c r="GA120" s="177"/>
      <c r="GB120" s="161"/>
      <c r="GC120" s="161"/>
      <c r="GH120" s="1"/>
      <c r="GI120" s="1"/>
      <c r="GK120" s="43"/>
      <c r="GN120"/>
      <c r="GO120"/>
      <c r="GP120" s="50"/>
      <c r="GQ120"/>
      <c r="GV120"/>
    </row>
    <row r="121" spans="1:205" ht="6" customHeight="1" thickBot="1" x14ac:dyDescent="0.25">
      <c r="A121" s="161"/>
      <c r="B121" s="161"/>
      <c r="C121" s="161"/>
      <c r="D121" s="161"/>
      <c r="E121" s="161"/>
      <c r="F121" s="177"/>
      <c r="G121" s="177"/>
      <c r="H121" s="177"/>
      <c r="I121" s="177"/>
      <c r="J121" s="177"/>
      <c r="K121" s="177"/>
      <c r="L121" s="177"/>
      <c r="M121" s="161"/>
      <c r="N121" s="161"/>
      <c r="V121" s="4"/>
      <c r="W121" s="56"/>
      <c r="X121" s="56"/>
      <c r="Y121" s="44"/>
      <c r="Z121" s="44"/>
      <c r="AA121" s="50"/>
      <c r="AB121"/>
      <c r="AG121"/>
      <c r="BP121" s="316"/>
      <c r="BQ121" s="317"/>
      <c r="BR121" s="317"/>
      <c r="BS121" s="317"/>
      <c r="BT121" s="317"/>
      <c r="BU121" s="317"/>
      <c r="BV121" s="317"/>
      <c r="BW121" s="317"/>
      <c r="BX121" s="317"/>
      <c r="BY121" s="317"/>
      <c r="BZ121" s="317"/>
      <c r="CA121" s="318"/>
      <c r="CB121" s="360"/>
      <c r="CC121" s="361"/>
      <c r="CD121" s="361"/>
      <c r="CE121" s="361"/>
      <c r="CF121" s="361"/>
      <c r="CG121" s="361"/>
      <c r="CH121" s="361"/>
      <c r="CI121" s="361"/>
      <c r="CJ121" s="361"/>
      <c r="CK121" s="361"/>
      <c r="CL121" s="361"/>
      <c r="CM121" s="328"/>
      <c r="CN121" s="361"/>
      <c r="CO121" s="361"/>
      <c r="CP121" s="361"/>
      <c r="CQ121" s="361"/>
      <c r="CR121" s="361"/>
      <c r="CS121" s="361"/>
      <c r="CT121" s="361"/>
      <c r="CU121" s="361"/>
      <c r="CV121" s="361"/>
      <c r="CW121" s="361"/>
      <c r="CX121" s="361"/>
      <c r="CY121" s="361"/>
      <c r="CZ121" s="329"/>
      <c r="DA121" s="361"/>
      <c r="DB121" s="361"/>
      <c r="DC121" s="361"/>
      <c r="DD121" s="361"/>
      <c r="DE121" s="361"/>
      <c r="DF121" s="361"/>
      <c r="DG121" s="361"/>
      <c r="DH121" s="361"/>
      <c r="DI121" s="361"/>
      <c r="DJ121" s="361"/>
      <c r="DK121" s="328"/>
      <c r="DL121" s="329"/>
      <c r="DM121" s="361"/>
      <c r="DN121" s="361"/>
      <c r="DO121" s="361"/>
      <c r="DP121" s="361"/>
      <c r="DQ121" s="361"/>
      <c r="DR121" s="361"/>
      <c r="DS121" s="361"/>
      <c r="DT121" s="361"/>
      <c r="DU121" s="361"/>
      <c r="DV121" s="361"/>
      <c r="DW121" s="328"/>
      <c r="DX121" s="361"/>
      <c r="DY121" s="361"/>
      <c r="DZ121" s="361"/>
      <c r="EA121" s="361"/>
      <c r="EB121" s="361"/>
      <c r="EC121" s="361"/>
      <c r="ED121" s="361"/>
      <c r="EE121" s="361"/>
      <c r="EF121" s="361"/>
      <c r="EG121" s="361"/>
      <c r="EH121" s="361"/>
      <c r="EI121" s="362"/>
      <c r="EK121" s="161"/>
      <c r="EL121" s="161"/>
      <c r="EM121" s="161"/>
      <c r="EN121" s="161"/>
      <c r="EO121" s="177"/>
      <c r="EP121" s="177"/>
      <c r="EQ121" s="177"/>
      <c r="ER121" s="177"/>
      <c r="ES121" s="177"/>
      <c r="ET121" s="177"/>
      <c r="EU121" s="177"/>
      <c r="EV121" s="161"/>
      <c r="EW121" s="161"/>
      <c r="FE121" s="43"/>
      <c r="FF121" s="56"/>
      <c r="FG121" s="56"/>
      <c r="FH121" s="44"/>
      <c r="FI121" s="44"/>
      <c r="FJ121" s="50"/>
      <c r="FK121"/>
      <c r="FP121"/>
      <c r="FQ121" s="161"/>
      <c r="FR121" s="161"/>
      <c r="FS121" s="161"/>
      <c r="FT121" s="161"/>
      <c r="FU121" s="177"/>
      <c r="FV121" s="177"/>
      <c r="FW121" s="177"/>
      <c r="FX121" s="177"/>
      <c r="FY121" s="177"/>
      <c r="FZ121" s="177"/>
      <c r="GA121" s="177"/>
      <c r="GB121" s="161"/>
      <c r="GC121" s="161"/>
      <c r="GK121" s="43"/>
      <c r="GL121" s="56"/>
      <c r="GM121" s="56"/>
      <c r="GN121" s="44"/>
      <c r="GO121" s="44"/>
      <c r="GP121" s="50"/>
      <c r="GQ121"/>
      <c r="GV121"/>
    </row>
    <row r="122" spans="1:205" ht="6" customHeight="1" thickTop="1" x14ac:dyDescent="0.2">
      <c r="A122" s="161" t="s">
        <v>170</v>
      </c>
      <c r="B122" s="161" t="s">
        <v>44</v>
      </c>
      <c r="C122" s="161"/>
      <c r="D122" s="161" t="s">
        <v>14</v>
      </c>
      <c r="E122" s="161"/>
      <c r="F122" s="177" t="s">
        <v>161</v>
      </c>
      <c r="G122" s="177"/>
      <c r="H122" s="177"/>
      <c r="I122" s="177"/>
      <c r="J122" s="177"/>
      <c r="K122" s="177"/>
      <c r="L122" s="177"/>
      <c r="M122" s="161" t="s">
        <v>15</v>
      </c>
      <c r="N122" s="161"/>
      <c r="W122" s="47"/>
      <c r="X122" s="48"/>
      <c r="Y122" s="54"/>
      <c r="Z122"/>
      <c r="AA122"/>
      <c r="AB122"/>
      <c r="AG122"/>
      <c r="AH122" s="161" t="s">
        <v>14</v>
      </c>
      <c r="AI122" s="161"/>
      <c r="AJ122" s="312" t="s">
        <v>139</v>
      </c>
      <c r="AK122" s="312"/>
      <c r="AL122" s="312"/>
      <c r="AM122" s="312"/>
      <c r="AN122" s="312"/>
      <c r="AO122" s="312"/>
      <c r="AP122" s="312"/>
      <c r="AQ122" s="161" t="s">
        <v>15</v>
      </c>
      <c r="AR122" s="161"/>
      <c r="AS122" s="161">
        <v>1</v>
      </c>
      <c r="AT122" s="161"/>
      <c r="AU122" s="161"/>
      <c r="AV122" s="161"/>
      <c r="AY122" s="161">
        <v>3</v>
      </c>
      <c r="AZ122" s="161"/>
      <c r="BA122" s="161"/>
      <c r="BB122" s="161"/>
      <c r="BC122" s="161" t="s">
        <v>14</v>
      </c>
      <c r="BD122" s="161"/>
      <c r="BE122" s="312" t="s">
        <v>161</v>
      </c>
      <c r="BF122" s="312"/>
      <c r="BG122" s="312"/>
      <c r="BH122" s="312"/>
      <c r="BI122" s="312"/>
      <c r="BJ122" s="312"/>
      <c r="BK122" s="312"/>
      <c r="BL122" s="161" t="s">
        <v>15</v>
      </c>
      <c r="BM122" s="161"/>
      <c r="BP122" s="316"/>
      <c r="BQ122" s="317"/>
      <c r="BR122" s="317"/>
      <c r="BS122" s="317"/>
      <c r="BT122" s="317"/>
      <c r="BU122" s="317"/>
      <c r="BV122" s="317"/>
      <c r="BW122" s="317"/>
      <c r="BX122" s="317"/>
      <c r="BY122" s="317"/>
      <c r="BZ122" s="317"/>
      <c r="CA122" s="318"/>
      <c r="CB122" s="360"/>
      <c r="CC122" s="361"/>
      <c r="CD122" s="361"/>
      <c r="CE122" s="361"/>
      <c r="CF122" s="361"/>
      <c r="CG122" s="361"/>
      <c r="CH122" s="361"/>
      <c r="CI122" s="361"/>
      <c r="CJ122" s="361"/>
      <c r="CK122" s="361"/>
      <c r="CL122" s="361"/>
      <c r="CM122" s="328"/>
      <c r="CN122" s="361"/>
      <c r="CO122" s="361"/>
      <c r="CP122" s="361"/>
      <c r="CQ122" s="361"/>
      <c r="CR122" s="361"/>
      <c r="CS122" s="361"/>
      <c r="CT122" s="361"/>
      <c r="CU122" s="361"/>
      <c r="CV122" s="361"/>
      <c r="CW122" s="361"/>
      <c r="CX122" s="361"/>
      <c r="CY122" s="361"/>
      <c r="CZ122" s="329"/>
      <c r="DA122" s="361"/>
      <c r="DB122" s="361"/>
      <c r="DC122" s="361"/>
      <c r="DD122" s="361"/>
      <c r="DE122" s="361"/>
      <c r="DF122" s="361"/>
      <c r="DG122" s="361"/>
      <c r="DH122" s="361"/>
      <c r="DI122" s="361"/>
      <c r="DJ122" s="361"/>
      <c r="DK122" s="328"/>
      <c r="DL122" s="329"/>
      <c r="DM122" s="361"/>
      <c r="DN122" s="361"/>
      <c r="DO122" s="361"/>
      <c r="DP122" s="361"/>
      <c r="DQ122" s="361"/>
      <c r="DR122" s="361"/>
      <c r="DS122" s="361"/>
      <c r="DT122" s="361"/>
      <c r="DU122" s="361"/>
      <c r="DV122" s="361"/>
      <c r="DW122" s="328"/>
      <c r="DX122" s="361"/>
      <c r="DY122" s="361"/>
      <c r="DZ122" s="361"/>
      <c r="EA122" s="361"/>
      <c r="EB122" s="361"/>
      <c r="EC122" s="361"/>
      <c r="ED122" s="361"/>
      <c r="EE122" s="361"/>
      <c r="EF122" s="361"/>
      <c r="EG122" s="361"/>
      <c r="EH122" s="361"/>
      <c r="EI122" s="362"/>
      <c r="EK122" s="161" t="s">
        <v>44</v>
      </c>
      <c r="EL122" s="161"/>
      <c r="EM122" s="161" t="s">
        <v>14</v>
      </c>
      <c r="EN122" s="161"/>
      <c r="EO122" s="177" t="s">
        <v>96</v>
      </c>
      <c r="EP122" s="177"/>
      <c r="EQ122" s="177"/>
      <c r="ER122" s="177"/>
      <c r="ES122" s="177"/>
      <c r="ET122" s="177"/>
      <c r="EU122" s="177"/>
      <c r="EV122" s="161" t="s">
        <v>15</v>
      </c>
      <c r="EW122" s="161"/>
      <c r="FE122" s="4"/>
      <c r="FF122" s="1"/>
      <c r="FG122" s="1"/>
      <c r="FH122"/>
      <c r="FI122"/>
      <c r="FJ122"/>
      <c r="FK122"/>
      <c r="FP122"/>
      <c r="FQ122" s="161" t="s">
        <v>44</v>
      </c>
      <c r="FR122" s="161"/>
      <c r="FS122" s="161" t="s">
        <v>14</v>
      </c>
      <c r="FT122" s="161"/>
      <c r="FU122" s="177" t="s">
        <v>142</v>
      </c>
      <c r="FV122" s="177"/>
      <c r="FW122" s="177"/>
      <c r="FX122" s="177"/>
      <c r="FY122" s="177"/>
      <c r="FZ122" s="177"/>
      <c r="GA122" s="177"/>
      <c r="GB122" s="161" t="s">
        <v>15</v>
      </c>
      <c r="GC122" s="161"/>
      <c r="GK122" s="4"/>
      <c r="GL122" s="1"/>
      <c r="GM122" s="1"/>
      <c r="GN122"/>
      <c r="GO122"/>
      <c r="GP122"/>
      <c r="GQ122"/>
    </row>
    <row r="123" spans="1:205" ht="6" customHeight="1" thickBot="1" x14ac:dyDescent="0.25">
      <c r="A123" s="161"/>
      <c r="B123" s="161"/>
      <c r="C123" s="161"/>
      <c r="D123" s="161"/>
      <c r="E123" s="161"/>
      <c r="F123" s="177"/>
      <c r="G123" s="177"/>
      <c r="H123" s="177"/>
      <c r="I123" s="177"/>
      <c r="J123" s="177"/>
      <c r="K123" s="177"/>
      <c r="L123" s="177"/>
      <c r="M123" s="161"/>
      <c r="N123" s="161"/>
      <c r="W123" s="66"/>
      <c r="X123" s="1"/>
      <c r="Y123"/>
      <c r="Z123"/>
      <c r="AA123"/>
      <c r="AB123"/>
      <c r="AG123"/>
      <c r="AH123" s="161"/>
      <c r="AI123" s="161"/>
      <c r="AJ123" s="312"/>
      <c r="AK123" s="312"/>
      <c r="AL123" s="312"/>
      <c r="AM123" s="312"/>
      <c r="AN123" s="312"/>
      <c r="AO123" s="312"/>
      <c r="AP123" s="312"/>
      <c r="AQ123" s="161"/>
      <c r="AR123" s="161"/>
      <c r="AS123" s="161"/>
      <c r="AT123" s="161"/>
      <c r="AU123" s="161"/>
      <c r="AV123" s="161"/>
      <c r="AW123" s="161" t="s">
        <v>13</v>
      </c>
      <c r="AX123" s="161"/>
      <c r="AY123" s="161"/>
      <c r="AZ123" s="161"/>
      <c r="BA123" s="161"/>
      <c r="BB123" s="161"/>
      <c r="BC123" s="161"/>
      <c r="BD123" s="161"/>
      <c r="BE123" s="312"/>
      <c r="BF123" s="312"/>
      <c r="BG123" s="312"/>
      <c r="BH123" s="312"/>
      <c r="BI123" s="312"/>
      <c r="BJ123" s="312"/>
      <c r="BK123" s="312"/>
      <c r="BL123" s="161"/>
      <c r="BM123" s="161"/>
      <c r="BP123" s="319"/>
      <c r="BQ123" s="320"/>
      <c r="BR123" s="320"/>
      <c r="BS123" s="320"/>
      <c r="BT123" s="320"/>
      <c r="BU123" s="320"/>
      <c r="BV123" s="320"/>
      <c r="BW123" s="320"/>
      <c r="BX123" s="320"/>
      <c r="BY123" s="320"/>
      <c r="BZ123" s="320"/>
      <c r="CA123" s="321"/>
      <c r="CB123" s="360"/>
      <c r="CC123" s="361"/>
      <c r="CD123" s="361"/>
      <c r="CE123" s="361"/>
      <c r="CF123" s="361"/>
      <c r="CG123" s="361"/>
      <c r="CH123" s="361"/>
      <c r="CI123" s="361"/>
      <c r="CJ123" s="361"/>
      <c r="CK123" s="361"/>
      <c r="CL123" s="361"/>
      <c r="CM123" s="328"/>
      <c r="CN123" s="361"/>
      <c r="CO123" s="361"/>
      <c r="CP123" s="361"/>
      <c r="CQ123" s="361"/>
      <c r="CR123" s="361"/>
      <c r="CS123" s="361"/>
      <c r="CT123" s="361"/>
      <c r="CU123" s="361"/>
      <c r="CV123" s="361"/>
      <c r="CW123" s="361"/>
      <c r="CX123" s="361"/>
      <c r="CY123" s="361"/>
      <c r="CZ123" s="329"/>
      <c r="DA123" s="361"/>
      <c r="DB123" s="361"/>
      <c r="DC123" s="361"/>
      <c r="DD123" s="361"/>
      <c r="DE123" s="361"/>
      <c r="DF123" s="361"/>
      <c r="DG123" s="361"/>
      <c r="DH123" s="361"/>
      <c r="DI123" s="361"/>
      <c r="DJ123" s="361"/>
      <c r="DK123" s="328"/>
      <c r="DL123" s="329"/>
      <c r="DM123" s="361"/>
      <c r="DN123" s="361"/>
      <c r="DO123" s="361"/>
      <c r="DP123" s="361"/>
      <c r="DQ123" s="361"/>
      <c r="DR123" s="361"/>
      <c r="DS123" s="361"/>
      <c r="DT123" s="361"/>
      <c r="DU123" s="361"/>
      <c r="DV123" s="361"/>
      <c r="DW123" s="328"/>
      <c r="DX123" s="361"/>
      <c r="DY123" s="361"/>
      <c r="DZ123" s="361"/>
      <c r="EA123" s="361"/>
      <c r="EB123" s="361"/>
      <c r="EC123" s="361"/>
      <c r="ED123" s="361"/>
      <c r="EE123" s="361"/>
      <c r="EF123" s="361"/>
      <c r="EG123" s="361"/>
      <c r="EH123" s="361"/>
      <c r="EI123" s="362"/>
      <c r="EK123" s="161"/>
      <c r="EL123" s="161"/>
      <c r="EM123" s="161"/>
      <c r="EN123" s="161"/>
      <c r="EO123" s="177"/>
      <c r="EP123" s="177"/>
      <c r="EQ123" s="177"/>
      <c r="ER123" s="177"/>
      <c r="ES123" s="177"/>
      <c r="ET123" s="177"/>
      <c r="EU123" s="177"/>
      <c r="EV123" s="161"/>
      <c r="EW123" s="161"/>
      <c r="FE123" s="4"/>
      <c r="FF123" s="1"/>
      <c r="FG123" s="1"/>
      <c r="FH123"/>
      <c r="FI123"/>
      <c r="FJ123"/>
      <c r="FK123"/>
      <c r="FP123"/>
      <c r="FQ123" s="161"/>
      <c r="FR123" s="161"/>
      <c r="FS123" s="161"/>
      <c r="FT123" s="161"/>
      <c r="FU123" s="177"/>
      <c r="FV123" s="177"/>
      <c r="FW123" s="177"/>
      <c r="FX123" s="177"/>
      <c r="FY123" s="177"/>
      <c r="FZ123" s="177"/>
      <c r="GA123" s="177"/>
      <c r="GB123" s="161"/>
      <c r="GC123" s="161"/>
      <c r="GK123" s="4"/>
      <c r="GL123" s="1"/>
      <c r="GM123" s="1"/>
      <c r="GN123"/>
      <c r="GO123"/>
      <c r="GP123"/>
      <c r="GQ123"/>
    </row>
    <row r="124" spans="1:205" ht="6" customHeight="1" thickTop="1" x14ac:dyDescent="0.2">
      <c r="A124" s="161"/>
      <c r="B124" s="161"/>
      <c r="C124" s="161"/>
      <c r="D124" s="161"/>
      <c r="E124" s="161"/>
      <c r="F124" s="177"/>
      <c r="G124" s="177"/>
      <c r="H124" s="177"/>
      <c r="I124" s="177"/>
      <c r="J124" s="177"/>
      <c r="K124" s="177"/>
      <c r="L124" s="177"/>
      <c r="M124" s="161"/>
      <c r="N124" s="161"/>
      <c r="O124" s="20"/>
      <c r="P124" s="20"/>
      <c r="Q124" s="7"/>
      <c r="R124" s="8"/>
      <c r="S124"/>
      <c r="T124"/>
      <c r="U124"/>
      <c r="V124"/>
      <c r="W124" s="50"/>
      <c r="Y124"/>
      <c r="Z124"/>
      <c r="AA124"/>
      <c r="AB124"/>
      <c r="AG124"/>
      <c r="AH124" s="161"/>
      <c r="AI124" s="161"/>
      <c r="AJ124" s="312"/>
      <c r="AK124" s="312"/>
      <c r="AL124" s="312"/>
      <c r="AM124" s="312"/>
      <c r="AN124" s="312"/>
      <c r="AO124" s="312"/>
      <c r="AP124" s="312"/>
      <c r="AQ124" s="161"/>
      <c r="AR124" s="161"/>
      <c r="AS124" s="161"/>
      <c r="AT124" s="161"/>
      <c r="AU124" s="161"/>
      <c r="AV124" s="161"/>
      <c r="AW124" s="161"/>
      <c r="AX124" s="161"/>
      <c r="AY124" s="161"/>
      <c r="AZ124" s="161"/>
      <c r="BA124" s="161"/>
      <c r="BB124" s="161"/>
      <c r="BC124" s="161"/>
      <c r="BD124" s="161"/>
      <c r="BE124" s="312"/>
      <c r="BF124" s="312"/>
      <c r="BG124" s="312"/>
      <c r="BH124" s="312"/>
      <c r="BI124" s="312"/>
      <c r="BJ124" s="312"/>
      <c r="BK124" s="312"/>
      <c r="BL124" s="161"/>
      <c r="BM124" s="161"/>
      <c r="BP124" s="332" t="s">
        <v>4</v>
      </c>
      <c r="BQ124" s="333"/>
      <c r="BR124" s="333"/>
      <c r="BS124" s="333"/>
      <c r="BT124" s="333"/>
      <c r="BU124" s="333"/>
      <c r="BV124" s="333"/>
      <c r="BW124" s="333"/>
      <c r="BX124" s="333"/>
      <c r="BY124" s="333"/>
      <c r="BZ124" s="333"/>
      <c r="CA124" s="334"/>
      <c r="CB124" s="360" t="s">
        <v>16</v>
      </c>
      <c r="CC124" s="361"/>
      <c r="CD124" s="361"/>
      <c r="CE124" s="361"/>
      <c r="CF124" s="361"/>
      <c r="CG124" s="361"/>
      <c r="CH124" s="361"/>
      <c r="CI124" s="361"/>
      <c r="CJ124" s="361"/>
      <c r="CK124" s="361"/>
      <c r="CL124" s="361"/>
      <c r="CM124" s="328"/>
      <c r="CN124" s="361">
        <v>2</v>
      </c>
      <c r="CO124" s="361"/>
      <c r="CP124" s="361"/>
      <c r="CQ124" s="361"/>
      <c r="CR124" s="361"/>
      <c r="CS124" s="361"/>
      <c r="CT124" s="361"/>
      <c r="CU124" s="361"/>
      <c r="CV124" s="361"/>
      <c r="CW124" s="361"/>
      <c r="CX124" s="361"/>
      <c r="CY124" s="361"/>
      <c r="CZ124" s="329" t="s">
        <v>17</v>
      </c>
      <c r="DA124" s="361"/>
      <c r="DB124" s="361"/>
      <c r="DC124" s="361"/>
      <c r="DD124" s="361"/>
      <c r="DE124" s="361"/>
      <c r="DF124" s="361"/>
      <c r="DG124" s="361"/>
      <c r="DH124" s="361"/>
      <c r="DI124" s="361"/>
      <c r="DJ124" s="361"/>
      <c r="DK124" s="328"/>
      <c r="DL124" s="329">
        <v>4</v>
      </c>
      <c r="DM124" s="361"/>
      <c r="DN124" s="361"/>
      <c r="DO124" s="361"/>
      <c r="DP124" s="361"/>
      <c r="DQ124" s="361"/>
      <c r="DR124" s="361"/>
      <c r="DS124" s="361"/>
      <c r="DT124" s="361"/>
      <c r="DU124" s="361"/>
      <c r="DV124" s="361"/>
      <c r="DW124" s="328"/>
      <c r="DX124" s="361" t="s">
        <v>18</v>
      </c>
      <c r="DY124" s="361"/>
      <c r="DZ124" s="361"/>
      <c r="EA124" s="361"/>
      <c r="EB124" s="361"/>
      <c r="EC124" s="361"/>
      <c r="ED124" s="361"/>
      <c r="EE124" s="361"/>
      <c r="EF124" s="361"/>
      <c r="EG124" s="361"/>
      <c r="EH124" s="361"/>
      <c r="EI124" s="362"/>
      <c r="EK124" s="161"/>
      <c r="EL124" s="161"/>
      <c r="EM124" s="161"/>
      <c r="EN124" s="161"/>
      <c r="EO124" s="177"/>
      <c r="EP124" s="177"/>
      <c r="EQ124" s="177"/>
      <c r="ER124" s="177"/>
      <c r="ES124" s="177"/>
      <c r="ET124" s="177"/>
      <c r="EU124" s="177"/>
      <c r="EV124" s="161"/>
      <c r="EW124" s="161"/>
      <c r="EX124" s="54"/>
      <c r="EY124" s="54"/>
      <c r="EZ124" s="49"/>
      <c r="FA124" s="59"/>
      <c r="FB124"/>
      <c r="FC124"/>
      <c r="FD124"/>
      <c r="FE124" s="22"/>
      <c r="FF124"/>
      <c r="FH124"/>
      <c r="FI124"/>
      <c r="FJ124"/>
      <c r="FK124"/>
      <c r="FP124"/>
      <c r="FQ124" s="161"/>
      <c r="FR124" s="161"/>
      <c r="FS124" s="161"/>
      <c r="FT124" s="161"/>
      <c r="FU124" s="177"/>
      <c r="FV124" s="177"/>
      <c r="FW124" s="177"/>
      <c r="FX124" s="177"/>
      <c r="FY124" s="177"/>
      <c r="FZ124" s="177"/>
      <c r="GA124" s="177"/>
      <c r="GB124" s="161"/>
      <c r="GC124" s="161"/>
      <c r="GD124" s="54"/>
      <c r="GE124" s="54"/>
      <c r="GF124" s="49"/>
      <c r="GG124" s="59"/>
      <c r="GH124"/>
      <c r="GI124"/>
      <c r="GJ124"/>
      <c r="GK124" s="22"/>
      <c r="GL124"/>
      <c r="GN124"/>
      <c r="GO124"/>
      <c r="GP124"/>
      <c r="GQ124"/>
      <c r="GV124"/>
    </row>
    <row r="125" spans="1:205" ht="6" customHeight="1" thickBot="1" x14ac:dyDescent="0.25">
      <c r="A125" s="161"/>
      <c r="B125" s="161"/>
      <c r="C125" s="161"/>
      <c r="D125" s="161"/>
      <c r="E125" s="161"/>
      <c r="F125" s="177"/>
      <c r="G125" s="177"/>
      <c r="H125" s="177"/>
      <c r="I125" s="177"/>
      <c r="J125" s="177"/>
      <c r="K125" s="177"/>
      <c r="L125" s="177"/>
      <c r="M125" s="161"/>
      <c r="N125" s="161"/>
      <c r="O125"/>
      <c r="P125"/>
      <c r="Q125"/>
      <c r="R125" s="22"/>
      <c r="S125" s="1"/>
      <c r="T125" s="1"/>
      <c r="U125"/>
      <c r="V125"/>
      <c r="W125" s="50"/>
      <c r="Y125"/>
      <c r="Z125"/>
      <c r="AA125"/>
      <c r="AB125"/>
      <c r="AG125"/>
      <c r="AH125" s="161"/>
      <c r="AI125" s="161"/>
      <c r="AJ125" s="312"/>
      <c r="AK125" s="312"/>
      <c r="AL125" s="312"/>
      <c r="AM125" s="312"/>
      <c r="AN125" s="312"/>
      <c r="AO125" s="312"/>
      <c r="AP125" s="312"/>
      <c r="AQ125" s="161"/>
      <c r="AR125" s="161"/>
      <c r="AS125" s="161"/>
      <c r="AT125" s="161"/>
      <c r="AU125" s="161"/>
      <c r="AV125" s="161"/>
      <c r="AY125" s="161"/>
      <c r="AZ125" s="161"/>
      <c r="BA125" s="161"/>
      <c r="BB125" s="161"/>
      <c r="BC125" s="161"/>
      <c r="BD125" s="161"/>
      <c r="BE125" s="312"/>
      <c r="BF125" s="312"/>
      <c r="BG125" s="312"/>
      <c r="BH125" s="312"/>
      <c r="BI125" s="312"/>
      <c r="BJ125" s="312"/>
      <c r="BK125" s="312"/>
      <c r="BL125" s="161"/>
      <c r="BM125" s="161"/>
      <c r="BP125" s="316"/>
      <c r="BQ125" s="317"/>
      <c r="BR125" s="317"/>
      <c r="BS125" s="317"/>
      <c r="BT125" s="317"/>
      <c r="BU125" s="317"/>
      <c r="BV125" s="317"/>
      <c r="BW125" s="317"/>
      <c r="BX125" s="317"/>
      <c r="BY125" s="317"/>
      <c r="BZ125" s="317"/>
      <c r="CA125" s="318"/>
      <c r="CB125" s="360"/>
      <c r="CC125" s="361"/>
      <c r="CD125" s="361"/>
      <c r="CE125" s="361"/>
      <c r="CF125" s="361"/>
      <c r="CG125" s="361"/>
      <c r="CH125" s="361"/>
      <c r="CI125" s="361"/>
      <c r="CJ125" s="361"/>
      <c r="CK125" s="361"/>
      <c r="CL125" s="361"/>
      <c r="CM125" s="328"/>
      <c r="CN125" s="361"/>
      <c r="CO125" s="361"/>
      <c r="CP125" s="361"/>
      <c r="CQ125" s="361"/>
      <c r="CR125" s="361"/>
      <c r="CS125" s="361"/>
      <c r="CT125" s="361"/>
      <c r="CU125" s="361"/>
      <c r="CV125" s="361"/>
      <c r="CW125" s="361"/>
      <c r="CX125" s="361"/>
      <c r="CY125" s="361"/>
      <c r="CZ125" s="329"/>
      <c r="DA125" s="361"/>
      <c r="DB125" s="361"/>
      <c r="DC125" s="361"/>
      <c r="DD125" s="361"/>
      <c r="DE125" s="361"/>
      <c r="DF125" s="361"/>
      <c r="DG125" s="361"/>
      <c r="DH125" s="361"/>
      <c r="DI125" s="361"/>
      <c r="DJ125" s="361"/>
      <c r="DK125" s="328"/>
      <c r="DL125" s="329"/>
      <c r="DM125" s="361"/>
      <c r="DN125" s="361"/>
      <c r="DO125" s="361"/>
      <c r="DP125" s="361"/>
      <c r="DQ125" s="361"/>
      <c r="DR125" s="361"/>
      <c r="DS125" s="361"/>
      <c r="DT125" s="361"/>
      <c r="DU125" s="361"/>
      <c r="DV125" s="361"/>
      <c r="DW125" s="328"/>
      <c r="DX125" s="361"/>
      <c r="DY125" s="361"/>
      <c r="DZ125" s="361"/>
      <c r="EA125" s="361"/>
      <c r="EB125" s="361"/>
      <c r="EC125" s="361"/>
      <c r="ED125" s="361"/>
      <c r="EE125" s="361"/>
      <c r="EF125" s="361"/>
      <c r="EG125" s="361"/>
      <c r="EH125" s="361"/>
      <c r="EI125" s="362"/>
      <c r="EK125" s="161"/>
      <c r="EL125" s="161"/>
      <c r="EM125" s="161"/>
      <c r="EN125" s="161"/>
      <c r="EO125" s="177"/>
      <c r="EP125" s="177"/>
      <c r="EQ125" s="177"/>
      <c r="ER125" s="177"/>
      <c r="ES125" s="177"/>
      <c r="ET125" s="177"/>
      <c r="EU125" s="177"/>
      <c r="EV125" s="161"/>
      <c r="EW125" s="161"/>
      <c r="EX125"/>
      <c r="EY125"/>
      <c r="EZ125"/>
      <c r="FA125" s="60"/>
      <c r="FB125" s="45"/>
      <c r="FC125" s="45"/>
      <c r="FD125" s="44"/>
      <c r="FE125" s="51"/>
      <c r="FF125"/>
      <c r="FH125"/>
      <c r="FI125"/>
      <c r="FJ125"/>
      <c r="FK125"/>
      <c r="FP125"/>
      <c r="FQ125" s="161"/>
      <c r="FR125" s="161"/>
      <c r="FS125" s="161"/>
      <c r="FT125" s="161"/>
      <c r="FU125" s="177"/>
      <c r="FV125" s="177"/>
      <c r="FW125" s="177"/>
      <c r="FX125" s="177"/>
      <c r="FY125" s="177"/>
      <c r="FZ125" s="177"/>
      <c r="GA125" s="177"/>
      <c r="GB125" s="161"/>
      <c r="GC125" s="161"/>
      <c r="GD125"/>
      <c r="GE125"/>
      <c r="GF125"/>
      <c r="GG125" s="60"/>
      <c r="GH125" s="45"/>
      <c r="GI125" s="45"/>
      <c r="GJ125" s="44"/>
      <c r="GK125" s="51"/>
      <c r="GL125"/>
      <c r="GN125"/>
      <c r="GO125"/>
      <c r="GP125"/>
      <c r="GQ125"/>
      <c r="GV125"/>
      <c r="GW125"/>
    </row>
    <row r="126" spans="1:205" ht="6" customHeight="1" thickTop="1" x14ac:dyDescent="0.2">
      <c r="A126" s="161" t="s">
        <v>169</v>
      </c>
      <c r="B126" s="161" t="s">
        <v>29</v>
      </c>
      <c r="C126" s="161"/>
      <c r="D126" s="161" t="s">
        <v>14</v>
      </c>
      <c r="E126" s="161"/>
      <c r="F126" s="177" t="s">
        <v>94</v>
      </c>
      <c r="G126" s="177"/>
      <c r="H126" s="177"/>
      <c r="I126" s="177"/>
      <c r="J126" s="177"/>
      <c r="K126" s="177"/>
      <c r="L126" s="177"/>
      <c r="M126" s="161" t="s">
        <v>15</v>
      </c>
      <c r="N126" s="161"/>
      <c r="R126" s="43"/>
      <c r="S126" s="47"/>
      <c r="T126" s="48"/>
      <c r="U126" s="49"/>
      <c r="V126" s="49"/>
      <c r="Y126"/>
      <c r="Z126"/>
      <c r="AA126"/>
      <c r="AB126"/>
      <c r="AG126"/>
      <c r="AH126"/>
      <c r="BP126" s="316"/>
      <c r="BQ126" s="317"/>
      <c r="BR126" s="317"/>
      <c r="BS126" s="317"/>
      <c r="BT126" s="317"/>
      <c r="BU126" s="317"/>
      <c r="BV126" s="317"/>
      <c r="BW126" s="317"/>
      <c r="BX126" s="317"/>
      <c r="BY126" s="317"/>
      <c r="BZ126" s="317"/>
      <c r="CA126" s="318"/>
      <c r="CB126" s="360"/>
      <c r="CC126" s="361"/>
      <c r="CD126" s="361"/>
      <c r="CE126" s="361"/>
      <c r="CF126" s="361"/>
      <c r="CG126" s="361"/>
      <c r="CH126" s="361"/>
      <c r="CI126" s="361"/>
      <c r="CJ126" s="361"/>
      <c r="CK126" s="361"/>
      <c r="CL126" s="361"/>
      <c r="CM126" s="328"/>
      <c r="CN126" s="361"/>
      <c r="CO126" s="361"/>
      <c r="CP126" s="361"/>
      <c r="CQ126" s="361"/>
      <c r="CR126" s="361"/>
      <c r="CS126" s="361"/>
      <c r="CT126" s="361"/>
      <c r="CU126" s="361"/>
      <c r="CV126" s="361"/>
      <c r="CW126" s="361"/>
      <c r="CX126" s="361"/>
      <c r="CY126" s="361"/>
      <c r="CZ126" s="329"/>
      <c r="DA126" s="361"/>
      <c r="DB126" s="361"/>
      <c r="DC126" s="361"/>
      <c r="DD126" s="361"/>
      <c r="DE126" s="361"/>
      <c r="DF126" s="361"/>
      <c r="DG126" s="361"/>
      <c r="DH126" s="361"/>
      <c r="DI126" s="361"/>
      <c r="DJ126" s="361"/>
      <c r="DK126" s="328"/>
      <c r="DL126" s="329"/>
      <c r="DM126" s="361"/>
      <c r="DN126" s="361"/>
      <c r="DO126" s="361"/>
      <c r="DP126" s="361"/>
      <c r="DQ126" s="361"/>
      <c r="DR126" s="361"/>
      <c r="DS126" s="361"/>
      <c r="DT126" s="361"/>
      <c r="DU126" s="361"/>
      <c r="DV126" s="361"/>
      <c r="DW126" s="328"/>
      <c r="DX126" s="361"/>
      <c r="DY126" s="361"/>
      <c r="DZ126" s="361"/>
      <c r="EA126" s="361"/>
      <c r="EB126" s="361"/>
      <c r="EC126" s="361"/>
      <c r="ED126" s="361"/>
      <c r="EE126" s="361"/>
      <c r="EF126" s="361"/>
      <c r="EG126" s="361"/>
      <c r="EH126" s="361"/>
      <c r="EI126" s="362"/>
      <c r="EK126" s="161" t="s">
        <v>29</v>
      </c>
      <c r="EL126" s="161"/>
      <c r="EM126" s="161" t="s">
        <v>14</v>
      </c>
      <c r="EN126" s="161"/>
      <c r="EO126" s="177" t="s">
        <v>146</v>
      </c>
      <c r="EP126" s="177"/>
      <c r="EQ126" s="177"/>
      <c r="ER126" s="177"/>
      <c r="ES126" s="177"/>
      <c r="ET126" s="177"/>
      <c r="EU126" s="177"/>
      <c r="EV126" s="161" t="s">
        <v>15</v>
      </c>
      <c r="EW126" s="161"/>
      <c r="FA126" s="4"/>
      <c r="FB126" s="1"/>
      <c r="FC126" s="1"/>
      <c r="FH126"/>
      <c r="FI126"/>
      <c r="FJ126"/>
      <c r="FK126"/>
      <c r="FP126"/>
      <c r="FQ126" s="161" t="s">
        <v>29</v>
      </c>
      <c r="FR126" s="161"/>
      <c r="FS126" s="161" t="s">
        <v>14</v>
      </c>
      <c r="FT126" s="161"/>
      <c r="FU126" s="177" t="s">
        <v>149</v>
      </c>
      <c r="FV126" s="177"/>
      <c r="FW126" s="177"/>
      <c r="FX126" s="177"/>
      <c r="FY126" s="177"/>
      <c r="FZ126" s="177"/>
      <c r="GA126" s="177"/>
      <c r="GB126" s="161" t="s">
        <v>15</v>
      </c>
      <c r="GC126" s="161"/>
      <c r="GG126" s="4"/>
      <c r="GH126" s="1"/>
      <c r="GI126" s="1"/>
      <c r="GN126"/>
      <c r="GO126"/>
      <c r="GP126"/>
      <c r="GQ126"/>
      <c r="GV126"/>
      <c r="GW126"/>
    </row>
    <row r="127" spans="1:205" ht="6" customHeight="1" thickBot="1" x14ac:dyDescent="0.25">
      <c r="A127" s="161"/>
      <c r="B127" s="161"/>
      <c r="C127" s="161"/>
      <c r="D127" s="161"/>
      <c r="E127" s="161"/>
      <c r="F127" s="177"/>
      <c r="G127" s="177"/>
      <c r="H127" s="177"/>
      <c r="I127" s="177"/>
      <c r="J127" s="177"/>
      <c r="K127" s="177"/>
      <c r="L127" s="177"/>
      <c r="M127" s="161"/>
      <c r="N127" s="161"/>
      <c r="O127" s="44"/>
      <c r="P127" s="44"/>
      <c r="Q127" s="45"/>
      <c r="R127" s="46"/>
      <c r="S127" s="50"/>
      <c r="T127"/>
      <c r="U127"/>
      <c r="V127"/>
      <c r="W127"/>
      <c r="X127"/>
      <c r="Y127"/>
      <c r="Z127"/>
      <c r="AA127"/>
      <c r="AG127"/>
      <c r="AH127"/>
      <c r="BP127" s="363"/>
      <c r="BQ127" s="364"/>
      <c r="BR127" s="364"/>
      <c r="BS127" s="364"/>
      <c r="BT127" s="364"/>
      <c r="BU127" s="364"/>
      <c r="BV127" s="364"/>
      <c r="BW127" s="364"/>
      <c r="BX127" s="364"/>
      <c r="BY127" s="364"/>
      <c r="BZ127" s="364"/>
      <c r="CA127" s="365"/>
      <c r="CB127" s="366"/>
      <c r="CC127" s="367"/>
      <c r="CD127" s="367"/>
      <c r="CE127" s="367"/>
      <c r="CF127" s="367"/>
      <c r="CG127" s="367"/>
      <c r="CH127" s="367"/>
      <c r="CI127" s="367"/>
      <c r="CJ127" s="367"/>
      <c r="CK127" s="367"/>
      <c r="CL127" s="367"/>
      <c r="CM127" s="368"/>
      <c r="CN127" s="367"/>
      <c r="CO127" s="367"/>
      <c r="CP127" s="367"/>
      <c r="CQ127" s="367"/>
      <c r="CR127" s="367"/>
      <c r="CS127" s="367"/>
      <c r="CT127" s="367"/>
      <c r="CU127" s="367"/>
      <c r="CV127" s="367"/>
      <c r="CW127" s="367"/>
      <c r="CX127" s="367"/>
      <c r="CY127" s="367"/>
      <c r="CZ127" s="369"/>
      <c r="DA127" s="367"/>
      <c r="DB127" s="367"/>
      <c r="DC127" s="367"/>
      <c r="DD127" s="367"/>
      <c r="DE127" s="367"/>
      <c r="DF127" s="367"/>
      <c r="DG127" s="367"/>
      <c r="DH127" s="367"/>
      <c r="DI127" s="367"/>
      <c r="DJ127" s="367"/>
      <c r="DK127" s="368"/>
      <c r="DL127" s="369"/>
      <c r="DM127" s="367"/>
      <c r="DN127" s="367"/>
      <c r="DO127" s="367"/>
      <c r="DP127" s="367"/>
      <c r="DQ127" s="367"/>
      <c r="DR127" s="367"/>
      <c r="DS127" s="367"/>
      <c r="DT127" s="367"/>
      <c r="DU127" s="367"/>
      <c r="DV127" s="367"/>
      <c r="DW127" s="368"/>
      <c r="DX127" s="367"/>
      <c r="DY127" s="367"/>
      <c r="DZ127" s="367"/>
      <c r="EA127" s="367"/>
      <c r="EB127" s="367"/>
      <c r="EC127" s="367"/>
      <c r="ED127" s="367"/>
      <c r="EE127" s="367"/>
      <c r="EF127" s="367"/>
      <c r="EG127" s="367"/>
      <c r="EH127" s="367"/>
      <c r="EI127" s="370"/>
      <c r="EK127" s="161"/>
      <c r="EL127" s="161"/>
      <c r="EM127" s="161"/>
      <c r="EN127" s="161"/>
      <c r="EO127" s="177"/>
      <c r="EP127" s="177"/>
      <c r="EQ127" s="177"/>
      <c r="ER127" s="177"/>
      <c r="ES127" s="177"/>
      <c r="ET127" s="177"/>
      <c r="EU127" s="177"/>
      <c r="EV127" s="161"/>
      <c r="EW127" s="161"/>
      <c r="EX127" s="23"/>
      <c r="EY127" s="23"/>
      <c r="EZ127" s="30"/>
      <c r="FA127" s="31"/>
      <c r="FB127"/>
      <c r="FC127"/>
      <c r="FD127"/>
      <c r="FE127"/>
      <c r="FF127"/>
      <c r="FG127"/>
      <c r="FH127"/>
      <c r="FI127"/>
      <c r="FJ127"/>
      <c r="FP127"/>
      <c r="FQ127" s="161"/>
      <c r="FR127" s="161"/>
      <c r="FS127" s="161"/>
      <c r="FT127" s="161"/>
      <c r="FU127" s="177"/>
      <c r="FV127" s="177"/>
      <c r="FW127" s="177"/>
      <c r="FX127" s="177"/>
      <c r="FY127" s="177"/>
      <c r="FZ127" s="177"/>
      <c r="GA127" s="177"/>
      <c r="GB127" s="161"/>
      <c r="GC127" s="161"/>
      <c r="GD127" s="23"/>
      <c r="GE127" s="23"/>
      <c r="GF127" s="30"/>
      <c r="GG127" s="31"/>
      <c r="GH127"/>
      <c r="GI127"/>
      <c r="GJ127"/>
      <c r="GK127"/>
      <c r="GL127"/>
      <c r="GM127"/>
      <c r="GN127"/>
      <c r="GO127"/>
      <c r="GP127"/>
      <c r="GV127"/>
      <c r="GW127"/>
    </row>
    <row r="128" spans="1:205" ht="6" customHeight="1" thickTop="1" x14ac:dyDescent="0.2">
      <c r="A128" s="161"/>
      <c r="B128" s="161"/>
      <c r="C128" s="161"/>
      <c r="D128" s="161"/>
      <c r="E128" s="161"/>
      <c r="F128" s="177"/>
      <c r="G128" s="177"/>
      <c r="H128" s="177"/>
      <c r="I128" s="177"/>
      <c r="J128" s="177"/>
      <c r="K128" s="177"/>
      <c r="L128" s="177"/>
      <c r="M128" s="161"/>
      <c r="N128" s="161"/>
      <c r="O128"/>
      <c r="P128"/>
      <c r="Q128" s="1"/>
      <c r="R128" s="1"/>
      <c r="S128"/>
      <c r="T128"/>
      <c r="U128"/>
      <c r="V128"/>
      <c r="W128"/>
      <c r="X128"/>
      <c r="Y128"/>
      <c r="Z128"/>
      <c r="AA128"/>
      <c r="AC128" s="181" t="s">
        <v>165</v>
      </c>
      <c r="AD128" s="181"/>
      <c r="AE128" s="181"/>
      <c r="AF128" s="181"/>
      <c r="AG128" s="181"/>
      <c r="AH128" s="181"/>
      <c r="AI128" s="181"/>
      <c r="AJ128" s="181"/>
      <c r="AK128" s="181"/>
      <c r="AL128" s="181"/>
      <c r="AM128" s="181"/>
      <c r="AN128" s="181"/>
      <c r="AO128" s="181"/>
      <c r="AP128" s="181"/>
      <c r="AQ128" s="181"/>
      <c r="AR128" s="181"/>
      <c r="AS128" s="181"/>
      <c r="AT128" s="181"/>
      <c r="AU128" s="181"/>
      <c r="AV128" s="181"/>
      <c r="AW128" s="181"/>
      <c r="AX128" s="181"/>
      <c r="AY128" s="181"/>
      <c r="AZ128" s="181"/>
      <c r="BA128" s="181"/>
      <c r="BB128" s="181"/>
      <c r="BC128" s="181"/>
      <c r="BD128" s="181"/>
      <c r="BE128" s="181"/>
      <c r="BF128" s="181"/>
      <c r="BG128" s="181"/>
      <c r="BH128" s="181"/>
      <c r="BI128" s="181"/>
      <c r="BJ128" s="181"/>
      <c r="BK128" s="181"/>
      <c r="BL128" s="181"/>
      <c r="BM128" s="181"/>
      <c r="BN128" s="181"/>
      <c r="EK128" s="161"/>
      <c r="EL128" s="161"/>
      <c r="EM128" s="161"/>
      <c r="EN128" s="161"/>
      <c r="EO128" s="177"/>
      <c r="EP128" s="177"/>
      <c r="EQ128" s="177"/>
      <c r="ER128" s="177"/>
      <c r="ES128" s="177"/>
      <c r="ET128" s="177"/>
      <c r="EU128" s="177"/>
      <c r="EV128" s="161"/>
      <c r="EW128" s="161"/>
      <c r="EX128"/>
      <c r="EY128"/>
      <c r="EZ128" s="1"/>
      <c r="FA128" s="1"/>
      <c r="FB128"/>
      <c r="FC128"/>
      <c r="FD128"/>
      <c r="FE128"/>
      <c r="FF128"/>
      <c r="FG128"/>
      <c r="FH128"/>
      <c r="FI128"/>
      <c r="FJ128"/>
      <c r="FP128"/>
      <c r="FQ128" s="161"/>
      <c r="FR128" s="161"/>
      <c r="FS128" s="161"/>
      <c r="FT128" s="161"/>
      <c r="FU128" s="177"/>
      <c r="FV128" s="177"/>
      <c r="FW128" s="177"/>
      <c r="FX128" s="177"/>
      <c r="FY128" s="177"/>
      <c r="FZ128" s="177"/>
      <c r="GA128" s="177"/>
      <c r="GB128" s="161"/>
      <c r="GC128" s="161"/>
      <c r="GD128"/>
      <c r="GE128"/>
      <c r="GF128" s="1"/>
      <c r="GG128" s="1"/>
      <c r="GH128"/>
      <c r="GI128"/>
      <c r="GJ128"/>
      <c r="GK128"/>
      <c r="GL128"/>
      <c r="GM128"/>
      <c r="GN128"/>
      <c r="GO128"/>
      <c r="GP128"/>
      <c r="GV128"/>
      <c r="GW128"/>
    </row>
    <row r="129" spans="1:205" ht="6" customHeight="1" x14ac:dyDescent="0.2">
      <c r="A129" s="161"/>
      <c r="B129" s="161"/>
      <c r="C129" s="161"/>
      <c r="D129" s="161"/>
      <c r="E129" s="161"/>
      <c r="F129" s="177"/>
      <c r="G129" s="177"/>
      <c r="H129" s="177"/>
      <c r="I129" s="177"/>
      <c r="J129" s="177"/>
      <c r="K129" s="177"/>
      <c r="L129" s="177"/>
      <c r="M129" s="161"/>
      <c r="N129" s="161"/>
      <c r="O129"/>
      <c r="P129"/>
      <c r="Q129"/>
      <c r="R129"/>
      <c r="S129"/>
      <c r="T129"/>
      <c r="U129"/>
      <c r="V129"/>
      <c r="W129"/>
      <c r="X129"/>
      <c r="Y129"/>
      <c r="Z129"/>
      <c r="AA129" s="1"/>
      <c r="AB129" s="1"/>
      <c r="AC129" s="181"/>
      <c r="AD129" s="181"/>
      <c r="AE129" s="181"/>
      <c r="AF129" s="181"/>
      <c r="AG129" s="181"/>
      <c r="AH129" s="181"/>
      <c r="AI129" s="181"/>
      <c r="AJ129" s="181"/>
      <c r="AK129" s="181"/>
      <c r="AL129" s="181"/>
      <c r="AM129" s="181"/>
      <c r="AN129" s="181"/>
      <c r="AO129" s="181"/>
      <c r="AP129" s="181"/>
      <c r="AQ129" s="181"/>
      <c r="AR129" s="181"/>
      <c r="AS129" s="181"/>
      <c r="AT129" s="181"/>
      <c r="AU129" s="181"/>
      <c r="AV129" s="181"/>
      <c r="AW129" s="181"/>
      <c r="AX129" s="181"/>
      <c r="AY129" s="181"/>
      <c r="AZ129" s="181"/>
      <c r="BA129" s="181"/>
      <c r="BB129" s="181"/>
      <c r="BC129" s="181"/>
      <c r="BD129" s="181"/>
      <c r="BE129" s="181"/>
      <c r="BF129" s="181"/>
      <c r="BG129" s="181"/>
      <c r="BH129" s="181"/>
      <c r="BI129" s="181"/>
      <c r="BJ129" s="181"/>
      <c r="BK129" s="181"/>
      <c r="BL129" s="181"/>
      <c r="BM129" s="181"/>
      <c r="BN129" s="181"/>
      <c r="EK129" s="161"/>
      <c r="EL129" s="161"/>
      <c r="EM129" s="161"/>
      <c r="EN129" s="161"/>
      <c r="EO129" s="177"/>
      <c r="EP129" s="177"/>
      <c r="EQ129" s="177"/>
      <c r="ER129" s="177"/>
      <c r="ES129" s="177"/>
      <c r="ET129" s="177"/>
      <c r="EU129" s="177"/>
      <c r="EV129" s="161"/>
      <c r="EW129" s="161"/>
      <c r="EX129"/>
      <c r="EY129"/>
      <c r="EZ129"/>
      <c r="FA129"/>
      <c r="FB129"/>
      <c r="FC129"/>
      <c r="FD129"/>
      <c r="FE129"/>
      <c r="FF129"/>
      <c r="FG129"/>
      <c r="FH129"/>
      <c r="FI129"/>
      <c r="FJ129" s="1"/>
      <c r="FK129" s="1"/>
      <c r="FP129"/>
      <c r="FQ129" s="161"/>
      <c r="FR129" s="161"/>
      <c r="FS129" s="161"/>
      <c r="FT129" s="161"/>
      <c r="FU129" s="177"/>
      <c r="FV129" s="177"/>
      <c r="FW129" s="177"/>
      <c r="FX129" s="177"/>
      <c r="FY129" s="177"/>
      <c r="FZ129" s="177"/>
      <c r="GA129" s="177"/>
      <c r="GB129" s="161"/>
      <c r="GC129" s="161"/>
      <c r="GD129"/>
      <c r="GE129"/>
      <c r="GF129"/>
      <c r="GG129"/>
      <c r="GH129"/>
      <c r="GI129"/>
      <c r="GJ129"/>
      <c r="GK129"/>
      <c r="GL129"/>
      <c r="GM129"/>
      <c r="GN129"/>
      <c r="GO129"/>
      <c r="GP129" s="1"/>
      <c r="GQ129" s="1"/>
      <c r="GV129"/>
      <c r="GW129"/>
    </row>
    <row r="130" spans="1:205" ht="6" customHeight="1" x14ac:dyDescent="0.2">
      <c r="F130" s="25"/>
      <c r="G130" s="25"/>
      <c r="H130" s="25"/>
      <c r="I130" s="25"/>
      <c r="J130" s="25"/>
      <c r="K130" s="25"/>
      <c r="L130" s="25"/>
      <c r="O130"/>
      <c r="P130"/>
      <c r="Q130"/>
      <c r="R130"/>
      <c r="S130" s="1"/>
      <c r="T130" s="1"/>
      <c r="U130"/>
      <c r="V130"/>
      <c r="W130"/>
      <c r="X130"/>
      <c r="Y130"/>
      <c r="Z130"/>
      <c r="AA130"/>
      <c r="AB130"/>
      <c r="AC130" s="181"/>
      <c r="AD130" s="181"/>
      <c r="AE130" s="181"/>
      <c r="AF130" s="181"/>
      <c r="AG130" s="181"/>
      <c r="AH130" s="181"/>
      <c r="AI130" s="181"/>
      <c r="AJ130" s="181"/>
      <c r="AK130" s="181"/>
      <c r="AL130" s="181"/>
      <c r="AM130" s="181"/>
      <c r="AN130" s="181"/>
      <c r="AO130" s="181"/>
      <c r="AP130" s="181"/>
      <c r="AQ130" s="181"/>
      <c r="AR130" s="181"/>
      <c r="AS130" s="181"/>
      <c r="AT130" s="181"/>
      <c r="AU130" s="181"/>
      <c r="AV130" s="181"/>
      <c r="AW130" s="181"/>
      <c r="AX130" s="181"/>
      <c r="AY130" s="181"/>
      <c r="AZ130" s="181"/>
      <c r="BA130" s="181"/>
      <c r="BB130" s="181"/>
      <c r="BC130" s="181"/>
      <c r="BD130" s="181"/>
      <c r="BE130" s="181"/>
      <c r="BF130" s="181"/>
      <c r="BG130" s="181"/>
      <c r="BH130" s="181"/>
      <c r="BI130" s="181"/>
      <c r="BJ130" s="181"/>
      <c r="BK130" s="181"/>
      <c r="BL130" s="181"/>
      <c r="BM130" s="181"/>
      <c r="BN130" s="181"/>
      <c r="EO130" s="25"/>
      <c r="EP130" s="25"/>
      <c r="EQ130" s="25"/>
      <c r="ER130" s="25"/>
      <c r="ES130" s="25"/>
      <c r="ET130" s="25"/>
      <c r="EU130" s="25"/>
      <c r="EX130"/>
      <c r="EY130"/>
      <c r="FD130"/>
      <c r="FE130"/>
      <c r="FF130" s="1"/>
      <c r="FG130" s="1"/>
      <c r="FH130"/>
      <c r="FI130"/>
      <c r="FJ130"/>
      <c r="FK130"/>
      <c r="FP130"/>
      <c r="FU130" s="25"/>
      <c r="FV130" s="25"/>
      <c r="FW130" s="25"/>
      <c r="FX130" s="25"/>
      <c r="FY130" s="25"/>
      <c r="FZ130" s="25"/>
      <c r="GA130" s="25"/>
      <c r="GD130"/>
      <c r="GE130"/>
      <c r="GF130" s="1"/>
      <c r="GG130" s="1"/>
      <c r="GJ130"/>
      <c r="GK130"/>
      <c r="GL130" s="1"/>
      <c r="GM130" s="1"/>
      <c r="GN130"/>
      <c r="GO130"/>
      <c r="GP130"/>
      <c r="GQ130"/>
      <c r="GV130"/>
      <c r="GW130"/>
    </row>
    <row r="131" spans="1:205" ht="6" customHeight="1" x14ac:dyDescent="0.2">
      <c r="FD131"/>
      <c r="FE131"/>
      <c r="FF131" s="1"/>
      <c r="FG131" s="1"/>
      <c r="FH131"/>
      <c r="FI131"/>
      <c r="FJ131"/>
      <c r="FK131"/>
      <c r="FP131"/>
      <c r="FU131" s="25"/>
      <c r="FV131" s="25"/>
      <c r="FW131" s="25"/>
      <c r="FX131" s="25"/>
      <c r="FY131" s="25"/>
      <c r="FZ131" s="25"/>
      <c r="GA131" s="25"/>
      <c r="GD131"/>
      <c r="GE131"/>
      <c r="GF131"/>
      <c r="GG131"/>
      <c r="GJ131"/>
      <c r="GK131"/>
      <c r="GL131" s="1"/>
      <c r="GM131" s="1"/>
      <c r="GN131"/>
      <c r="GO131"/>
      <c r="GP131"/>
      <c r="GQ131"/>
      <c r="GV131"/>
      <c r="GW131"/>
    </row>
    <row r="132" spans="1:205" ht="6" customHeight="1" x14ac:dyDescent="0.2">
      <c r="FB132"/>
      <c r="FC132"/>
      <c r="FD132"/>
      <c r="FE132"/>
      <c r="FF132"/>
      <c r="FG132"/>
      <c r="FH132"/>
      <c r="FI132"/>
      <c r="FJ132"/>
      <c r="FK132"/>
      <c r="FP132"/>
      <c r="FU132" s="25"/>
      <c r="FV132" s="25"/>
      <c r="FW132" s="25"/>
      <c r="FX132" s="25"/>
      <c r="FY132" s="25"/>
      <c r="FZ132" s="25"/>
      <c r="GA132" s="25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V132"/>
      <c r="GW132"/>
    </row>
    <row r="133" spans="1:205" ht="6" customHeight="1" x14ac:dyDescent="0.2">
      <c r="FB133" s="1"/>
      <c r="FC133" s="1"/>
      <c r="FD133"/>
      <c r="FE133"/>
      <c r="FF133"/>
      <c r="FG133"/>
      <c r="FH133"/>
      <c r="FI133"/>
      <c r="FJ133"/>
      <c r="FK133"/>
      <c r="FP133"/>
      <c r="FU133" s="25"/>
      <c r="FV133" s="25"/>
      <c r="FW133" s="25"/>
      <c r="FX133" s="25"/>
      <c r="FY133" s="25"/>
      <c r="FZ133" s="25"/>
      <c r="GA133" s="25"/>
      <c r="GD133"/>
      <c r="GE133"/>
      <c r="GF133"/>
      <c r="GG133"/>
      <c r="GH133" s="1"/>
      <c r="GI133" s="1"/>
      <c r="GJ133"/>
      <c r="GK133"/>
      <c r="GL133"/>
      <c r="GM133"/>
      <c r="GN133"/>
      <c r="GO133"/>
      <c r="GP133"/>
      <c r="GQ133"/>
      <c r="GV133"/>
      <c r="GW133"/>
    </row>
    <row r="134" spans="1:205" ht="6" customHeight="1" x14ac:dyDescent="0.2">
      <c r="FB134" s="1"/>
      <c r="FC134" s="1"/>
      <c r="FD134"/>
      <c r="FE134"/>
      <c r="FF134"/>
      <c r="FG134"/>
      <c r="FH134"/>
      <c r="FI134"/>
      <c r="FJ134"/>
      <c r="FK134"/>
      <c r="FU134" s="25"/>
      <c r="FV134" s="25"/>
      <c r="FW134" s="25"/>
      <c r="FX134" s="25"/>
      <c r="FY134" s="25"/>
      <c r="FZ134" s="25"/>
      <c r="GA134" s="25"/>
      <c r="GD134"/>
      <c r="GE134"/>
      <c r="GF134"/>
      <c r="GG134"/>
      <c r="GH134" s="1"/>
      <c r="GI134" s="1"/>
      <c r="GJ134"/>
      <c r="GK134"/>
      <c r="GL134"/>
      <c r="GM134"/>
      <c r="GN134"/>
      <c r="GO134"/>
      <c r="GP134"/>
      <c r="GQ134"/>
    </row>
    <row r="135" spans="1:205" ht="6" customHeight="1" x14ac:dyDescent="0.2">
      <c r="FU135" s="25"/>
      <c r="FV135" s="25"/>
      <c r="FW135" s="25"/>
      <c r="FX135" s="25"/>
      <c r="FY135" s="25"/>
      <c r="FZ135" s="25"/>
      <c r="GA135" s="25"/>
    </row>
    <row r="139" spans="1:205" ht="6" customHeight="1" x14ac:dyDescent="0.2"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</row>
    <row r="140" spans="1:205" ht="6" customHeight="1" x14ac:dyDescent="0.2"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</row>
    <row r="141" spans="1:205" ht="6" customHeight="1" x14ac:dyDescent="0.2">
      <c r="ER141" s="9"/>
      <c r="ES141" s="9"/>
      <c r="ET141" s="9"/>
      <c r="EU141" s="9"/>
      <c r="EV141" s="9"/>
    </row>
  </sheetData>
  <mergeCells count="984">
    <mergeCell ref="A118:A121"/>
    <mergeCell ref="A122:A125"/>
    <mergeCell ref="A126:A129"/>
    <mergeCell ref="AC128:BN130"/>
    <mergeCell ref="AS94:AV97"/>
    <mergeCell ref="AY94:BB97"/>
    <mergeCell ref="AY122:BB125"/>
    <mergeCell ref="AS122:AV125"/>
    <mergeCell ref="A94:A97"/>
    <mergeCell ref="A98:A101"/>
    <mergeCell ref="A102:A105"/>
    <mergeCell ref="A106:A109"/>
    <mergeCell ref="A110:A113"/>
    <mergeCell ref="A114:A117"/>
    <mergeCell ref="B86:AU88"/>
    <mergeCell ref="B83:BE85"/>
    <mergeCell ref="D114:E117"/>
    <mergeCell ref="F114:L117"/>
    <mergeCell ref="M114:N117"/>
    <mergeCell ref="AH114:AI117"/>
    <mergeCell ref="GH46:GI49"/>
    <mergeCell ref="GA29:GS31"/>
    <mergeCell ref="GA32:GR34"/>
    <mergeCell ref="B80:BE82"/>
    <mergeCell ref="BI80:CY82"/>
    <mergeCell ref="BI83:CY85"/>
    <mergeCell ref="GA22:GL24"/>
    <mergeCell ref="FI26:FJ29"/>
    <mergeCell ref="FK26:FL29"/>
    <mergeCell ref="FM26:FN29"/>
    <mergeCell ref="FO26:FQ29"/>
    <mergeCell ref="FR26:FT29"/>
    <mergeCell ref="EQ26:ES29"/>
    <mergeCell ref="AC18:AE21"/>
    <mergeCell ref="AF18:AH21"/>
    <mergeCell ref="AI18:AK21"/>
    <mergeCell ref="FW1:GX3"/>
    <mergeCell ref="GA16:GL18"/>
    <mergeCell ref="GA19:GL21"/>
    <mergeCell ref="CS10:CX13"/>
    <mergeCell ref="CY10:DA13"/>
    <mergeCell ref="DB10:DD13"/>
    <mergeCell ref="CS14:CT17"/>
    <mergeCell ref="CU14:CV17"/>
    <mergeCell ref="CW14:CX17"/>
    <mergeCell ref="FI18:FJ21"/>
    <mergeCell ref="FW10:GX12"/>
    <mergeCell ref="FW13:GX15"/>
    <mergeCell ref="FM22:FN25"/>
    <mergeCell ref="FO22:FQ25"/>
    <mergeCell ref="FR22:FT25"/>
    <mergeCell ref="AL10:AQ13"/>
    <mergeCell ref="AR10:AT13"/>
    <mergeCell ref="AU10:AW13"/>
    <mergeCell ref="AL14:AM17"/>
    <mergeCell ref="AN14:AO17"/>
    <mergeCell ref="AP14:AQ17"/>
    <mergeCell ref="AU14:AW17"/>
    <mergeCell ref="AL18:AM21"/>
    <mergeCell ref="AN18:AO21"/>
    <mergeCell ref="AP18:AQ21"/>
    <mergeCell ref="FK22:FL25"/>
    <mergeCell ref="DB22:DD25"/>
    <mergeCell ref="FF22:FH25"/>
    <mergeCell ref="EQ22:EY25"/>
    <mergeCell ref="EZ22:FB25"/>
    <mergeCell ref="FC22:FE25"/>
    <mergeCell ref="FI22:FJ25"/>
    <mergeCell ref="DY22:EA25"/>
    <mergeCell ref="EB22:ED25"/>
    <mergeCell ref="CY22:DA25"/>
    <mergeCell ref="AL22:AM25"/>
    <mergeCell ref="AN22:AO25"/>
    <mergeCell ref="AP22:AQ25"/>
    <mergeCell ref="AU22:AW25"/>
    <mergeCell ref="FF18:FH21"/>
    <mergeCell ref="FC18:FE21"/>
    <mergeCell ref="DP18:DQ21"/>
    <mergeCell ref="DR18:DX21"/>
    <mergeCell ref="DY18:EA21"/>
    <mergeCell ref="CD22:CF25"/>
    <mergeCell ref="CG22:CI25"/>
    <mergeCell ref="CJ22:CR25"/>
    <mergeCell ref="CS22:CT25"/>
    <mergeCell ref="CU22:CV25"/>
    <mergeCell ref="CW22:CX25"/>
    <mergeCell ref="EH22:EJ25"/>
    <mergeCell ref="FK18:FL21"/>
    <mergeCell ref="FM18:FN21"/>
    <mergeCell ref="FO18:FQ21"/>
    <mergeCell ref="FR18:FT21"/>
    <mergeCell ref="EH18:EP21"/>
    <mergeCell ref="EQ18:ES21"/>
    <mergeCell ref="ET18:EV21"/>
    <mergeCell ref="EW18:EY21"/>
    <mergeCell ref="EZ18:FB21"/>
    <mergeCell ref="BX18:BZ21"/>
    <mergeCell ref="CA18:CI21"/>
    <mergeCell ref="CJ18:CL21"/>
    <mergeCell ref="EB18:ED21"/>
    <mergeCell ref="EE18:EG21"/>
    <mergeCell ref="CY18:DA21"/>
    <mergeCell ref="CU18:CV21"/>
    <mergeCell ref="CW18:CX21"/>
    <mergeCell ref="DB18:DD21"/>
    <mergeCell ref="FR14:FT17"/>
    <mergeCell ref="EQ14:ES17"/>
    <mergeCell ref="ET14:EV17"/>
    <mergeCell ref="EW14:EY17"/>
    <mergeCell ref="EZ14:FB17"/>
    <mergeCell ref="FC14:FE17"/>
    <mergeCell ref="FF14:FH17"/>
    <mergeCell ref="AR18:AT21"/>
    <mergeCell ref="AU18:AW21"/>
    <mergeCell ref="FI14:FJ17"/>
    <mergeCell ref="FK14:FL17"/>
    <mergeCell ref="FM14:FN17"/>
    <mergeCell ref="FO14:FQ17"/>
    <mergeCell ref="DP14:DQ17"/>
    <mergeCell ref="DR14:DX17"/>
    <mergeCell ref="DY14:EG17"/>
    <mergeCell ref="EH14:EJ17"/>
    <mergeCell ref="CM18:CO21"/>
    <mergeCell ref="CP18:CR21"/>
    <mergeCell ref="CS18:CT21"/>
    <mergeCell ref="BI18:BJ21"/>
    <mergeCell ref="BK18:BQ21"/>
    <mergeCell ref="BR18:BT21"/>
    <mergeCell ref="BU18:BW21"/>
    <mergeCell ref="Z14:AB17"/>
    <mergeCell ref="AC14:AE17"/>
    <mergeCell ref="AF14:AH17"/>
    <mergeCell ref="AI14:AK17"/>
    <mergeCell ref="AR14:AT17"/>
    <mergeCell ref="EK14:EM17"/>
    <mergeCell ref="EN14:EP17"/>
    <mergeCell ref="CY14:DA17"/>
    <mergeCell ref="CG14:CI17"/>
    <mergeCell ref="CJ14:CL17"/>
    <mergeCell ref="CM14:CO17"/>
    <mergeCell ref="CP14:CR17"/>
    <mergeCell ref="DB14:DD17"/>
    <mergeCell ref="FO10:FQ13"/>
    <mergeCell ref="DY10:DZ13"/>
    <mergeCell ref="EA10:EG13"/>
    <mergeCell ref="EH10:EI13"/>
    <mergeCell ref="EJ10:EP13"/>
    <mergeCell ref="EQ10:ER13"/>
    <mergeCell ref="ES10:EY13"/>
    <mergeCell ref="BI14:BJ17"/>
    <mergeCell ref="BK14:BQ17"/>
    <mergeCell ref="BR14:BZ17"/>
    <mergeCell ref="CA14:CC17"/>
    <mergeCell ref="CD14:CF17"/>
    <mergeCell ref="FQ92:GH93"/>
    <mergeCell ref="GA70:GG73"/>
    <mergeCell ref="FY70:FZ73"/>
    <mergeCell ref="GA26:GS28"/>
    <mergeCell ref="FS126:FT129"/>
    <mergeCell ref="GB122:GC125"/>
    <mergeCell ref="EM114:EN117"/>
    <mergeCell ref="EO114:EU117"/>
    <mergeCell ref="FW70:FX73"/>
    <mergeCell ref="GH58:GI61"/>
    <mergeCell ref="GA62:GG65"/>
    <mergeCell ref="FY62:FZ65"/>
    <mergeCell ref="FW62:FX65"/>
    <mergeCell ref="FU102:GA105"/>
    <mergeCell ref="GB102:GC105"/>
    <mergeCell ref="FW66:FX69"/>
    <mergeCell ref="FY66:FZ69"/>
    <mergeCell ref="GA66:GG69"/>
    <mergeCell ref="ET26:EV29"/>
    <mergeCell ref="EW26:EY29"/>
    <mergeCell ref="EZ26:FH29"/>
    <mergeCell ref="FW46:FX49"/>
    <mergeCell ref="FY46:FZ49"/>
    <mergeCell ref="GA46:GG49"/>
    <mergeCell ref="GH70:GI73"/>
    <mergeCell ref="FM70:FN73"/>
    <mergeCell ref="FY50:FZ53"/>
    <mergeCell ref="FW50:FX53"/>
    <mergeCell ref="FY54:FZ57"/>
    <mergeCell ref="FW54:FX57"/>
    <mergeCell ref="GA58:GG61"/>
    <mergeCell ref="FY58:FZ61"/>
    <mergeCell ref="FW58:FX61"/>
    <mergeCell ref="FS122:FT125"/>
    <mergeCell ref="EO122:EU125"/>
    <mergeCell ref="DL124:DW127"/>
    <mergeCell ref="DX124:EI127"/>
    <mergeCell ref="FU122:GA125"/>
    <mergeCell ref="EM126:EN129"/>
    <mergeCell ref="FS118:FT121"/>
    <mergeCell ref="DX117:EI119"/>
    <mergeCell ref="EK114:EL117"/>
    <mergeCell ref="FU126:GA129"/>
    <mergeCell ref="EK126:EL129"/>
    <mergeCell ref="D126:E129"/>
    <mergeCell ref="F126:L129"/>
    <mergeCell ref="M126:N129"/>
    <mergeCell ref="EV122:EW125"/>
    <mergeCell ref="FQ122:FR125"/>
    <mergeCell ref="EV126:EW129"/>
    <mergeCell ref="FQ126:FR129"/>
    <mergeCell ref="EK122:EL125"/>
    <mergeCell ref="EM122:EN125"/>
    <mergeCell ref="AW123:AX124"/>
    <mergeCell ref="B126:C129"/>
    <mergeCell ref="FU118:GA121"/>
    <mergeCell ref="GB118:GC121"/>
    <mergeCell ref="AH119:BB120"/>
    <mergeCell ref="BP120:CA123"/>
    <mergeCell ref="CB120:CM123"/>
    <mergeCell ref="CN120:CY123"/>
    <mergeCell ref="CZ120:DK123"/>
    <mergeCell ref="DL120:DW123"/>
    <mergeCell ref="DX120:EI123"/>
    <mergeCell ref="B122:C125"/>
    <mergeCell ref="D122:E125"/>
    <mergeCell ref="F122:L125"/>
    <mergeCell ref="M122:N125"/>
    <mergeCell ref="AH122:AI125"/>
    <mergeCell ref="AJ122:AP125"/>
    <mergeCell ref="BP124:CA127"/>
    <mergeCell ref="CB124:CM127"/>
    <mergeCell ref="CN124:CY127"/>
    <mergeCell ref="CZ124:DK127"/>
    <mergeCell ref="BC122:BD125"/>
    <mergeCell ref="GB126:GC129"/>
    <mergeCell ref="BE122:BK125"/>
    <mergeCell ref="EO126:EU129"/>
    <mergeCell ref="AQ122:AR125"/>
    <mergeCell ref="EK118:EL121"/>
    <mergeCell ref="EM118:EN121"/>
    <mergeCell ref="EO118:EU121"/>
    <mergeCell ref="EV118:EW121"/>
    <mergeCell ref="FQ118:FR121"/>
    <mergeCell ref="CB117:CM119"/>
    <mergeCell ref="CN117:CY119"/>
    <mergeCell ref="CZ117:DK119"/>
    <mergeCell ref="DL117:DW119"/>
    <mergeCell ref="BL122:BM125"/>
    <mergeCell ref="EV114:EW117"/>
    <mergeCell ref="FQ114:FR117"/>
    <mergeCell ref="DS114:DT115"/>
    <mergeCell ref="DU114:DV115"/>
    <mergeCell ref="DY114:DZ115"/>
    <mergeCell ref="EA114:EB115"/>
    <mergeCell ref="EC114:ED115"/>
    <mergeCell ref="EE114:EF115"/>
    <mergeCell ref="B118:C121"/>
    <mergeCell ref="D118:E121"/>
    <mergeCell ref="F118:L121"/>
    <mergeCell ref="M118:N121"/>
    <mergeCell ref="B114:C117"/>
    <mergeCell ref="EG114:EH115"/>
    <mergeCell ref="DE114:DF115"/>
    <mergeCell ref="DG114:DH115"/>
    <mergeCell ref="DI114:DJ115"/>
    <mergeCell ref="DM114:DN115"/>
    <mergeCell ref="FQ110:FR113"/>
    <mergeCell ref="FS110:FT113"/>
    <mergeCell ref="FU110:GA113"/>
    <mergeCell ref="GB110:GC113"/>
    <mergeCell ref="GR110:GU115"/>
    <mergeCell ref="GB114:GC117"/>
    <mergeCell ref="FS114:FT117"/>
    <mergeCell ref="FU114:GA117"/>
    <mergeCell ref="AJ114:AP117"/>
    <mergeCell ref="FL110:FO115"/>
    <mergeCell ref="AJ110:AP113"/>
    <mergeCell ref="AQ110:AR113"/>
    <mergeCell ref="EK110:EL113"/>
    <mergeCell ref="EM110:EN113"/>
    <mergeCell ref="EO110:EU113"/>
    <mergeCell ref="EV110:EW113"/>
    <mergeCell ref="BP113:CA119"/>
    <mergeCell ref="AQ114:AR117"/>
    <mergeCell ref="DO114:DP115"/>
    <mergeCell ref="DQ114:DR115"/>
    <mergeCell ref="CQ114:CR115"/>
    <mergeCell ref="CS114:CT115"/>
    <mergeCell ref="CU114:CV115"/>
    <mergeCell ref="CW114:CX115"/>
    <mergeCell ref="EE108:EF109"/>
    <mergeCell ref="EG108:EH109"/>
    <mergeCell ref="B110:C113"/>
    <mergeCell ref="D110:E113"/>
    <mergeCell ref="F110:L113"/>
    <mergeCell ref="M110:N113"/>
    <mergeCell ref="AC110:AF115"/>
    <mergeCell ref="AH110:AI113"/>
    <mergeCell ref="CC114:CD115"/>
    <mergeCell ref="CE114:CF115"/>
    <mergeCell ref="CG114:CH115"/>
    <mergeCell ref="CI114:CJ115"/>
    <mergeCell ref="CK114:CL115"/>
    <mergeCell ref="CO114:CP115"/>
    <mergeCell ref="DA114:DB115"/>
    <mergeCell ref="DC114:DD115"/>
    <mergeCell ref="DI108:DJ109"/>
    <mergeCell ref="DM108:DN109"/>
    <mergeCell ref="DO108:DP109"/>
    <mergeCell ref="DQ108:DR109"/>
    <mergeCell ref="DS108:DT109"/>
    <mergeCell ref="DU108:DV109"/>
    <mergeCell ref="DY108:DZ109"/>
    <mergeCell ref="EA108:EB109"/>
    <mergeCell ref="EC108:ED109"/>
    <mergeCell ref="B106:C109"/>
    <mergeCell ref="D106:E109"/>
    <mergeCell ref="F106:L109"/>
    <mergeCell ref="M106:N109"/>
    <mergeCell ref="AH106:AI109"/>
    <mergeCell ref="AJ106:AP109"/>
    <mergeCell ref="AQ106:AR109"/>
    <mergeCell ref="EK106:EL109"/>
    <mergeCell ref="EM106:EN109"/>
    <mergeCell ref="BC107:BF112"/>
    <mergeCell ref="CC108:CD109"/>
    <mergeCell ref="CE108:CF109"/>
    <mergeCell ref="CG108:CH109"/>
    <mergeCell ref="CI108:CJ109"/>
    <mergeCell ref="CK108:CL109"/>
    <mergeCell ref="CO108:CP109"/>
    <mergeCell ref="CQ108:CR109"/>
    <mergeCell ref="CS108:CT109"/>
    <mergeCell ref="CU108:CV109"/>
    <mergeCell ref="CW108:CX109"/>
    <mergeCell ref="DA108:DB109"/>
    <mergeCell ref="DC108:DD109"/>
    <mergeCell ref="DE108:DF109"/>
    <mergeCell ref="DG108:DH109"/>
    <mergeCell ref="EV102:EW105"/>
    <mergeCell ref="FQ102:FR105"/>
    <mergeCell ref="FS102:FT105"/>
    <mergeCell ref="EK102:EL105"/>
    <mergeCell ref="EM102:EN105"/>
    <mergeCell ref="EO102:EU105"/>
    <mergeCell ref="FS106:FT109"/>
    <mergeCell ref="FU106:GA109"/>
    <mergeCell ref="GB106:GC109"/>
    <mergeCell ref="EO106:EU109"/>
    <mergeCell ref="EV106:EW109"/>
    <mergeCell ref="FQ106:FR109"/>
    <mergeCell ref="B98:C101"/>
    <mergeCell ref="D98:E101"/>
    <mergeCell ref="F98:L101"/>
    <mergeCell ref="M98:N101"/>
    <mergeCell ref="DL100:DW103"/>
    <mergeCell ref="DX100:EI103"/>
    <mergeCell ref="B102:C105"/>
    <mergeCell ref="D102:E105"/>
    <mergeCell ref="F102:L105"/>
    <mergeCell ref="M102:N105"/>
    <mergeCell ref="AH99:BB100"/>
    <mergeCell ref="BP100:CA103"/>
    <mergeCell ref="CB100:CM103"/>
    <mergeCell ref="CN100:CY103"/>
    <mergeCell ref="CZ100:DK103"/>
    <mergeCell ref="AH102:AI105"/>
    <mergeCell ref="AJ102:AP105"/>
    <mergeCell ref="AQ102:AR105"/>
    <mergeCell ref="BP104:CA110"/>
    <mergeCell ref="CB104:CM106"/>
    <mergeCell ref="CN104:CY106"/>
    <mergeCell ref="CZ104:DK106"/>
    <mergeCell ref="DL104:DW106"/>
    <mergeCell ref="DX104:EI106"/>
    <mergeCell ref="GB94:GC97"/>
    <mergeCell ref="AW95:AX96"/>
    <mergeCell ref="BP96:CA99"/>
    <mergeCell ref="CB96:CM99"/>
    <mergeCell ref="CN96:CY99"/>
    <mergeCell ref="CZ96:DK99"/>
    <mergeCell ref="BC94:BD97"/>
    <mergeCell ref="BE94:BK97"/>
    <mergeCell ref="FQ94:FR97"/>
    <mergeCell ref="BL94:BM97"/>
    <mergeCell ref="EK94:EL97"/>
    <mergeCell ref="EM94:EN97"/>
    <mergeCell ref="EO94:EU97"/>
    <mergeCell ref="DL96:DW99"/>
    <mergeCell ref="DX96:EI99"/>
    <mergeCell ref="EO98:EU101"/>
    <mergeCell ref="EV98:EW101"/>
    <mergeCell ref="FQ98:FR101"/>
    <mergeCell ref="EK98:EL101"/>
    <mergeCell ref="EM98:EN101"/>
    <mergeCell ref="FS98:FT101"/>
    <mergeCell ref="FU98:GA101"/>
    <mergeCell ref="GB98:GC101"/>
    <mergeCell ref="B91:U92"/>
    <mergeCell ref="AH91:BB92"/>
    <mergeCell ref="BI77:DP79"/>
    <mergeCell ref="FW16:FZ24"/>
    <mergeCell ref="FW26:FZ34"/>
    <mergeCell ref="FO70:FQ73"/>
    <mergeCell ref="FR70:FT73"/>
    <mergeCell ref="EQ70:ES73"/>
    <mergeCell ref="ET70:EV73"/>
    <mergeCell ref="EW70:EY73"/>
    <mergeCell ref="EK92:FB93"/>
    <mergeCell ref="BP93:CG94"/>
    <mergeCell ref="B94:C97"/>
    <mergeCell ref="D94:E97"/>
    <mergeCell ref="F94:L97"/>
    <mergeCell ref="M94:N97"/>
    <mergeCell ref="AH94:AI97"/>
    <mergeCell ref="AJ94:AP97"/>
    <mergeCell ref="AQ94:AR97"/>
    <mergeCell ref="EV94:EW97"/>
    <mergeCell ref="FS94:FT97"/>
    <mergeCell ref="FU94:GA97"/>
    <mergeCell ref="CQ52:DM53"/>
    <mergeCell ref="EK89:GF91"/>
    <mergeCell ref="DF70:DG73"/>
    <mergeCell ref="DH70:DJ73"/>
    <mergeCell ref="DK70:DM73"/>
    <mergeCell ref="DP70:DQ73"/>
    <mergeCell ref="DR70:DX73"/>
    <mergeCell ref="EZ70:FH73"/>
    <mergeCell ref="FI70:FJ73"/>
    <mergeCell ref="FK70:FL73"/>
    <mergeCell ref="DY70:EA73"/>
    <mergeCell ref="EB70:ED73"/>
    <mergeCell ref="EE70:EG73"/>
    <mergeCell ref="EH70:EJ73"/>
    <mergeCell ref="EK70:EM73"/>
    <mergeCell ref="EN70:EP73"/>
    <mergeCell ref="CA70:CC73"/>
    <mergeCell ref="CD70:CF73"/>
    <mergeCell ref="CG70:CI73"/>
    <mergeCell ref="CJ70:CL73"/>
    <mergeCell ref="CM70:CO73"/>
    <mergeCell ref="CP70:CR73"/>
    <mergeCell ref="CS70:DA73"/>
    <mergeCell ref="DB70:DC73"/>
    <mergeCell ref="DD70:DE73"/>
    <mergeCell ref="AW70:AX73"/>
    <mergeCell ref="AY70:AZ73"/>
    <mergeCell ref="BA70:BC73"/>
    <mergeCell ref="BD70:BF73"/>
    <mergeCell ref="BI70:BJ73"/>
    <mergeCell ref="BK70:BQ73"/>
    <mergeCell ref="BR70:BT73"/>
    <mergeCell ref="BU70:BW73"/>
    <mergeCell ref="BX70:BZ73"/>
    <mergeCell ref="FR66:FT69"/>
    <mergeCell ref="EH66:EJ69"/>
    <mergeCell ref="EK66:EM69"/>
    <mergeCell ref="EN66:EP69"/>
    <mergeCell ref="EQ66:EY69"/>
    <mergeCell ref="EZ66:FB69"/>
    <mergeCell ref="FC66:FE69"/>
    <mergeCell ref="GH66:GI69"/>
    <mergeCell ref="B70:C73"/>
    <mergeCell ref="D70:J73"/>
    <mergeCell ref="K70:M73"/>
    <mergeCell ref="N70:P73"/>
    <mergeCell ref="Q70:S73"/>
    <mergeCell ref="T70:V73"/>
    <mergeCell ref="FF66:FH69"/>
    <mergeCell ref="FI66:FJ69"/>
    <mergeCell ref="FK66:FL69"/>
    <mergeCell ref="W70:Y73"/>
    <mergeCell ref="Z70:AB73"/>
    <mergeCell ref="AC70:AE73"/>
    <mergeCell ref="AF70:AH73"/>
    <mergeCell ref="AI70:AK73"/>
    <mergeCell ref="AL70:AT73"/>
    <mergeCell ref="AU70:AV73"/>
    <mergeCell ref="DH66:DJ69"/>
    <mergeCell ref="DK66:DM69"/>
    <mergeCell ref="DP66:DQ69"/>
    <mergeCell ref="DR66:DX69"/>
    <mergeCell ref="DY66:EA69"/>
    <mergeCell ref="EB66:ED69"/>
    <mergeCell ref="EE66:EG69"/>
    <mergeCell ref="FM66:FN69"/>
    <mergeCell ref="FO66:FQ69"/>
    <mergeCell ref="CD66:CF69"/>
    <mergeCell ref="CG66:CI69"/>
    <mergeCell ref="CJ66:CR69"/>
    <mergeCell ref="CS66:CU69"/>
    <mergeCell ref="CV66:CX69"/>
    <mergeCell ref="CY66:DA69"/>
    <mergeCell ref="DB66:DC69"/>
    <mergeCell ref="DD66:DE69"/>
    <mergeCell ref="DF66:DG69"/>
    <mergeCell ref="GH62:GI65"/>
    <mergeCell ref="B66:C69"/>
    <mergeCell ref="D66:J69"/>
    <mergeCell ref="K66:M69"/>
    <mergeCell ref="N66:P69"/>
    <mergeCell ref="Q66:S69"/>
    <mergeCell ref="T66:V69"/>
    <mergeCell ref="W66:Y69"/>
    <mergeCell ref="Z66:AB69"/>
    <mergeCell ref="AC66:AK69"/>
    <mergeCell ref="AL66:AN69"/>
    <mergeCell ref="AO66:AQ69"/>
    <mergeCell ref="AR66:AT69"/>
    <mergeCell ref="AU66:AV69"/>
    <mergeCell ref="AW66:AX69"/>
    <mergeCell ref="AY66:AZ69"/>
    <mergeCell ref="BA66:BC69"/>
    <mergeCell ref="BD66:BF69"/>
    <mergeCell ref="BI66:BJ69"/>
    <mergeCell ref="BK66:BQ69"/>
    <mergeCell ref="BR66:BT69"/>
    <mergeCell ref="BU66:BW69"/>
    <mergeCell ref="BX66:BZ69"/>
    <mergeCell ref="CA66:CC69"/>
    <mergeCell ref="DY62:EA65"/>
    <mergeCell ref="EB62:ED65"/>
    <mergeCell ref="EE62:EG65"/>
    <mergeCell ref="EH62:EP65"/>
    <mergeCell ref="EQ62:ES65"/>
    <mergeCell ref="ET62:EV65"/>
    <mergeCell ref="FM62:FN65"/>
    <mergeCell ref="FO62:FQ65"/>
    <mergeCell ref="FR62:FT65"/>
    <mergeCell ref="EW62:EY65"/>
    <mergeCell ref="EZ62:FB65"/>
    <mergeCell ref="FC62:FE65"/>
    <mergeCell ref="FF62:FH65"/>
    <mergeCell ref="FI62:FJ65"/>
    <mergeCell ref="FK62:FL65"/>
    <mergeCell ref="CV62:CX65"/>
    <mergeCell ref="CY62:DA65"/>
    <mergeCell ref="DB62:DC65"/>
    <mergeCell ref="DD62:DE65"/>
    <mergeCell ref="DF62:DG65"/>
    <mergeCell ref="DH62:DJ65"/>
    <mergeCell ref="DK62:DM65"/>
    <mergeCell ref="DP62:DQ65"/>
    <mergeCell ref="DR62:DX65"/>
    <mergeCell ref="BK62:BQ65"/>
    <mergeCell ref="BR62:BT65"/>
    <mergeCell ref="BU62:BW65"/>
    <mergeCell ref="BX62:BZ65"/>
    <mergeCell ref="CA62:CI65"/>
    <mergeCell ref="CJ62:CL65"/>
    <mergeCell ref="CM62:CO65"/>
    <mergeCell ref="CP62:CR65"/>
    <mergeCell ref="CS62:CU65"/>
    <mergeCell ref="AL62:AN65"/>
    <mergeCell ref="AO62:AQ65"/>
    <mergeCell ref="AR62:AT65"/>
    <mergeCell ref="AU62:AV65"/>
    <mergeCell ref="AW62:AX65"/>
    <mergeCell ref="AY62:AZ65"/>
    <mergeCell ref="BA62:BC65"/>
    <mergeCell ref="BD62:BF65"/>
    <mergeCell ref="BI62:BJ65"/>
    <mergeCell ref="B62:C65"/>
    <mergeCell ref="D62:J65"/>
    <mergeCell ref="K62:M65"/>
    <mergeCell ref="N62:P65"/>
    <mergeCell ref="Q62:S65"/>
    <mergeCell ref="T62:AB65"/>
    <mergeCell ref="AC62:AE65"/>
    <mergeCell ref="AF62:AH65"/>
    <mergeCell ref="AI62:AK65"/>
    <mergeCell ref="EN58:EP61"/>
    <mergeCell ref="EQ58:ES61"/>
    <mergeCell ref="ET58:EV61"/>
    <mergeCell ref="EW58:EY61"/>
    <mergeCell ref="FO58:FQ61"/>
    <mergeCell ref="FR58:FT61"/>
    <mergeCell ref="EZ58:FB61"/>
    <mergeCell ref="FC58:FE61"/>
    <mergeCell ref="FF58:FH61"/>
    <mergeCell ref="FI58:FJ61"/>
    <mergeCell ref="FK58:FL61"/>
    <mergeCell ref="FM58:FN61"/>
    <mergeCell ref="DD58:DE61"/>
    <mergeCell ref="DF58:DG61"/>
    <mergeCell ref="DH58:DJ61"/>
    <mergeCell ref="DK58:DM61"/>
    <mergeCell ref="DP58:DQ61"/>
    <mergeCell ref="DR58:DX61"/>
    <mergeCell ref="DY58:EG61"/>
    <mergeCell ref="EH58:EJ61"/>
    <mergeCell ref="EK58:EM61"/>
    <mergeCell ref="CD58:CF61"/>
    <mergeCell ref="CG58:CI61"/>
    <mergeCell ref="CJ58:CL61"/>
    <mergeCell ref="CM58:CO61"/>
    <mergeCell ref="CP58:CR61"/>
    <mergeCell ref="CS58:CU61"/>
    <mergeCell ref="CV58:CX61"/>
    <mergeCell ref="CY58:DA61"/>
    <mergeCell ref="DB58:DC61"/>
    <mergeCell ref="GA54:GG57"/>
    <mergeCell ref="GH54:GI57"/>
    <mergeCell ref="GR56:GU61"/>
    <mergeCell ref="B58:C61"/>
    <mergeCell ref="D58:J61"/>
    <mergeCell ref="K58:S61"/>
    <mergeCell ref="T58:V61"/>
    <mergeCell ref="W58:Y61"/>
    <mergeCell ref="Z58:AB61"/>
    <mergeCell ref="AC58:AE61"/>
    <mergeCell ref="AF58:AH61"/>
    <mergeCell ref="AI58:AK61"/>
    <mergeCell ref="AL58:AN61"/>
    <mergeCell ref="AO58:AQ61"/>
    <mergeCell ref="AR58:AT61"/>
    <mergeCell ref="AU58:AV61"/>
    <mergeCell ref="AW58:AX61"/>
    <mergeCell ref="AY58:AZ61"/>
    <mergeCell ref="BA58:BC61"/>
    <mergeCell ref="BD58:BF61"/>
    <mergeCell ref="BI58:BJ61"/>
    <mergeCell ref="BK58:BQ61"/>
    <mergeCell ref="BR58:BZ61"/>
    <mergeCell ref="CA58:CC61"/>
    <mergeCell ref="DY54:DZ57"/>
    <mergeCell ref="FB54:FH57"/>
    <mergeCell ref="FI54:FN57"/>
    <mergeCell ref="FO54:FQ57"/>
    <mergeCell ref="FR54:FT57"/>
    <mergeCell ref="EA54:EG57"/>
    <mergeCell ref="EH54:EI57"/>
    <mergeCell ref="EJ54:EP57"/>
    <mergeCell ref="EQ54:ER57"/>
    <mergeCell ref="ES54:EY57"/>
    <mergeCell ref="EZ54:FA57"/>
    <mergeCell ref="CJ54:CK57"/>
    <mergeCell ref="CL54:CR57"/>
    <mergeCell ref="CS54:CT57"/>
    <mergeCell ref="CU54:DA57"/>
    <mergeCell ref="DB54:DG57"/>
    <mergeCell ref="DH54:DJ57"/>
    <mergeCell ref="DK54:DM57"/>
    <mergeCell ref="DP54:DQ57"/>
    <mergeCell ref="DR54:DX57"/>
    <mergeCell ref="GA50:GG53"/>
    <mergeCell ref="GH50:GI53"/>
    <mergeCell ref="AP52:BF53"/>
    <mergeCell ref="EW52:FT53"/>
    <mergeCell ref="B54:C57"/>
    <mergeCell ref="D54:J57"/>
    <mergeCell ref="K54:L57"/>
    <mergeCell ref="M54:S57"/>
    <mergeCell ref="T54:U57"/>
    <mergeCell ref="FK48:FL51"/>
    <mergeCell ref="V54:AB57"/>
    <mergeCell ref="AC54:AD57"/>
    <mergeCell ref="AE54:AK57"/>
    <mergeCell ref="AL54:AM57"/>
    <mergeCell ref="AN54:AT57"/>
    <mergeCell ref="AU54:AZ57"/>
    <mergeCell ref="BA54:BC57"/>
    <mergeCell ref="BD54:BF57"/>
    <mergeCell ref="BI54:BJ57"/>
    <mergeCell ref="BK54:BQ57"/>
    <mergeCell ref="BR54:BS57"/>
    <mergeCell ref="BT54:BZ57"/>
    <mergeCell ref="CA54:CB57"/>
    <mergeCell ref="CC54:CI57"/>
    <mergeCell ref="EH48:EJ51"/>
    <mergeCell ref="EK48:EM51"/>
    <mergeCell ref="FM48:FN51"/>
    <mergeCell ref="FO48:FQ51"/>
    <mergeCell ref="FR48:FT51"/>
    <mergeCell ref="EN48:EP51"/>
    <mergeCell ref="EQ48:ES51"/>
    <mergeCell ref="ET48:EV51"/>
    <mergeCell ref="EW48:EY51"/>
    <mergeCell ref="EZ48:FH51"/>
    <mergeCell ref="FI48:FJ51"/>
    <mergeCell ref="DD48:DE51"/>
    <mergeCell ref="DF48:DG51"/>
    <mergeCell ref="DH48:DJ51"/>
    <mergeCell ref="DK48:DM51"/>
    <mergeCell ref="DP48:DQ51"/>
    <mergeCell ref="DR48:DX51"/>
    <mergeCell ref="DY48:EA51"/>
    <mergeCell ref="EB48:ED51"/>
    <mergeCell ref="EE48:EG51"/>
    <mergeCell ref="BX48:BZ51"/>
    <mergeCell ref="CA48:CC51"/>
    <mergeCell ref="CD48:CF51"/>
    <mergeCell ref="CG48:CI51"/>
    <mergeCell ref="CJ48:CL51"/>
    <mergeCell ref="CM48:CO51"/>
    <mergeCell ref="CP48:CR51"/>
    <mergeCell ref="CS48:DA51"/>
    <mergeCell ref="DB48:DC51"/>
    <mergeCell ref="AU48:AV51"/>
    <mergeCell ref="AW48:AX51"/>
    <mergeCell ref="AY48:AZ51"/>
    <mergeCell ref="BA48:BC51"/>
    <mergeCell ref="BD48:BF51"/>
    <mergeCell ref="BI48:BJ51"/>
    <mergeCell ref="BK48:BQ51"/>
    <mergeCell ref="BR48:BT51"/>
    <mergeCell ref="BU48:BW51"/>
    <mergeCell ref="FO44:FQ47"/>
    <mergeCell ref="EE44:EG47"/>
    <mergeCell ref="EH44:EJ47"/>
    <mergeCell ref="EK44:EM47"/>
    <mergeCell ref="EN44:EP47"/>
    <mergeCell ref="EQ44:EY47"/>
    <mergeCell ref="EZ44:FB47"/>
    <mergeCell ref="FR44:FT47"/>
    <mergeCell ref="B48:C51"/>
    <mergeCell ref="D48:J51"/>
    <mergeCell ref="K48:M51"/>
    <mergeCell ref="N48:P51"/>
    <mergeCell ref="Q48:S51"/>
    <mergeCell ref="FC44:FE47"/>
    <mergeCell ref="FF44:FH47"/>
    <mergeCell ref="FI44:FJ47"/>
    <mergeCell ref="FK44:FL47"/>
    <mergeCell ref="T48:V51"/>
    <mergeCell ref="W48:Y51"/>
    <mergeCell ref="Z48:AB51"/>
    <mergeCell ref="AC48:AE51"/>
    <mergeCell ref="AF48:AH51"/>
    <mergeCell ref="AI48:AK51"/>
    <mergeCell ref="AL48:AT51"/>
    <mergeCell ref="DD44:DE47"/>
    <mergeCell ref="DF44:DG47"/>
    <mergeCell ref="DH44:DJ47"/>
    <mergeCell ref="DK44:DM47"/>
    <mergeCell ref="DP44:DQ47"/>
    <mergeCell ref="DR44:DX47"/>
    <mergeCell ref="DY44:EA47"/>
    <mergeCell ref="EB44:ED47"/>
    <mergeCell ref="FM44:FN47"/>
    <mergeCell ref="BX44:BZ47"/>
    <mergeCell ref="CA44:CC47"/>
    <mergeCell ref="CD44:CF47"/>
    <mergeCell ref="CG44:CI47"/>
    <mergeCell ref="CJ44:CR47"/>
    <mergeCell ref="CS44:CU47"/>
    <mergeCell ref="CV44:CX47"/>
    <mergeCell ref="CY44:DA47"/>
    <mergeCell ref="DB44:DC47"/>
    <mergeCell ref="FO40:FQ43"/>
    <mergeCell ref="FR40:FT43"/>
    <mergeCell ref="FW44:GN45"/>
    <mergeCell ref="B44:C47"/>
    <mergeCell ref="D44:J47"/>
    <mergeCell ref="K44:M47"/>
    <mergeCell ref="N44:P47"/>
    <mergeCell ref="Q44:S47"/>
    <mergeCell ref="T44:V47"/>
    <mergeCell ref="W44:Y47"/>
    <mergeCell ref="Z44:AB47"/>
    <mergeCell ref="AC44:AK47"/>
    <mergeCell ref="AL44:AN47"/>
    <mergeCell ref="AO44:AQ47"/>
    <mergeCell ref="AR44:AT47"/>
    <mergeCell ref="AU44:AV47"/>
    <mergeCell ref="AW44:AX47"/>
    <mergeCell ref="AY44:AZ47"/>
    <mergeCell ref="BA44:BC47"/>
    <mergeCell ref="BD44:BF47"/>
    <mergeCell ref="BI44:BJ47"/>
    <mergeCell ref="BK44:BQ47"/>
    <mergeCell ref="BR44:BT47"/>
    <mergeCell ref="BU44:BW47"/>
    <mergeCell ref="EQ40:ES43"/>
    <mergeCell ref="ET40:EV43"/>
    <mergeCell ref="EW40:EY43"/>
    <mergeCell ref="EZ40:FB43"/>
    <mergeCell ref="FC40:FE43"/>
    <mergeCell ref="FF40:FH43"/>
    <mergeCell ref="FI40:FJ43"/>
    <mergeCell ref="FK40:FL43"/>
    <mergeCell ref="FM40:FN43"/>
    <mergeCell ref="DF40:DG43"/>
    <mergeCell ref="DH40:DJ43"/>
    <mergeCell ref="DK40:DM43"/>
    <mergeCell ref="DP40:DQ43"/>
    <mergeCell ref="DR40:DX43"/>
    <mergeCell ref="DY40:EA43"/>
    <mergeCell ref="EB40:ED43"/>
    <mergeCell ref="EE40:EG43"/>
    <mergeCell ref="EH40:EP43"/>
    <mergeCell ref="CA40:CI43"/>
    <mergeCell ref="CJ40:CL43"/>
    <mergeCell ref="CM40:CO43"/>
    <mergeCell ref="CP40:CR43"/>
    <mergeCell ref="CS40:CU43"/>
    <mergeCell ref="CV40:CX43"/>
    <mergeCell ref="CY40:DA43"/>
    <mergeCell ref="DB40:DC43"/>
    <mergeCell ref="DD40:DE43"/>
    <mergeCell ref="FO36:FQ39"/>
    <mergeCell ref="FR36:FT39"/>
    <mergeCell ref="B40:C43"/>
    <mergeCell ref="D40:J43"/>
    <mergeCell ref="K40:M43"/>
    <mergeCell ref="N40:P43"/>
    <mergeCell ref="Q40:S43"/>
    <mergeCell ref="T40:AB43"/>
    <mergeCell ref="AC40:AE43"/>
    <mergeCell ref="AF40:AH43"/>
    <mergeCell ref="AI40:AK43"/>
    <mergeCell ref="AL40:AN43"/>
    <mergeCell ref="AO40:AQ43"/>
    <mergeCell ref="AR40:AT43"/>
    <mergeCell ref="AU40:AV43"/>
    <mergeCell ref="AW40:AX43"/>
    <mergeCell ref="AY40:AZ43"/>
    <mergeCell ref="BA40:BC43"/>
    <mergeCell ref="BD40:BF43"/>
    <mergeCell ref="BI40:BJ43"/>
    <mergeCell ref="BK40:BQ43"/>
    <mergeCell ref="BR40:BT43"/>
    <mergeCell ref="BU40:BW43"/>
    <mergeCell ref="BX40:BZ43"/>
    <mergeCell ref="EQ36:ES39"/>
    <mergeCell ref="ET36:EV39"/>
    <mergeCell ref="EW36:EY39"/>
    <mergeCell ref="EZ36:FB39"/>
    <mergeCell ref="FC36:FE39"/>
    <mergeCell ref="FF36:FH39"/>
    <mergeCell ref="FI36:FJ39"/>
    <mergeCell ref="FK36:FL39"/>
    <mergeCell ref="FM36:FN39"/>
    <mergeCell ref="DF36:DG39"/>
    <mergeCell ref="DH36:DJ39"/>
    <mergeCell ref="DK36:DM39"/>
    <mergeCell ref="DP36:DQ39"/>
    <mergeCell ref="DR36:DX39"/>
    <mergeCell ref="DY36:EG39"/>
    <mergeCell ref="EH36:EJ39"/>
    <mergeCell ref="EK36:EM39"/>
    <mergeCell ref="EN36:EP39"/>
    <mergeCell ref="CG36:CI39"/>
    <mergeCell ref="CJ36:CL39"/>
    <mergeCell ref="CM36:CO39"/>
    <mergeCell ref="CP36:CR39"/>
    <mergeCell ref="CS36:CU39"/>
    <mergeCell ref="CV36:CX39"/>
    <mergeCell ref="CY36:DA39"/>
    <mergeCell ref="DB36:DC39"/>
    <mergeCell ref="DD36:DE39"/>
    <mergeCell ref="FO32:FQ35"/>
    <mergeCell ref="FR32:FT35"/>
    <mergeCell ref="B36:C39"/>
    <mergeCell ref="D36:J39"/>
    <mergeCell ref="K36:S39"/>
    <mergeCell ref="T36:V39"/>
    <mergeCell ref="W36:Y39"/>
    <mergeCell ref="Z36:AB39"/>
    <mergeCell ref="AC36:AE39"/>
    <mergeCell ref="AF36:AH39"/>
    <mergeCell ref="AI36:AK39"/>
    <mergeCell ref="AL36:AN39"/>
    <mergeCell ref="AO36:AQ39"/>
    <mergeCell ref="AR36:AT39"/>
    <mergeCell ref="AU36:AV39"/>
    <mergeCell ref="AW36:AX39"/>
    <mergeCell ref="AY36:AZ39"/>
    <mergeCell ref="BA36:BC39"/>
    <mergeCell ref="BD36:BF39"/>
    <mergeCell ref="BI36:BJ39"/>
    <mergeCell ref="BK36:BQ39"/>
    <mergeCell ref="BR36:BZ39"/>
    <mergeCell ref="CA36:CC39"/>
    <mergeCell ref="CD36:CF39"/>
    <mergeCell ref="DY32:DZ35"/>
    <mergeCell ref="EA32:EG35"/>
    <mergeCell ref="EH32:EI35"/>
    <mergeCell ref="EJ32:EP35"/>
    <mergeCell ref="EQ32:ER35"/>
    <mergeCell ref="ES32:EY35"/>
    <mergeCell ref="EZ32:FA35"/>
    <mergeCell ref="FB32:FH35"/>
    <mergeCell ref="FI32:FN35"/>
    <mergeCell ref="CJ32:CK35"/>
    <mergeCell ref="CL32:CR35"/>
    <mergeCell ref="CS32:CT35"/>
    <mergeCell ref="CU32:DA35"/>
    <mergeCell ref="DB32:DG35"/>
    <mergeCell ref="DH32:DJ35"/>
    <mergeCell ref="DK32:DM35"/>
    <mergeCell ref="DP32:DQ35"/>
    <mergeCell ref="DR32:DX35"/>
    <mergeCell ref="EK26:EM29"/>
    <mergeCell ref="EN26:EP29"/>
    <mergeCell ref="DP26:DQ29"/>
    <mergeCell ref="DR26:DX29"/>
    <mergeCell ref="DY26:EA29"/>
    <mergeCell ref="B32:C35"/>
    <mergeCell ref="D32:J35"/>
    <mergeCell ref="K32:L35"/>
    <mergeCell ref="M32:S35"/>
    <mergeCell ref="T32:U35"/>
    <mergeCell ref="V32:AB35"/>
    <mergeCell ref="AC32:AD35"/>
    <mergeCell ref="AE32:AK35"/>
    <mergeCell ref="AL32:AM35"/>
    <mergeCell ref="AN32:AT35"/>
    <mergeCell ref="AU32:AZ35"/>
    <mergeCell ref="BA32:BC35"/>
    <mergeCell ref="BD32:BF35"/>
    <mergeCell ref="BI32:BJ35"/>
    <mergeCell ref="BK32:BQ35"/>
    <mergeCell ref="BR32:BS35"/>
    <mergeCell ref="BT32:BZ35"/>
    <mergeCell ref="CA32:CB35"/>
    <mergeCell ref="CC32:CI35"/>
    <mergeCell ref="AL30:BF31"/>
    <mergeCell ref="BS1:EF3"/>
    <mergeCell ref="CL4:DP6"/>
    <mergeCell ref="FE77:GX82"/>
    <mergeCell ref="B77:BE79"/>
    <mergeCell ref="DQ80:EY82"/>
    <mergeCell ref="DQ77:EY79"/>
    <mergeCell ref="CL10:CR13"/>
    <mergeCell ref="BK10:BQ13"/>
    <mergeCell ref="BR10:BS13"/>
    <mergeCell ref="AE10:AK13"/>
    <mergeCell ref="K10:L13"/>
    <mergeCell ref="M10:S13"/>
    <mergeCell ref="B14:C17"/>
    <mergeCell ref="D14:J17"/>
    <mergeCell ref="K14:S17"/>
    <mergeCell ref="T14:V17"/>
    <mergeCell ref="W14:Y17"/>
    <mergeCell ref="T18:AB21"/>
    <mergeCell ref="B18:C21"/>
    <mergeCell ref="D18:J21"/>
    <mergeCell ref="Z22:AB25"/>
    <mergeCell ref="K18:M21"/>
    <mergeCell ref="N18:P21"/>
    <mergeCell ref="FW4:GX6"/>
    <mergeCell ref="DP10:DQ13"/>
    <mergeCell ref="DR10:DX13"/>
    <mergeCell ref="BI10:BJ13"/>
    <mergeCell ref="DQ83:EY85"/>
    <mergeCell ref="FR10:FT13"/>
    <mergeCell ref="CC10:CI13"/>
    <mergeCell ref="CJ10:CK13"/>
    <mergeCell ref="BT10:BZ13"/>
    <mergeCell ref="CA10:CB13"/>
    <mergeCell ref="EE22:EG25"/>
    <mergeCell ref="EK22:EM25"/>
    <mergeCell ref="EN22:EP25"/>
    <mergeCell ref="BX22:BZ25"/>
    <mergeCell ref="BI22:BJ25"/>
    <mergeCell ref="BK22:BQ25"/>
    <mergeCell ref="BR22:BT25"/>
    <mergeCell ref="CA22:CC25"/>
    <mergeCell ref="BU22:BW25"/>
    <mergeCell ref="CW30:DM31"/>
    <mergeCell ref="FD30:FT31"/>
    <mergeCell ref="EB26:ED29"/>
    <mergeCell ref="EE26:EG29"/>
    <mergeCell ref="EH26:EJ29"/>
    <mergeCell ref="DP22:DQ25"/>
    <mergeCell ref="DR22:DX25"/>
    <mergeCell ref="B8:U9"/>
    <mergeCell ref="AG8:AW9"/>
    <mergeCell ref="FD8:FT9"/>
    <mergeCell ref="B10:C13"/>
    <mergeCell ref="D10:J13"/>
    <mergeCell ref="T10:U13"/>
    <mergeCell ref="V10:AB13"/>
    <mergeCell ref="AC10:AD13"/>
    <mergeCell ref="Q18:S21"/>
    <mergeCell ref="AC22:AK25"/>
    <mergeCell ref="B22:C25"/>
    <mergeCell ref="D22:J25"/>
    <mergeCell ref="K22:M25"/>
    <mergeCell ref="N22:P25"/>
    <mergeCell ref="Q22:S25"/>
    <mergeCell ref="T22:V25"/>
    <mergeCell ref="W22:Y25"/>
    <mergeCell ref="AR22:AT25"/>
    <mergeCell ref="CN8:DD9"/>
    <mergeCell ref="EZ10:FA13"/>
    <mergeCell ref="FB10:FH13"/>
    <mergeCell ref="FI10:FN13"/>
  </mergeCells>
  <phoneticPr fontId="2"/>
  <printOptions horizontalCentered="1" verticalCentered="1"/>
  <pageMargins left="0.19685039370078741" right="0.19685039370078741" top="0.19685039370078741" bottom="0.11811023622047245" header="0.19685039370078741" footer="0.51181102362204722"/>
  <pageSetup paperSize="12" scale="93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153FA-7DF0-46C2-9E0F-A92E72109C01}">
  <sheetPr codeName="Sheet2"/>
  <dimension ref="A1:FR142"/>
  <sheetViews>
    <sheetView tabSelected="1" view="pageBreakPreview" topLeftCell="A94" zoomScale="120" zoomScaleNormal="90" zoomScaleSheetLayoutView="120" workbookViewId="0">
      <selection activeCell="AX1" sqref="AX1:DK3"/>
    </sheetView>
  </sheetViews>
  <sheetFormatPr defaultColWidth="1" defaultRowHeight="6" customHeight="1" x14ac:dyDescent="0.2"/>
  <cols>
    <col min="1" max="1" width="1" style="3" customWidth="1"/>
    <col min="2" max="16384" width="1" style="3"/>
  </cols>
  <sheetData>
    <row r="1" spans="2:174" ht="6" customHeight="1" x14ac:dyDescent="0.2">
      <c r="AX1" s="192" t="s">
        <v>92</v>
      </c>
      <c r="AY1" s="192"/>
      <c r="AZ1" s="192"/>
      <c r="BA1" s="192"/>
      <c r="BB1" s="192"/>
      <c r="BC1" s="192"/>
      <c r="BD1" s="192"/>
      <c r="BE1" s="192"/>
      <c r="BF1" s="192"/>
      <c r="BG1" s="192"/>
      <c r="BH1" s="192"/>
      <c r="BI1" s="192"/>
      <c r="BJ1" s="192"/>
      <c r="BK1" s="192"/>
      <c r="BL1" s="192"/>
      <c r="BM1" s="192"/>
      <c r="BN1" s="192"/>
      <c r="BO1" s="192"/>
      <c r="BP1" s="192"/>
      <c r="BQ1" s="192"/>
      <c r="BR1" s="192"/>
      <c r="BS1" s="192"/>
      <c r="BT1" s="192"/>
      <c r="BU1" s="192"/>
      <c r="BV1" s="192"/>
      <c r="BW1" s="192"/>
      <c r="BX1" s="192"/>
      <c r="BY1" s="192"/>
      <c r="BZ1" s="192"/>
      <c r="CA1" s="192"/>
      <c r="CB1" s="192"/>
      <c r="CC1" s="192"/>
      <c r="CD1" s="192"/>
      <c r="CE1" s="192"/>
      <c r="CF1" s="192"/>
      <c r="CG1" s="192"/>
      <c r="CH1" s="192"/>
      <c r="CI1" s="192"/>
      <c r="CJ1" s="192"/>
      <c r="CK1" s="192"/>
      <c r="CL1" s="192"/>
      <c r="CM1" s="192"/>
      <c r="CN1" s="192"/>
      <c r="CO1" s="192"/>
      <c r="CP1" s="192"/>
      <c r="CQ1" s="192"/>
      <c r="CR1" s="192"/>
      <c r="CS1" s="192"/>
      <c r="CT1" s="192"/>
      <c r="CU1" s="192"/>
      <c r="CV1" s="192"/>
      <c r="CW1" s="192"/>
      <c r="CX1" s="192"/>
      <c r="CY1" s="192"/>
      <c r="CZ1" s="192"/>
      <c r="DA1" s="192"/>
      <c r="DB1" s="192"/>
      <c r="DC1" s="192"/>
      <c r="DD1" s="192"/>
      <c r="DE1" s="192"/>
      <c r="DF1" s="192"/>
      <c r="DG1" s="192"/>
      <c r="DH1" s="192"/>
      <c r="DI1" s="192"/>
      <c r="DJ1" s="192"/>
      <c r="DK1" s="192"/>
      <c r="EV1" s="181" t="s">
        <v>93</v>
      </c>
      <c r="EW1" s="181"/>
      <c r="EX1" s="181"/>
      <c r="EY1" s="181"/>
      <c r="EZ1" s="181"/>
      <c r="FA1" s="181"/>
      <c r="FB1" s="181"/>
      <c r="FC1" s="181"/>
      <c r="FD1" s="181"/>
      <c r="FE1" s="181"/>
      <c r="FF1" s="181"/>
      <c r="FG1" s="181"/>
      <c r="FH1" s="181"/>
      <c r="FI1" s="181"/>
      <c r="FJ1" s="181"/>
      <c r="FK1" s="181"/>
      <c r="FL1" s="181"/>
      <c r="FM1" s="181"/>
      <c r="FN1" s="181"/>
      <c r="FO1" s="181"/>
      <c r="FP1" s="181"/>
      <c r="FQ1" s="181"/>
      <c r="FR1" s="181"/>
    </row>
    <row r="2" spans="2:174" ht="6" customHeight="1" x14ac:dyDescent="0.2">
      <c r="AX2" s="192"/>
      <c r="AY2" s="192"/>
      <c r="AZ2" s="192"/>
      <c r="BA2" s="192"/>
      <c r="BB2" s="192"/>
      <c r="BC2" s="192"/>
      <c r="BD2" s="192"/>
      <c r="BE2" s="192"/>
      <c r="BF2" s="192"/>
      <c r="BG2" s="192"/>
      <c r="BH2" s="192"/>
      <c r="BI2" s="192"/>
      <c r="BJ2" s="192"/>
      <c r="BK2" s="192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  <c r="CB2" s="192"/>
      <c r="CC2" s="192"/>
      <c r="CD2" s="192"/>
      <c r="CE2" s="192"/>
      <c r="CF2" s="192"/>
      <c r="CG2" s="192"/>
      <c r="CH2" s="192"/>
      <c r="CI2" s="192"/>
      <c r="CJ2" s="192"/>
      <c r="CK2" s="192"/>
      <c r="CL2" s="192"/>
      <c r="CM2" s="192"/>
      <c r="CN2" s="192"/>
      <c r="CO2" s="192"/>
      <c r="CP2" s="192"/>
      <c r="CQ2" s="192"/>
      <c r="CR2" s="192"/>
      <c r="CS2" s="192"/>
      <c r="CT2" s="192"/>
      <c r="CU2" s="192"/>
      <c r="CV2" s="192"/>
      <c r="CW2" s="192"/>
      <c r="CX2" s="192"/>
      <c r="CY2" s="192"/>
      <c r="CZ2" s="192"/>
      <c r="DA2" s="192"/>
      <c r="DB2" s="192"/>
      <c r="DC2" s="192"/>
      <c r="DD2" s="192"/>
      <c r="DE2" s="192"/>
      <c r="DF2" s="192"/>
      <c r="DG2" s="192"/>
      <c r="DH2" s="192"/>
      <c r="DI2" s="192"/>
      <c r="DJ2" s="192"/>
      <c r="DK2" s="192"/>
      <c r="EV2" s="181"/>
      <c r="EW2" s="181"/>
      <c r="EX2" s="181"/>
      <c r="EY2" s="181"/>
      <c r="EZ2" s="181"/>
      <c r="FA2" s="181"/>
      <c r="FB2" s="181"/>
      <c r="FC2" s="181"/>
      <c r="FD2" s="181"/>
      <c r="FE2" s="181"/>
      <c r="FF2" s="181"/>
      <c r="FG2" s="181"/>
      <c r="FH2" s="181"/>
      <c r="FI2" s="181"/>
      <c r="FJ2" s="181"/>
      <c r="FK2" s="181"/>
      <c r="FL2" s="181"/>
      <c r="FM2" s="181"/>
      <c r="FN2" s="181"/>
      <c r="FO2" s="181"/>
      <c r="FP2" s="181"/>
      <c r="FQ2" s="181"/>
      <c r="FR2" s="181"/>
    </row>
    <row r="3" spans="2:174" ht="6" customHeight="1" x14ac:dyDescent="0.2">
      <c r="AX3" s="192"/>
      <c r="AY3" s="192"/>
      <c r="AZ3" s="192"/>
      <c r="BA3" s="192"/>
      <c r="BB3" s="192"/>
      <c r="BC3" s="192"/>
      <c r="BD3" s="192"/>
      <c r="BE3" s="192"/>
      <c r="BF3" s="192"/>
      <c r="BG3" s="192"/>
      <c r="BH3" s="192"/>
      <c r="BI3" s="192"/>
      <c r="BJ3" s="192"/>
      <c r="BK3" s="192"/>
      <c r="BL3" s="192"/>
      <c r="BM3" s="192"/>
      <c r="BN3" s="192"/>
      <c r="BO3" s="192"/>
      <c r="BP3" s="192"/>
      <c r="BQ3" s="192"/>
      <c r="BR3" s="192"/>
      <c r="BS3" s="192"/>
      <c r="BT3" s="192"/>
      <c r="BU3" s="192"/>
      <c r="BV3" s="192"/>
      <c r="BW3" s="192"/>
      <c r="BX3" s="192"/>
      <c r="BY3" s="192"/>
      <c r="BZ3" s="192"/>
      <c r="CA3" s="192"/>
      <c r="CB3" s="192"/>
      <c r="CC3" s="192"/>
      <c r="CD3" s="192"/>
      <c r="CE3" s="192"/>
      <c r="CF3" s="192"/>
      <c r="CG3" s="192"/>
      <c r="CH3" s="192"/>
      <c r="CI3" s="192"/>
      <c r="CJ3" s="192"/>
      <c r="CK3" s="192"/>
      <c r="CL3" s="192"/>
      <c r="CM3" s="192"/>
      <c r="CN3" s="192"/>
      <c r="CO3" s="192"/>
      <c r="CP3" s="192"/>
      <c r="CQ3" s="192"/>
      <c r="CR3" s="192"/>
      <c r="CS3" s="192"/>
      <c r="CT3" s="192"/>
      <c r="CU3" s="192"/>
      <c r="CV3" s="192"/>
      <c r="CW3" s="192"/>
      <c r="CX3" s="192"/>
      <c r="CY3" s="192"/>
      <c r="CZ3" s="192"/>
      <c r="DA3" s="192"/>
      <c r="DB3" s="192"/>
      <c r="DC3" s="192"/>
      <c r="DD3" s="192"/>
      <c r="DE3" s="192"/>
      <c r="DF3" s="192"/>
      <c r="DG3" s="192"/>
      <c r="DH3" s="192"/>
      <c r="DI3" s="192"/>
      <c r="DJ3" s="192"/>
      <c r="DK3" s="192"/>
      <c r="EV3" s="181"/>
      <c r="EW3" s="181"/>
      <c r="EX3" s="181"/>
      <c r="EY3" s="181"/>
      <c r="EZ3" s="181"/>
      <c r="FA3" s="181"/>
      <c r="FB3" s="181"/>
      <c r="FC3" s="181"/>
      <c r="FD3" s="181"/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/>
      <c r="FR3" s="181"/>
    </row>
    <row r="4" spans="2:174" ht="7.5" customHeight="1" x14ac:dyDescent="0.2"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92" t="s">
        <v>8</v>
      </c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92"/>
      <c r="CD4" s="192"/>
      <c r="CE4" s="192"/>
      <c r="CF4" s="192"/>
      <c r="CG4" s="192"/>
      <c r="CH4" s="192"/>
      <c r="CI4" s="192"/>
      <c r="CJ4" s="192"/>
      <c r="CK4" s="192"/>
      <c r="CL4" s="192"/>
      <c r="CM4" s="192"/>
      <c r="CN4" s="192"/>
      <c r="CO4" s="192"/>
      <c r="CP4" s="192"/>
      <c r="CQ4" s="192"/>
      <c r="CR4" s="192"/>
      <c r="CS4" s="192"/>
      <c r="CT4" s="192"/>
      <c r="CU4" s="192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EV4" s="181" t="s">
        <v>28</v>
      </c>
      <c r="EW4" s="181"/>
      <c r="EX4" s="181"/>
      <c r="EY4" s="181"/>
      <c r="EZ4" s="181"/>
      <c r="FA4" s="181"/>
      <c r="FB4" s="181"/>
      <c r="FC4" s="181"/>
      <c r="FD4" s="181"/>
      <c r="FE4" s="181"/>
      <c r="FF4" s="181"/>
      <c r="FG4" s="181"/>
      <c r="FH4" s="181"/>
      <c r="FI4" s="181"/>
      <c r="FJ4" s="181"/>
      <c r="FK4" s="181"/>
      <c r="FL4" s="181"/>
      <c r="FM4" s="181"/>
      <c r="FN4" s="181"/>
      <c r="FO4" s="181"/>
      <c r="FP4" s="181"/>
      <c r="FQ4" s="181"/>
      <c r="FR4" s="181"/>
    </row>
    <row r="5" spans="2:174" ht="7.5" customHeight="1" x14ac:dyDescent="0.2"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92"/>
      <c r="BR5" s="192"/>
      <c r="BS5" s="192"/>
      <c r="BT5" s="192"/>
      <c r="BU5" s="192"/>
      <c r="BV5" s="192"/>
      <c r="BW5" s="192"/>
      <c r="BX5" s="192"/>
      <c r="BY5" s="192"/>
      <c r="BZ5" s="192"/>
      <c r="CA5" s="192"/>
      <c r="CB5" s="192"/>
      <c r="CC5" s="192"/>
      <c r="CD5" s="192"/>
      <c r="CE5" s="192"/>
      <c r="CF5" s="192"/>
      <c r="CG5" s="192"/>
      <c r="CH5" s="192"/>
      <c r="CI5" s="192"/>
      <c r="CJ5" s="192"/>
      <c r="CK5" s="192"/>
      <c r="CL5" s="192"/>
      <c r="CM5" s="192"/>
      <c r="CN5" s="192"/>
      <c r="CO5" s="192"/>
      <c r="CP5" s="192"/>
      <c r="CQ5" s="192"/>
      <c r="CR5" s="192"/>
      <c r="CS5" s="192"/>
      <c r="CT5" s="192"/>
      <c r="CU5" s="192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EV5" s="181"/>
      <c r="EW5" s="181"/>
      <c r="EX5" s="181"/>
      <c r="EY5" s="181"/>
      <c r="EZ5" s="181"/>
      <c r="FA5" s="181"/>
      <c r="FB5" s="181"/>
      <c r="FC5" s="181"/>
      <c r="FD5" s="181"/>
      <c r="FE5" s="181"/>
      <c r="FF5" s="181"/>
      <c r="FG5" s="181"/>
      <c r="FH5" s="181"/>
      <c r="FI5" s="181"/>
      <c r="FJ5" s="181"/>
      <c r="FK5" s="181"/>
      <c r="FL5" s="181"/>
      <c r="FM5" s="181"/>
      <c r="FN5" s="181"/>
      <c r="FO5" s="181"/>
      <c r="FP5" s="181"/>
      <c r="FQ5" s="181"/>
      <c r="FR5" s="181"/>
    </row>
    <row r="6" spans="2:174" ht="6" customHeight="1" x14ac:dyDescent="0.2">
      <c r="B6" s="448" t="s">
        <v>11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EV6" s="181"/>
      <c r="EW6" s="181"/>
      <c r="EX6" s="181"/>
      <c r="EY6" s="181"/>
      <c r="EZ6" s="181"/>
      <c r="FA6" s="181"/>
      <c r="FB6" s="181"/>
      <c r="FC6" s="181"/>
      <c r="FD6" s="181"/>
      <c r="FE6" s="181"/>
      <c r="FF6" s="181"/>
      <c r="FG6" s="181"/>
      <c r="FH6" s="181"/>
      <c r="FI6" s="181"/>
      <c r="FJ6" s="181"/>
      <c r="FK6" s="181"/>
      <c r="FL6" s="181"/>
      <c r="FM6" s="181"/>
      <c r="FN6" s="181"/>
      <c r="FO6" s="181"/>
      <c r="FP6" s="181"/>
      <c r="FQ6" s="181"/>
      <c r="FR6" s="181"/>
    </row>
    <row r="7" spans="2:174" ht="6" customHeight="1" x14ac:dyDescent="0.2">
      <c r="B7" s="448"/>
      <c r="C7" s="448"/>
      <c r="D7" s="448"/>
      <c r="E7" s="448"/>
      <c r="F7" s="448"/>
      <c r="G7" s="448"/>
      <c r="H7" s="448"/>
      <c r="I7" s="448"/>
      <c r="J7" s="448"/>
      <c r="K7" s="448"/>
      <c r="L7" s="448"/>
      <c r="M7" s="448"/>
      <c r="N7" s="448"/>
      <c r="O7" s="448"/>
      <c r="P7" s="448"/>
      <c r="Q7" s="448"/>
      <c r="R7" s="448"/>
      <c r="S7" s="448"/>
      <c r="T7" s="448"/>
      <c r="U7" s="448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</row>
    <row r="8" spans="2:174" ht="6" customHeight="1" x14ac:dyDescent="0.2">
      <c r="AG8" s="168" t="s">
        <v>129</v>
      </c>
      <c r="AH8" s="168"/>
      <c r="AI8" s="168"/>
      <c r="AJ8" s="168"/>
      <c r="AK8" s="168"/>
      <c r="AL8" s="168"/>
      <c r="AM8" s="168"/>
      <c r="AN8" s="168"/>
      <c r="AO8" s="168"/>
      <c r="AP8" s="168"/>
      <c r="AQ8" s="168"/>
      <c r="AR8" s="168"/>
      <c r="AS8" s="168"/>
      <c r="AT8" s="168"/>
      <c r="AU8" s="168"/>
      <c r="AV8" s="168"/>
      <c r="AW8" s="168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68" t="s">
        <v>130</v>
      </c>
      <c r="CN8" s="168"/>
      <c r="CO8" s="168"/>
      <c r="CP8" s="168"/>
      <c r="CQ8" s="168"/>
      <c r="CR8" s="168"/>
      <c r="CS8" s="168"/>
      <c r="CT8" s="168"/>
      <c r="CU8" s="168"/>
      <c r="CV8" s="168"/>
      <c r="CW8" s="168"/>
      <c r="CX8" s="168"/>
      <c r="CY8" s="168"/>
      <c r="CZ8" s="168"/>
      <c r="DA8" s="168"/>
      <c r="DB8" s="168"/>
      <c r="DC8" s="168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68" t="s">
        <v>89</v>
      </c>
      <c r="ET8" s="168"/>
      <c r="EU8" s="168"/>
      <c r="EV8" s="168"/>
      <c r="EW8" s="168"/>
      <c r="EX8" s="168"/>
      <c r="EY8" s="168"/>
      <c r="EZ8" s="168"/>
      <c r="FA8" s="168"/>
      <c r="FB8" s="168"/>
      <c r="FC8" s="168"/>
      <c r="FD8" s="168"/>
      <c r="FE8" s="168"/>
      <c r="FF8" s="168"/>
      <c r="FG8" s="168"/>
      <c r="FH8" s="168"/>
      <c r="FI8" s="168"/>
    </row>
    <row r="9" spans="2:174" ht="6" customHeight="1" thickBot="1" x14ac:dyDescent="0.25">
      <c r="AG9" s="191"/>
      <c r="AH9" s="191"/>
      <c r="AI9" s="191"/>
      <c r="AJ9" s="191"/>
      <c r="AK9" s="191"/>
      <c r="AL9" s="168"/>
      <c r="AM9" s="168"/>
      <c r="AN9" s="168"/>
      <c r="AO9" s="168"/>
      <c r="AP9" s="168"/>
      <c r="AQ9" s="168"/>
      <c r="AR9" s="168"/>
      <c r="AS9" s="168"/>
      <c r="AT9" s="168"/>
      <c r="AU9" s="191"/>
      <c r="AV9" s="191"/>
      <c r="AW9" s="19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91"/>
      <c r="CN9" s="191"/>
      <c r="CO9" s="191"/>
      <c r="CP9" s="191"/>
      <c r="CQ9" s="191"/>
      <c r="CR9" s="168"/>
      <c r="CS9" s="168"/>
      <c r="CT9" s="168"/>
      <c r="CU9" s="168"/>
      <c r="CV9" s="168"/>
      <c r="CW9" s="168"/>
      <c r="CX9" s="168"/>
      <c r="CY9" s="168"/>
      <c r="CZ9" s="168"/>
      <c r="DA9" s="191"/>
      <c r="DB9" s="191"/>
      <c r="DC9" s="19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68"/>
      <c r="ET9" s="168"/>
      <c r="EU9" s="168"/>
      <c r="EV9" s="168"/>
      <c r="EW9" s="168"/>
      <c r="EX9" s="168"/>
      <c r="EY9" s="168"/>
      <c r="EZ9" s="168"/>
      <c r="FA9" s="168"/>
      <c r="FB9" s="168"/>
      <c r="FC9" s="168"/>
      <c r="FD9" s="168"/>
      <c r="FE9" s="168"/>
      <c r="FF9" s="168"/>
      <c r="FG9" s="168"/>
      <c r="FH9" s="168"/>
      <c r="FI9" s="168"/>
    </row>
    <row r="10" spans="2:174" ht="6" customHeight="1" x14ac:dyDescent="0.2">
      <c r="B10" s="169" t="s">
        <v>103</v>
      </c>
      <c r="C10" s="170"/>
      <c r="D10" s="170" t="s">
        <v>104</v>
      </c>
      <c r="E10" s="170"/>
      <c r="F10" s="170"/>
      <c r="G10" s="170"/>
      <c r="H10" s="170"/>
      <c r="I10" s="170"/>
      <c r="J10" s="171"/>
      <c r="K10" s="169">
        <v>1</v>
      </c>
      <c r="L10" s="170"/>
      <c r="M10" s="383" t="str">
        <f>IF(D14="","",D14)</f>
        <v>高松商</v>
      </c>
      <c r="N10" s="383"/>
      <c r="O10" s="383"/>
      <c r="P10" s="383"/>
      <c r="Q10" s="383"/>
      <c r="R10" s="383"/>
      <c r="S10" s="384"/>
      <c r="T10" s="173">
        <v>2</v>
      </c>
      <c r="U10" s="170"/>
      <c r="V10" s="383" t="str">
        <f>IF(D18="","",D18)</f>
        <v>三木</v>
      </c>
      <c r="W10" s="383"/>
      <c r="X10" s="383"/>
      <c r="Y10" s="383"/>
      <c r="Z10" s="383"/>
      <c r="AA10" s="383"/>
      <c r="AB10" s="384"/>
      <c r="AC10" s="173">
        <v>3</v>
      </c>
      <c r="AD10" s="170"/>
      <c r="AE10" s="383" t="str">
        <f>IF(D22="","",D22)</f>
        <v>琴平</v>
      </c>
      <c r="AF10" s="383"/>
      <c r="AG10" s="383"/>
      <c r="AH10" s="383"/>
      <c r="AI10" s="383"/>
      <c r="AJ10" s="383"/>
      <c r="AK10" s="384"/>
      <c r="AL10" s="275" t="s">
        <v>2</v>
      </c>
      <c r="AM10" s="276"/>
      <c r="AN10" s="276"/>
      <c r="AO10" s="276"/>
      <c r="AP10" s="276"/>
      <c r="AQ10" s="277"/>
      <c r="AR10" s="182" t="s">
        <v>0</v>
      </c>
      <c r="AS10" s="183"/>
      <c r="AT10" s="284"/>
      <c r="AU10" s="182" t="s">
        <v>1</v>
      </c>
      <c r="AV10" s="183"/>
      <c r="AW10" s="184"/>
      <c r="BH10" s="169" t="s">
        <v>29</v>
      </c>
      <c r="BI10" s="170"/>
      <c r="BJ10" s="170" t="s">
        <v>104</v>
      </c>
      <c r="BK10" s="170"/>
      <c r="BL10" s="170"/>
      <c r="BM10" s="170"/>
      <c r="BN10" s="170"/>
      <c r="BO10" s="170"/>
      <c r="BP10" s="171"/>
      <c r="BQ10" s="169">
        <v>1</v>
      </c>
      <c r="BR10" s="170"/>
      <c r="BS10" s="383" t="str">
        <f>IF(BJ14="","",BJ14)</f>
        <v>香川西</v>
      </c>
      <c r="BT10" s="383"/>
      <c r="BU10" s="383"/>
      <c r="BV10" s="383"/>
      <c r="BW10" s="383"/>
      <c r="BX10" s="383"/>
      <c r="BY10" s="384"/>
      <c r="BZ10" s="173">
        <v>2</v>
      </c>
      <c r="CA10" s="170"/>
      <c r="CB10" s="383" t="str">
        <f>IF(BJ18="","",BJ18)</f>
        <v>三本松</v>
      </c>
      <c r="CC10" s="383"/>
      <c r="CD10" s="383"/>
      <c r="CE10" s="383"/>
      <c r="CF10" s="383"/>
      <c r="CG10" s="383"/>
      <c r="CH10" s="384"/>
      <c r="CI10" s="173">
        <v>3</v>
      </c>
      <c r="CJ10" s="170"/>
      <c r="CK10" s="383" t="str">
        <f>IF(BJ22="","",BJ22)</f>
        <v>丸亀</v>
      </c>
      <c r="CL10" s="383"/>
      <c r="CM10" s="383"/>
      <c r="CN10" s="383"/>
      <c r="CO10" s="383"/>
      <c r="CP10" s="383"/>
      <c r="CQ10" s="384"/>
      <c r="CR10" s="275" t="s">
        <v>2</v>
      </c>
      <c r="CS10" s="276"/>
      <c r="CT10" s="276"/>
      <c r="CU10" s="276"/>
      <c r="CV10" s="276"/>
      <c r="CW10" s="277"/>
      <c r="CX10" s="182" t="s">
        <v>0</v>
      </c>
      <c r="CY10" s="183"/>
      <c r="CZ10" s="284"/>
      <c r="DA10" s="182" t="s">
        <v>1</v>
      </c>
      <c r="DB10" s="183"/>
      <c r="DC10" s="184"/>
      <c r="DN10" s="169" t="s">
        <v>31</v>
      </c>
      <c r="DO10" s="170"/>
      <c r="DP10" s="170" t="s">
        <v>104</v>
      </c>
      <c r="DQ10" s="170"/>
      <c r="DR10" s="170"/>
      <c r="DS10" s="170"/>
      <c r="DT10" s="170"/>
      <c r="DU10" s="170"/>
      <c r="DV10" s="171"/>
      <c r="DW10" s="169">
        <v>1</v>
      </c>
      <c r="DX10" s="170"/>
      <c r="DY10" s="383" t="str">
        <f>IF(DP14="","",DP14)</f>
        <v>高中央</v>
      </c>
      <c r="DZ10" s="383"/>
      <c r="EA10" s="383"/>
      <c r="EB10" s="383"/>
      <c r="EC10" s="383"/>
      <c r="ED10" s="383"/>
      <c r="EE10" s="384"/>
      <c r="EF10" s="173">
        <v>2</v>
      </c>
      <c r="EG10" s="170"/>
      <c r="EH10" s="383" t="str">
        <f>IF(DP18="","",DP18)</f>
        <v>丸城西</v>
      </c>
      <c r="EI10" s="383"/>
      <c r="EJ10" s="383"/>
      <c r="EK10" s="383"/>
      <c r="EL10" s="383"/>
      <c r="EM10" s="383"/>
      <c r="EN10" s="384"/>
      <c r="EO10" s="173">
        <v>3</v>
      </c>
      <c r="EP10" s="170"/>
      <c r="EQ10" s="383" t="str">
        <f>IF(DP22="","",DP22)</f>
        <v>志度</v>
      </c>
      <c r="ER10" s="383"/>
      <c r="ES10" s="383"/>
      <c r="ET10" s="383"/>
      <c r="EU10" s="383"/>
      <c r="EV10" s="383"/>
      <c r="EW10" s="384"/>
      <c r="EX10" s="275" t="s">
        <v>2</v>
      </c>
      <c r="EY10" s="276"/>
      <c r="EZ10" s="276"/>
      <c r="FA10" s="276"/>
      <c r="FB10" s="276"/>
      <c r="FC10" s="277"/>
      <c r="FD10" s="182" t="s">
        <v>0</v>
      </c>
      <c r="FE10" s="183"/>
      <c r="FF10" s="284"/>
      <c r="FG10" s="182" t="s">
        <v>1</v>
      </c>
      <c r="FH10" s="183"/>
      <c r="FI10" s="184"/>
    </row>
    <row r="11" spans="2:174" ht="6" customHeight="1" x14ac:dyDescent="0.2">
      <c r="B11" s="160"/>
      <c r="C11" s="161"/>
      <c r="D11" s="161"/>
      <c r="E11" s="161"/>
      <c r="F11" s="161"/>
      <c r="G11" s="161"/>
      <c r="H11" s="161"/>
      <c r="I11" s="161"/>
      <c r="J11" s="172"/>
      <c r="K11" s="160"/>
      <c r="L11" s="161"/>
      <c r="M11" s="312"/>
      <c r="N11" s="312"/>
      <c r="O11" s="312"/>
      <c r="P11" s="312"/>
      <c r="Q11" s="312"/>
      <c r="R11" s="312"/>
      <c r="S11" s="385"/>
      <c r="T11" s="174"/>
      <c r="U11" s="161"/>
      <c r="V11" s="312"/>
      <c r="W11" s="312"/>
      <c r="X11" s="312"/>
      <c r="Y11" s="312"/>
      <c r="Z11" s="312"/>
      <c r="AA11" s="312"/>
      <c r="AB11" s="385"/>
      <c r="AC11" s="174"/>
      <c r="AD11" s="161"/>
      <c r="AE11" s="312"/>
      <c r="AF11" s="312"/>
      <c r="AG11" s="312"/>
      <c r="AH11" s="312"/>
      <c r="AI11" s="312"/>
      <c r="AJ11" s="312"/>
      <c r="AK11" s="385"/>
      <c r="AL11" s="278"/>
      <c r="AM11" s="279"/>
      <c r="AN11" s="279"/>
      <c r="AO11" s="279"/>
      <c r="AP11" s="279"/>
      <c r="AQ11" s="280"/>
      <c r="AR11" s="185"/>
      <c r="AS11" s="186"/>
      <c r="AT11" s="285"/>
      <c r="AU11" s="185"/>
      <c r="AV11" s="186"/>
      <c r="AW11" s="187"/>
      <c r="BH11" s="160"/>
      <c r="BI11" s="161"/>
      <c r="BJ11" s="161"/>
      <c r="BK11" s="161"/>
      <c r="BL11" s="161"/>
      <c r="BM11" s="161"/>
      <c r="BN11" s="161"/>
      <c r="BO11" s="161"/>
      <c r="BP11" s="172"/>
      <c r="BQ11" s="160"/>
      <c r="BR11" s="161"/>
      <c r="BS11" s="312"/>
      <c r="BT11" s="312"/>
      <c r="BU11" s="312"/>
      <c r="BV11" s="312"/>
      <c r="BW11" s="312"/>
      <c r="BX11" s="312"/>
      <c r="BY11" s="385"/>
      <c r="BZ11" s="174"/>
      <c r="CA11" s="161"/>
      <c r="CB11" s="312"/>
      <c r="CC11" s="312"/>
      <c r="CD11" s="312"/>
      <c r="CE11" s="312"/>
      <c r="CF11" s="312"/>
      <c r="CG11" s="312"/>
      <c r="CH11" s="385"/>
      <c r="CI11" s="174"/>
      <c r="CJ11" s="161"/>
      <c r="CK11" s="312"/>
      <c r="CL11" s="312"/>
      <c r="CM11" s="312"/>
      <c r="CN11" s="312"/>
      <c r="CO11" s="312"/>
      <c r="CP11" s="312"/>
      <c r="CQ11" s="385"/>
      <c r="CR11" s="278"/>
      <c r="CS11" s="279"/>
      <c r="CT11" s="279"/>
      <c r="CU11" s="279"/>
      <c r="CV11" s="279"/>
      <c r="CW11" s="280"/>
      <c r="CX11" s="185"/>
      <c r="CY11" s="186"/>
      <c r="CZ11" s="285"/>
      <c r="DA11" s="185"/>
      <c r="DB11" s="186"/>
      <c r="DC11" s="187"/>
      <c r="DN11" s="160"/>
      <c r="DO11" s="161"/>
      <c r="DP11" s="161"/>
      <c r="DQ11" s="161"/>
      <c r="DR11" s="161"/>
      <c r="DS11" s="161"/>
      <c r="DT11" s="161"/>
      <c r="DU11" s="161"/>
      <c r="DV11" s="172"/>
      <c r="DW11" s="160"/>
      <c r="DX11" s="161"/>
      <c r="DY11" s="312"/>
      <c r="DZ11" s="312"/>
      <c r="EA11" s="312"/>
      <c r="EB11" s="312"/>
      <c r="EC11" s="312"/>
      <c r="ED11" s="312"/>
      <c r="EE11" s="385"/>
      <c r="EF11" s="174"/>
      <c r="EG11" s="161"/>
      <c r="EH11" s="312"/>
      <c r="EI11" s="312"/>
      <c r="EJ11" s="312"/>
      <c r="EK11" s="312"/>
      <c r="EL11" s="312"/>
      <c r="EM11" s="312"/>
      <c r="EN11" s="385"/>
      <c r="EO11" s="174"/>
      <c r="EP11" s="161"/>
      <c r="EQ11" s="312"/>
      <c r="ER11" s="312"/>
      <c r="ES11" s="312"/>
      <c r="ET11" s="312"/>
      <c r="EU11" s="312"/>
      <c r="EV11" s="312"/>
      <c r="EW11" s="385"/>
      <c r="EX11" s="278"/>
      <c r="EY11" s="279"/>
      <c r="EZ11" s="279"/>
      <c r="FA11" s="279"/>
      <c r="FB11" s="279"/>
      <c r="FC11" s="280"/>
      <c r="FD11" s="185"/>
      <c r="FE11" s="186"/>
      <c r="FF11" s="285"/>
      <c r="FG11" s="185"/>
      <c r="FH11" s="186"/>
      <c r="FI11" s="187"/>
      <c r="FK11" s="18"/>
      <c r="FL11" s="18"/>
      <c r="FM11" s="18"/>
    </row>
    <row r="12" spans="2:174" ht="6" customHeight="1" x14ac:dyDescent="0.2">
      <c r="B12" s="160"/>
      <c r="C12" s="161"/>
      <c r="D12" s="161"/>
      <c r="E12" s="161"/>
      <c r="F12" s="161"/>
      <c r="G12" s="161"/>
      <c r="H12" s="161"/>
      <c r="I12" s="161"/>
      <c r="J12" s="172"/>
      <c r="K12" s="160"/>
      <c r="L12" s="161"/>
      <c r="M12" s="312"/>
      <c r="N12" s="312"/>
      <c r="O12" s="312"/>
      <c r="P12" s="312"/>
      <c r="Q12" s="312"/>
      <c r="R12" s="312"/>
      <c r="S12" s="385"/>
      <c r="T12" s="174"/>
      <c r="U12" s="161"/>
      <c r="V12" s="312"/>
      <c r="W12" s="312"/>
      <c r="X12" s="312"/>
      <c r="Y12" s="312"/>
      <c r="Z12" s="312"/>
      <c r="AA12" s="312"/>
      <c r="AB12" s="385"/>
      <c r="AC12" s="174"/>
      <c r="AD12" s="161"/>
      <c r="AE12" s="312"/>
      <c r="AF12" s="312"/>
      <c r="AG12" s="312"/>
      <c r="AH12" s="312"/>
      <c r="AI12" s="312"/>
      <c r="AJ12" s="312"/>
      <c r="AK12" s="385"/>
      <c r="AL12" s="278"/>
      <c r="AM12" s="279"/>
      <c r="AN12" s="279"/>
      <c r="AO12" s="279"/>
      <c r="AP12" s="279"/>
      <c r="AQ12" s="280"/>
      <c r="AR12" s="185"/>
      <c r="AS12" s="186"/>
      <c r="AT12" s="285"/>
      <c r="AU12" s="185"/>
      <c r="AV12" s="186"/>
      <c r="AW12" s="187"/>
      <c r="BH12" s="160"/>
      <c r="BI12" s="161"/>
      <c r="BJ12" s="161"/>
      <c r="BK12" s="161"/>
      <c r="BL12" s="161"/>
      <c r="BM12" s="161"/>
      <c r="BN12" s="161"/>
      <c r="BO12" s="161"/>
      <c r="BP12" s="172"/>
      <c r="BQ12" s="160"/>
      <c r="BR12" s="161"/>
      <c r="BS12" s="312"/>
      <c r="BT12" s="312"/>
      <c r="BU12" s="312"/>
      <c r="BV12" s="312"/>
      <c r="BW12" s="312"/>
      <c r="BX12" s="312"/>
      <c r="BY12" s="385"/>
      <c r="BZ12" s="174"/>
      <c r="CA12" s="161"/>
      <c r="CB12" s="312"/>
      <c r="CC12" s="312"/>
      <c r="CD12" s="312"/>
      <c r="CE12" s="312"/>
      <c r="CF12" s="312"/>
      <c r="CG12" s="312"/>
      <c r="CH12" s="385"/>
      <c r="CI12" s="174"/>
      <c r="CJ12" s="161"/>
      <c r="CK12" s="312"/>
      <c r="CL12" s="312"/>
      <c r="CM12" s="312"/>
      <c r="CN12" s="312"/>
      <c r="CO12" s="312"/>
      <c r="CP12" s="312"/>
      <c r="CQ12" s="385"/>
      <c r="CR12" s="278"/>
      <c r="CS12" s="279"/>
      <c r="CT12" s="279"/>
      <c r="CU12" s="279"/>
      <c r="CV12" s="279"/>
      <c r="CW12" s="280"/>
      <c r="CX12" s="185"/>
      <c r="CY12" s="186"/>
      <c r="CZ12" s="285"/>
      <c r="DA12" s="185"/>
      <c r="DB12" s="186"/>
      <c r="DC12" s="187"/>
      <c r="DN12" s="160"/>
      <c r="DO12" s="161"/>
      <c r="DP12" s="161"/>
      <c r="DQ12" s="161"/>
      <c r="DR12" s="161"/>
      <c r="DS12" s="161"/>
      <c r="DT12" s="161"/>
      <c r="DU12" s="161"/>
      <c r="DV12" s="172"/>
      <c r="DW12" s="160"/>
      <c r="DX12" s="161"/>
      <c r="DY12" s="312"/>
      <c r="DZ12" s="312"/>
      <c r="EA12" s="312"/>
      <c r="EB12" s="312"/>
      <c r="EC12" s="312"/>
      <c r="ED12" s="312"/>
      <c r="EE12" s="385"/>
      <c r="EF12" s="174"/>
      <c r="EG12" s="161"/>
      <c r="EH12" s="312"/>
      <c r="EI12" s="312"/>
      <c r="EJ12" s="312"/>
      <c r="EK12" s="312"/>
      <c r="EL12" s="312"/>
      <c r="EM12" s="312"/>
      <c r="EN12" s="385"/>
      <c r="EO12" s="174"/>
      <c r="EP12" s="161"/>
      <c r="EQ12" s="312"/>
      <c r="ER12" s="312"/>
      <c r="ES12" s="312"/>
      <c r="ET12" s="312"/>
      <c r="EU12" s="312"/>
      <c r="EV12" s="312"/>
      <c r="EW12" s="385"/>
      <c r="EX12" s="278"/>
      <c r="EY12" s="279"/>
      <c r="EZ12" s="279"/>
      <c r="FA12" s="279"/>
      <c r="FB12" s="279"/>
      <c r="FC12" s="280"/>
      <c r="FD12" s="185"/>
      <c r="FE12" s="186"/>
      <c r="FF12" s="285"/>
      <c r="FG12" s="185"/>
      <c r="FH12" s="186"/>
      <c r="FI12" s="187"/>
    </row>
    <row r="13" spans="2:174" ht="6" customHeight="1" thickBot="1" x14ac:dyDescent="0.25">
      <c r="B13" s="160"/>
      <c r="C13" s="161"/>
      <c r="D13" s="161"/>
      <c r="E13" s="161"/>
      <c r="F13" s="161"/>
      <c r="G13" s="161"/>
      <c r="H13" s="161"/>
      <c r="I13" s="161"/>
      <c r="J13" s="172"/>
      <c r="K13" s="160"/>
      <c r="L13" s="161"/>
      <c r="M13" s="386"/>
      <c r="N13" s="386"/>
      <c r="O13" s="386"/>
      <c r="P13" s="386"/>
      <c r="Q13" s="386"/>
      <c r="R13" s="386"/>
      <c r="S13" s="387"/>
      <c r="T13" s="174"/>
      <c r="U13" s="161"/>
      <c r="V13" s="386"/>
      <c r="W13" s="386"/>
      <c r="X13" s="386"/>
      <c r="Y13" s="386"/>
      <c r="Z13" s="386"/>
      <c r="AA13" s="386"/>
      <c r="AB13" s="387"/>
      <c r="AC13" s="174"/>
      <c r="AD13" s="161"/>
      <c r="AE13" s="386"/>
      <c r="AF13" s="386"/>
      <c r="AG13" s="386"/>
      <c r="AH13" s="386"/>
      <c r="AI13" s="386"/>
      <c r="AJ13" s="386"/>
      <c r="AK13" s="387"/>
      <c r="AL13" s="281"/>
      <c r="AM13" s="282"/>
      <c r="AN13" s="282"/>
      <c r="AO13" s="282"/>
      <c r="AP13" s="282"/>
      <c r="AQ13" s="283"/>
      <c r="AR13" s="188"/>
      <c r="AS13" s="189"/>
      <c r="AT13" s="286"/>
      <c r="AU13" s="188"/>
      <c r="AV13" s="189"/>
      <c r="AW13" s="190"/>
      <c r="BH13" s="160"/>
      <c r="BI13" s="161"/>
      <c r="BJ13" s="161"/>
      <c r="BK13" s="161"/>
      <c r="BL13" s="161"/>
      <c r="BM13" s="161"/>
      <c r="BN13" s="161"/>
      <c r="BO13" s="161"/>
      <c r="BP13" s="172"/>
      <c r="BQ13" s="160"/>
      <c r="BR13" s="161"/>
      <c r="BS13" s="386"/>
      <c r="BT13" s="386"/>
      <c r="BU13" s="386"/>
      <c r="BV13" s="386"/>
      <c r="BW13" s="386"/>
      <c r="BX13" s="386"/>
      <c r="BY13" s="387"/>
      <c r="BZ13" s="174"/>
      <c r="CA13" s="161"/>
      <c r="CB13" s="386"/>
      <c r="CC13" s="386"/>
      <c r="CD13" s="386"/>
      <c r="CE13" s="386"/>
      <c r="CF13" s="386"/>
      <c r="CG13" s="386"/>
      <c r="CH13" s="387"/>
      <c r="CI13" s="174"/>
      <c r="CJ13" s="161"/>
      <c r="CK13" s="386"/>
      <c r="CL13" s="386"/>
      <c r="CM13" s="386"/>
      <c r="CN13" s="386"/>
      <c r="CO13" s="386"/>
      <c r="CP13" s="386"/>
      <c r="CQ13" s="387"/>
      <c r="CR13" s="281"/>
      <c r="CS13" s="282"/>
      <c r="CT13" s="282"/>
      <c r="CU13" s="282"/>
      <c r="CV13" s="282"/>
      <c r="CW13" s="283"/>
      <c r="CX13" s="188"/>
      <c r="CY13" s="189"/>
      <c r="CZ13" s="286"/>
      <c r="DA13" s="188"/>
      <c r="DB13" s="189"/>
      <c r="DC13" s="190"/>
      <c r="DN13" s="160"/>
      <c r="DO13" s="161"/>
      <c r="DP13" s="161"/>
      <c r="DQ13" s="161"/>
      <c r="DR13" s="161"/>
      <c r="DS13" s="161"/>
      <c r="DT13" s="161"/>
      <c r="DU13" s="161"/>
      <c r="DV13" s="172"/>
      <c r="DW13" s="160"/>
      <c r="DX13" s="161"/>
      <c r="DY13" s="386"/>
      <c r="DZ13" s="386"/>
      <c r="EA13" s="386"/>
      <c r="EB13" s="386"/>
      <c r="EC13" s="386"/>
      <c r="ED13" s="386"/>
      <c r="EE13" s="387"/>
      <c r="EF13" s="174"/>
      <c r="EG13" s="161"/>
      <c r="EH13" s="386"/>
      <c r="EI13" s="386"/>
      <c r="EJ13" s="386"/>
      <c r="EK13" s="386"/>
      <c r="EL13" s="386"/>
      <c r="EM13" s="386"/>
      <c r="EN13" s="387"/>
      <c r="EO13" s="174"/>
      <c r="EP13" s="161"/>
      <c r="EQ13" s="386"/>
      <c r="ER13" s="386"/>
      <c r="ES13" s="386"/>
      <c r="ET13" s="386"/>
      <c r="EU13" s="386"/>
      <c r="EV13" s="386"/>
      <c r="EW13" s="387"/>
      <c r="EX13" s="281"/>
      <c r="EY13" s="282"/>
      <c r="EZ13" s="282"/>
      <c r="FA13" s="282"/>
      <c r="FB13" s="282"/>
      <c r="FC13" s="283"/>
      <c r="FD13" s="188"/>
      <c r="FE13" s="189"/>
      <c r="FF13" s="286"/>
      <c r="FG13" s="188"/>
      <c r="FH13" s="189"/>
      <c r="FI13" s="190"/>
    </row>
    <row r="14" spans="2:174" ht="6" customHeight="1" thickTop="1" x14ac:dyDescent="0.2">
      <c r="B14" s="194">
        <v>1</v>
      </c>
      <c r="C14" s="195"/>
      <c r="D14" s="391" t="s">
        <v>9</v>
      </c>
      <c r="E14" s="391"/>
      <c r="F14" s="391"/>
      <c r="G14" s="391"/>
      <c r="H14" s="391"/>
      <c r="I14" s="391"/>
      <c r="J14" s="392"/>
      <c r="K14" s="198"/>
      <c r="L14" s="199"/>
      <c r="M14" s="199"/>
      <c r="N14" s="199"/>
      <c r="O14" s="199"/>
      <c r="P14" s="199"/>
      <c r="Q14" s="199"/>
      <c r="R14" s="199"/>
      <c r="S14" s="200"/>
      <c r="T14" s="207">
        <v>3</v>
      </c>
      <c r="U14" s="208"/>
      <c r="V14" s="208"/>
      <c r="W14" s="195" t="s">
        <v>105</v>
      </c>
      <c r="X14" s="195"/>
      <c r="Y14" s="195"/>
      <c r="Z14" s="287">
        <v>0</v>
      </c>
      <c r="AA14" s="287"/>
      <c r="AB14" s="288"/>
      <c r="AC14" s="207">
        <v>3</v>
      </c>
      <c r="AD14" s="208"/>
      <c r="AE14" s="208"/>
      <c r="AF14" s="195" t="s">
        <v>105</v>
      </c>
      <c r="AG14" s="195"/>
      <c r="AH14" s="195"/>
      <c r="AI14" s="287">
        <v>0</v>
      </c>
      <c r="AJ14" s="287"/>
      <c r="AK14" s="288"/>
      <c r="AL14" s="377">
        <f>IF(AND(T14="",AC14="",K14=""),"",IF(T14=3,1,0)+IF(AC14=3,1,0)+IF(K14=3,1,0))</f>
        <v>2</v>
      </c>
      <c r="AM14" s="195"/>
      <c r="AN14" s="195" t="s">
        <v>13</v>
      </c>
      <c r="AO14" s="195"/>
      <c r="AP14" s="195">
        <f>IF(AND(Z14="",AI14="",Q14=""),"",IF(Z14=3,1,0)+IF(AI14=3,1,0)+IF(Q14=3,1,0))</f>
        <v>0</v>
      </c>
      <c r="AQ14" s="292"/>
      <c r="AR14" s="291">
        <f>IF(AL14="","",AL14*2+AP14)</f>
        <v>4</v>
      </c>
      <c r="AS14" s="195"/>
      <c r="AT14" s="292"/>
      <c r="AU14" s="291">
        <f>IF(AR14="","",RANK(AR14,$AR$14:$AT$25))</f>
        <v>1</v>
      </c>
      <c r="AV14" s="195"/>
      <c r="AW14" s="295"/>
      <c r="BH14" s="194">
        <v>1</v>
      </c>
      <c r="BI14" s="195"/>
      <c r="BJ14" s="391" t="s">
        <v>99</v>
      </c>
      <c r="BK14" s="391"/>
      <c r="BL14" s="391"/>
      <c r="BM14" s="391"/>
      <c r="BN14" s="391"/>
      <c r="BO14" s="391"/>
      <c r="BP14" s="392"/>
      <c r="BQ14" s="198"/>
      <c r="BR14" s="199"/>
      <c r="BS14" s="199"/>
      <c r="BT14" s="199"/>
      <c r="BU14" s="199"/>
      <c r="BV14" s="199"/>
      <c r="BW14" s="199"/>
      <c r="BX14" s="199"/>
      <c r="BY14" s="200"/>
      <c r="BZ14" s="207">
        <v>3</v>
      </c>
      <c r="CA14" s="208"/>
      <c r="CB14" s="208"/>
      <c r="CC14" s="195" t="s">
        <v>105</v>
      </c>
      <c r="CD14" s="195"/>
      <c r="CE14" s="195"/>
      <c r="CF14" s="287">
        <v>0</v>
      </c>
      <c r="CG14" s="287"/>
      <c r="CH14" s="288"/>
      <c r="CI14" s="207">
        <v>3</v>
      </c>
      <c r="CJ14" s="208"/>
      <c r="CK14" s="208"/>
      <c r="CL14" s="195" t="s">
        <v>105</v>
      </c>
      <c r="CM14" s="195"/>
      <c r="CN14" s="195"/>
      <c r="CO14" s="287">
        <v>0</v>
      </c>
      <c r="CP14" s="287"/>
      <c r="CQ14" s="288"/>
      <c r="CR14" s="377">
        <f>IF(AND(BZ14="",CI14="",BQ14=""),"",IF(BZ14=3,1,0)+IF(CI14=3,1,0)+IF(BQ14=3,1,0))</f>
        <v>2</v>
      </c>
      <c r="CS14" s="195"/>
      <c r="CT14" s="195" t="s">
        <v>13</v>
      </c>
      <c r="CU14" s="195"/>
      <c r="CV14" s="195">
        <f>IF(AND(CF14="",CO14="",BW14=""),"",IF(CF14=3,1,0)+IF(CO14=3,1,0)+IF(BW14=3,1,0))</f>
        <v>0</v>
      </c>
      <c r="CW14" s="292"/>
      <c r="CX14" s="291">
        <f>IF(CR14="","",CR14*2+CV14)</f>
        <v>4</v>
      </c>
      <c r="CY14" s="195"/>
      <c r="CZ14" s="292"/>
      <c r="DA14" s="291">
        <f>IF(CX14="","",RANK(CX14,$CX$14:$CZ$25))</f>
        <v>1</v>
      </c>
      <c r="DB14" s="195"/>
      <c r="DC14" s="295"/>
      <c r="DN14" s="194">
        <v>1</v>
      </c>
      <c r="DO14" s="195"/>
      <c r="DP14" s="391" t="s">
        <v>7</v>
      </c>
      <c r="DQ14" s="391"/>
      <c r="DR14" s="391"/>
      <c r="DS14" s="391"/>
      <c r="DT14" s="391"/>
      <c r="DU14" s="391"/>
      <c r="DV14" s="392"/>
      <c r="DW14" s="198"/>
      <c r="DX14" s="199"/>
      <c r="DY14" s="199"/>
      <c r="DZ14" s="199"/>
      <c r="EA14" s="199"/>
      <c r="EB14" s="199"/>
      <c r="EC14" s="199"/>
      <c r="ED14" s="199"/>
      <c r="EE14" s="200"/>
      <c r="EF14" s="207">
        <v>3</v>
      </c>
      <c r="EG14" s="208"/>
      <c r="EH14" s="208"/>
      <c r="EI14" s="195" t="s">
        <v>105</v>
      </c>
      <c r="EJ14" s="195"/>
      <c r="EK14" s="195"/>
      <c r="EL14" s="287">
        <v>0</v>
      </c>
      <c r="EM14" s="287"/>
      <c r="EN14" s="288"/>
      <c r="EO14" s="207">
        <v>3</v>
      </c>
      <c r="EP14" s="208"/>
      <c r="EQ14" s="208"/>
      <c r="ER14" s="195" t="s">
        <v>105</v>
      </c>
      <c r="ES14" s="195"/>
      <c r="ET14" s="195"/>
      <c r="EU14" s="287">
        <v>0</v>
      </c>
      <c r="EV14" s="287"/>
      <c r="EW14" s="288"/>
      <c r="EX14" s="377">
        <f>IF(AND(EF14="",EO14="",DW14=""),"",IF(EF14=3,1,0)+IF(EO14=3,1,0)+IF(DW14=3,1,0))</f>
        <v>2</v>
      </c>
      <c r="EY14" s="195"/>
      <c r="EZ14" s="195" t="s">
        <v>13</v>
      </c>
      <c r="FA14" s="195"/>
      <c r="FB14" s="195">
        <f>IF(AND(EL14="",EU14="",EC14=""),"",IF(EL14=3,1,0)+IF(EU14=3,1,0)+IF(EC14=3,1,0))</f>
        <v>0</v>
      </c>
      <c r="FC14" s="292"/>
      <c r="FD14" s="291">
        <f>IF(EX14="","",EX14*2+FB14)</f>
        <v>4</v>
      </c>
      <c r="FE14" s="195"/>
      <c r="FF14" s="292"/>
      <c r="FG14" s="291">
        <f>IF(FD14="","",RANK(FD14,$FD$14:$FF$25))</f>
        <v>1</v>
      </c>
      <c r="FH14" s="195"/>
      <c r="FI14" s="295"/>
    </row>
    <row r="15" spans="2:174" ht="6" customHeight="1" x14ac:dyDescent="0.2">
      <c r="B15" s="160"/>
      <c r="C15" s="161"/>
      <c r="D15" s="222"/>
      <c r="E15" s="222"/>
      <c r="F15" s="222"/>
      <c r="G15" s="222"/>
      <c r="H15" s="222"/>
      <c r="I15" s="222"/>
      <c r="J15" s="223"/>
      <c r="K15" s="201"/>
      <c r="L15" s="202"/>
      <c r="M15" s="202"/>
      <c r="N15" s="202"/>
      <c r="O15" s="202"/>
      <c r="P15" s="202"/>
      <c r="Q15" s="202"/>
      <c r="R15" s="202"/>
      <c r="S15" s="203"/>
      <c r="T15" s="209"/>
      <c r="U15" s="210"/>
      <c r="V15" s="210"/>
      <c r="W15" s="161"/>
      <c r="X15" s="161"/>
      <c r="Y15" s="161"/>
      <c r="Z15" s="226"/>
      <c r="AA15" s="226"/>
      <c r="AB15" s="227"/>
      <c r="AC15" s="209"/>
      <c r="AD15" s="210"/>
      <c r="AE15" s="210"/>
      <c r="AF15" s="161"/>
      <c r="AG15" s="161"/>
      <c r="AH15" s="161"/>
      <c r="AI15" s="226"/>
      <c r="AJ15" s="226"/>
      <c r="AK15" s="227"/>
      <c r="AL15" s="374"/>
      <c r="AM15" s="161"/>
      <c r="AN15" s="161"/>
      <c r="AO15" s="161"/>
      <c r="AP15" s="161"/>
      <c r="AQ15" s="261"/>
      <c r="AR15" s="174"/>
      <c r="AS15" s="161"/>
      <c r="AT15" s="261"/>
      <c r="AU15" s="174"/>
      <c r="AV15" s="161"/>
      <c r="AW15" s="296"/>
      <c r="BH15" s="160"/>
      <c r="BI15" s="161"/>
      <c r="BJ15" s="222"/>
      <c r="BK15" s="222"/>
      <c r="BL15" s="222"/>
      <c r="BM15" s="222"/>
      <c r="BN15" s="222"/>
      <c r="BO15" s="222"/>
      <c r="BP15" s="223"/>
      <c r="BQ15" s="201"/>
      <c r="BR15" s="202"/>
      <c r="BS15" s="202"/>
      <c r="BT15" s="202"/>
      <c r="BU15" s="202"/>
      <c r="BV15" s="202"/>
      <c r="BW15" s="202"/>
      <c r="BX15" s="202"/>
      <c r="BY15" s="203"/>
      <c r="BZ15" s="209"/>
      <c r="CA15" s="210"/>
      <c r="CB15" s="210"/>
      <c r="CC15" s="161"/>
      <c r="CD15" s="161"/>
      <c r="CE15" s="161"/>
      <c r="CF15" s="226"/>
      <c r="CG15" s="226"/>
      <c r="CH15" s="227"/>
      <c r="CI15" s="209"/>
      <c r="CJ15" s="210"/>
      <c r="CK15" s="210"/>
      <c r="CL15" s="161"/>
      <c r="CM15" s="161"/>
      <c r="CN15" s="161"/>
      <c r="CO15" s="226"/>
      <c r="CP15" s="226"/>
      <c r="CQ15" s="227"/>
      <c r="CR15" s="374"/>
      <c r="CS15" s="161"/>
      <c r="CT15" s="161"/>
      <c r="CU15" s="161"/>
      <c r="CV15" s="161"/>
      <c r="CW15" s="261"/>
      <c r="CX15" s="174"/>
      <c r="CY15" s="161"/>
      <c r="CZ15" s="261"/>
      <c r="DA15" s="174"/>
      <c r="DB15" s="161"/>
      <c r="DC15" s="296"/>
      <c r="DN15" s="160"/>
      <c r="DO15" s="161"/>
      <c r="DP15" s="222"/>
      <c r="DQ15" s="222"/>
      <c r="DR15" s="222"/>
      <c r="DS15" s="222"/>
      <c r="DT15" s="222"/>
      <c r="DU15" s="222"/>
      <c r="DV15" s="223"/>
      <c r="DW15" s="201"/>
      <c r="DX15" s="202"/>
      <c r="DY15" s="202"/>
      <c r="DZ15" s="202"/>
      <c r="EA15" s="202"/>
      <c r="EB15" s="202"/>
      <c r="EC15" s="202"/>
      <c r="ED15" s="202"/>
      <c r="EE15" s="203"/>
      <c r="EF15" s="209"/>
      <c r="EG15" s="210"/>
      <c r="EH15" s="210"/>
      <c r="EI15" s="161"/>
      <c r="EJ15" s="161"/>
      <c r="EK15" s="161"/>
      <c r="EL15" s="226"/>
      <c r="EM15" s="226"/>
      <c r="EN15" s="227"/>
      <c r="EO15" s="209"/>
      <c r="EP15" s="210"/>
      <c r="EQ15" s="210"/>
      <c r="ER15" s="161"/>
      <c r="ES15" s="161"/>
      <c r="ET15" s="161"/>
      <c r="EU15" s="226"/>
      <c r="EV15" s="226"/>
      <c r="EW15" s="227"/>
      <c r="EX15" s="374"/>
      <c r="EY15" s="161"/>
      <c r="EZ15" s="161"/>
      <c r="FA15" s="161"/>
      <c r="FB15" s="161"/>
      <c r="FC15" s="261"/>
      <c r="FD15" s="174"/>
      <c r="FE15" s="161"/>
      <c r="FF15" s="261"/>
      <c r="FG15" s="174"/>
      <c r="FH15" s="161"/>
      <c r="FI15" s="296"/>
    </row>
    <row r="16" spans="2:174" ht="6" customHeight="1" x14ac:dyDescent="0.2">
      <c r="B16" s="160"/>
      <c r="C16" s="161"/>
      <c r="D16" s="222"/>
      <c r="E16" s="222"/>
      <c r="F16" s="222"/>
      <c r="G16" s="222"/>
      <c r="H16" s="222"/>
      <c r="I16" s="222"/>
      <c r="J16" s="223"/>
      <c r="K16" s="201"/>
      <c r="L16" s="202"/>
      <c r="M16" s="202"/>
      <c r="N16" s="202"/>
      <c r="O16" s="202"/>
      <c r="P16" s="202"/>
      <c r="Q16" s="202"/>
      <c r="R16" s="202"/>
      <c r="S16" s="203"/>
      <c r="T16" s="209"/>
      <c r="U16" s="210"/>
      <c r="V16" s="210"/>
      <c r="W16" s="161"/>
      <c r="X16" s="161"/>
      <c r="Y16" s="161"/>
      <c r="Z16" s="226"/>
      <c r="AA16" s="226"/>
      <c r="AB16" s="227"/>
      <c r="AC16" s="209"/>
      <c r="AD16" s="210"/>
      <c r="AE16" s="210"/>
      <c r="AF16" s="161"/>
      <c r="AG16" s="161"/>
      <c r="AH16" s="161"/>
      <c r="AI16" s="226"/>
      <c r="AJ16" s="226"/>
      <c r="AK16" s="227"/>
      <c r="AL16" s="374"/>
      <c r="AM16" s="161"/>
      <c r="AN16" s="161"/>
      <c r="AO16" s="161"/>
      <c r="AP16" s="161"/>
      <c r="AQ16" s="261"/>
      <c r="AR16" s="174"/>
      <c r="AS16" s="161"/>
      <c r="AT16" s="261"/>
      <c r="AU16" s="174"/>
      <c r="AV16" s="161"/>
      <c r="AW16" s="296"/>
      <c r="BH16" s="160"/>
      <c r="BI16" s="161"/>
      <c r="BJ16" s="222"/>
      <c r="BK16" s="222"/>
      <c r="BL16" s="222"/>
      <c r="BM16" s="222"/>
      <c r="BN16" s="222"/>
      <c r="BO16" s="222"/>
      <c r="BP16" s="223"/>
      <c r="BQ16" s="201"/>
      <c r="BR16" s="202"/>
      <c r="BS16" s="202"/>
      <c r="BT16" s="202"/>
      <c r="BU16" s="202"/>
      <c r="BV16" s="202"/>
      <c r="BW16" s="202"/>
      <c r="BX16" s="202"/>
      <c r="BY16" s="203"/>
      <c r="BZ16" s="209"/>
      <c r="CA16" s="210"/>
      <c r="CB16" s="210"/>
      <c r="CC16" s="161"/>
      <c r="CD16" s="161"/>
      <c r="CE16" s="161"/>
      <c r="CF16" s="226"/>
      <c r="CG16" s="226"/>
      <c r="CH16" s="227"/>
      <c r="CI16" s="209"/>
      <c r="CJ16" s="210"/>
      <c r="CK16" s="210"/>
      <c r="CL16" s="161"/>
      <c r="CM16" s="161"/>
      <c r="CN16" s="161"/>
      <c r="CO16" s="226"/>
      <c r="CP16" s="226"/>
      <c r="CQ16" s="227"/>
      <c r="CR16" s="374"/>
      <c r="CS16" s="161"/>
      <c r="CT16" s="161"/>
      <c r="CU16" s="161"/>
      <c r="CV16" s="161"/>
      <c r="CW16" s="261"/>
      <c r="CX16" s="174"/>
      <c r="CY16" s="161"/>
      <c r="CZ16" s="261"/>
      <c r="DA16" s="174"/>
      <c r="DB16" s="161"/>
      <c r="DC16" s="296"/>
      <c r="DN16" s="160"/>
      <c r="DO16" s="161"/>
      <c r="DP16" s="222"/>
      <c r="DQ16" s="222"/>
      <c r="DR16" s="222"/>
      <c r="DS16" s="222"/>
      <c r="DT16" s="222"/>
      <c r="DU16" s="222"/>
      <c r="DV16" s="223"/>
      <c r="DW16" s="201"/>
      <c r="DX16" s="202"/>
      <c r="DY16" s="202"/>
      <c r="DZ16" s="202"/>
      <c r="EA16" s="202"/>
      <c r="EB16" s="202"/>
      <c r="EC16" s="202"/>
      <c r="ED16" s="202"/>
      <c r="EE16" s="203"/>
      <c r="EF16" s="209"/>
      <c r="EG16" s="210"/>
      <c r="EH16" s="210"/>
      <c r="EI16" s="161"/>
      <c r="EJ16" s="161"/>
      <c r="EK16" s="161"/>
      <c r="EL16" s="226"/>
      <c r="EM16" s="226"/>
      <c r="EN16" s="227"/>
      <c r="EO16" s="209"/>
      <c r="EP16" s="210"/>
      <c r="EQ16" s="210"/>
      <c r="ER16" s="161"/>
      <c r="ES16" s="161"/>
      <c r="ET16" s="161"/>
      <c r="EU16" s="226"/>
      <c r="EV16" s="226"/>
      <c r="EW16" s="227"/>
      <c r="EX16" s="374"/>
      <c r="EY16" s="161"/>
      <c r="EZ16" s="161"/>
      <c r="FA16" s="161"/>
      <c r="FB16" s="161"/>
      <c r="FC16" s="261"/>
      <c r="FD16" s="174"/>
      <c r="FE16" s="161"/>
      <c r="FF16" s="261"/>
      <c r="FG16" s="174"/>
      <c r="FH16" s="161"/>
      <c r="FI16" s="296"/>
    </row>
    <row r="17" spans="2:174" ht="6" customHeight="1" x14ac:dyDescent="0.2">
      <c r="B17" s="160"/>
      <c r="C17" s="161"/>
      <c r="D17" s="222"/>
      <c r="E17" s="222"/>
      <c r="F17" s="222"/>
      <c r="G17" s="222"/>
      <c r="H17" s="222"/>
      <c r="I17" s="222"/>
      <c r="J17" s="223"/>
      <c r="K17" s="204"/>
      <c r="L17" s="205"/>
      <c r="M17" s="205"/>
      <c r="N17" s="205"/>
      <c r="O17" s="205"/>
      <c r="P17" s="205"/>
      <c r="Q17" s="205"/>
      <c r="R17" s="205"/>
      <c r="S17" s="206"/>
      <c r="T17" s="211"/>
      <c r="U17" s="212"/>
      <c r="V17" s="212"/>
      <c r="W17" s="163"/>
      <c r="X17" s="163"/>
      <c r="Y17" s="163"/>
      <c r="Z17" s="237"/>
      <c r="AA17" s="237"/>
      <c r="AB17" s="238"/>
      <c r="AC17" s="211"/>
      <c r="AD17" s="212"/>
      <c r="AE17" s="212"/>
      <c r="AF17" s="163"/>
      <c r="AG17" s="163"/>
      <c r="AH17" s="163"/>
      <c r="AI17" s="237"/>
      <c r="AJ17" s="237"/>
      <c r="AK17" s="238"/>
      <c r="AL17" s="375"/>
      <c r="AM17" s="163"/>
      <c r="AN17" s="163"/>
      <c r="AO17" s="163"/>
      <c r="AP17" s="163"/>
      <c r="AQ17" s="294"/>
      <c r="AR17" s="293"/>
      <c r="AS17" s="163"/>
      <c r="AT17" s="294"/>
      <c r="AU17" s="293"/>
      <c r="AV17" s="163"/>
      <c r="AW17" s="297"/>
      <c r="BH17" s="160"/>
      <c r="BI17" s="161"/>
      <c r="BJ17" s="222"/>
      <c r="BK17" s="222"/>
      <c r="BL17" s="222"/>
      <c r="BM17" s="222"/>
      <c r="BN17" s="222"/>
      <c r="BO17" s="222"/>
      <c r="BP17" s="223"/>
      <c r="BQ17" s="204"/>
      <c r="BR17" s="205"/>
      <c r="BS17" s="205"/>
      <c r="BT17" s="205"/>
      <c r="BU17" s="205"/>
      <c r="BV17" s="205"/>
      <c r="BW17" s="205"/>
      <c r="BX17" s="205"/>
      <c r="BY17" s="206"/>
      <c r="BZ17" s="211"/>
      <c r="CA17" s="212"/>
      <c r="CB17" s="212"/>
      <c r="CC17" s="163"/>
      <c r="CD17" s="163"/>
      <c r="CE17" s="163"/>
      <c r="CF17" s="237"/>
      <c r="CG17" s="237"/>
      <c r="CH17" s="238"/>
      <c r="CI17" s="211"/>
      <c r="CJ17" s="212"/>
      <c r="CK17" s="212"/>
      <c r="CL17" s="163"/>
      <c r="CM17" s="163"/>
      <c r="CN17" s="163"/>
      <c r="CO17" s="237"/>
      <c r="CP17" s="237"/>
      <c r="CQ17" s="238"/>
      <c r="CR17" s="375"/>
      <c r="CS17" s="163"/>
      <c r="CT17" s="163"/>
      <c r="CU17" s="163"/>
      <c r="CV17" s="163"/>
      <c r="CW17" s="294"/>
      <c r="CX17" s="293"/>
      <c r="CY17" s="163"/>
      <c r="CZ17" s="294"/>
      <c r="DA17" s="293"/>
      <c r="DB17" s="163"/>
      <c r="DC17" s="297"/>
      <c r="DN17" s="160"/>
      <c r="DO17" s="161"/>
      <c r="DP17" s="222"/>
      <c r="DQ17" s="222"/>
      <c r="DR17" s="222"/>
      <c r="DS17" s="222"/>
      <c r="DT17" s="222"/>
      <c r="DU17" s="222"/>
      <c r="DV17" s="223"/>
      <c r="DW17" s="204"/>
      <c r="DX17" s="205"/>
      <c r="DY17" s="205"/>
      <c r="DZ17" s="205"/>
      <c r="EA17" s="205"/>
      <c r="EB17" s="205"/>
      <c r="EC17" s="205"/>
      <c r="ED17" s="205"/>
      <c r="EE17" s="206"/>
      <c r="EF17" s="211"/>
      <c r="EG17" s="212"/>
      <c r="EH17" s="212"/>
      <c r="EI17" s="163"/>
      <c r="EJ17" s="163"/>
      <c r="EK17" s="163"/>
      <c r="EL17" s="237"/>
      <c r="EM17" s="237"/>
      <c r="EN17" s="238"/>
      <c r="EO17" s="211"/>
      <c r="EP17" s="212"/>
      <c r="EQ17" s="212"/>
      <c r="ER17" s="163"/>
      <c r="ES17" s="163"/>
      <c r="ET17" s="163"/>
      <c r="EU17" s="237"/>
      <c r="EV17" s="237"/>
      <c r="EW17" s="238"/>
      <c r="EX17" s="375"/>
      <c r="EY17" s="163"/>
      <c r="EZ17" s="163"/>
      <c r="FA17" s="163"/>
      <c r="FB17" s="163"/>
      <c r="FC17" s="294"/>
      <c r="FD17" s="293"/>
      <c r="FE17" s="163"/>
      <c r="FF17" s="294"/>
      <c r="FG17" s="293"/>
      <c r="FH17" s="163"/>
      <c r="FI17" s="297"/>
    </row>
    <row r="18" spans="2:174" ht="6" customHeight="1" x14ac:dyDescent="0.2">
      <c r="B18" s="158">
        <v>2</v>
      </c>
      <c r="C18" s="159"/>
      <c r="D18" s="222" t="s">
        <v>142</v>
      </c>
      <c r="E18" s="222"/>
      <c r="F18" s="222"/>
      <c r="G18" s="222"/>
      <c r="H18" s="222"/>
      <c r="I18" s="222"/>
      <c r="J18" s="223"/>
      <c r="K18" s="230">
        <f>IF(Z14="","",Z14)</f>
        <v>0</v>
      </c>
      <c r="L18" s="231"/>
      <c r="M18" s="231"/>
      <c r="N18" s="234" t="s">
        <v>13</v>
      </c>
      <c r="O18" s="234"/>
      <c r="P18" s="234"/>
      <c r="Q18" s="224">
        <f>IF(T14="","",T14)</f>
        <v>3</v>
      </c>
      <c r="R18" s="224"/>
      <c r="S18" s="225"/>
      <c r="T18" s="213"/>
      <c r="U18" s="214"/>
      <c r="V18" s="214"/>
      <c r="W18" s="214"/>
      <c r="X18" s="214"/>
      <c r="Y18" s="214"/>
      <c r="Z18" s="214"/>
      <c r="AA18" s="214"/>
      <c r="AB18" s="215"/>
      <c r="AC18" s="253">
        <v>3</v>
      </c>
      <c r="AD18" s="231"/>
      <c r="AE18" s="231"/>
      <c r="AF18" s="159" t="s">
        <v>13</v>
      </c>
      <c r="AG18" s="159"/>
      <c r="AH18" s="159"/>
      <c r="AI18" s="224">
        <v>0</v>
      </c>
      <c r="AJ18" s="224"/>
      <c r="AK18" s="225"/>
      <c r="AL18" s="373">
        <f>IF(AND(T18="",AC18="",K18=""),"",IF(T18=3,1,0)+IF(AC18=3,1,0)+IF(K18=3,1,0))</f>
        <v>1</v>
      </c>
      <c r="AM18" s="159"/>
      <c r="AN18" s="159" t="s">
        <v>105</v>
      </c>
      <c r="AO18" s="159"/>
      <c r="AP18" s="159">
        <f>IF(AND(Z18="",AI18="",Q18=""),"",IF(Z18=3,1,0)+IF(AI18=3,1,0)+IF(Q18=3,1,0))</f>
        <v>1</v>
      </c>
      <c r="AQ18" s="260"/>
      <c r="AR18" s="259">
        <f>IF(AL18="","",AL18*2+AP18)</f>
        <v>3</v>
      </c>
      <c r="AS18" s="159"/>
      <c r="AT18" s="260"/>
      <c r="AU18" s="259">
        <f>IF(AR18="","",RANK(AR18,$AR$14:$AT$25))</f>
        <v>2</v>
      </c>
      <c r="AV18" s="159"/>
      <c r="AW18" s="303"/>
      <c r="BH18" s="158">
        <v>2</v>
      </c>
      <c r="BI18" s="159"/>
      <c r="BJ18" s="222" t="s">
        <v>140</v>
      </c>
      <c r="BK18" s="222"/>
      <c r="BL18" s="222"/>
      <c r="BM18" s="222"/>
      <c r="BN18" s="222"/>
      <c r="BO18" s="222"/>
      <c r="BP18" s="223"/>
      <c r="BQ18" s="230">
        <f>IF(CF14="","",CF14)</f>
        <v>0</v>
      </c>
      <c r="BR18" s="231"/>
      <c r="BS18" s="231"/>
      <c r="BT18" s="234" t="s">
        <v>13</v>
      </c>
      <c r="BU18" s="234"/>
      <c r="BV18" s="234"/>
      <c r="BW18" s="224">
        <f>IF(BZ14="","",BZ14)</f>
        <v>3</v>
      </c>
      <c r="BX18" s="224"/>
      <c r="BY18" s="225"/>
      <c r="BZ18" s="213"/>
      <c r="CA18" s="214"/>
      <c r="CB18" s="214"/>
      <c r="CC18" s="214"/>
      <c r="CD18" s="214"/>
      <c r="CE18" s="214"/>
      <c r="CF18" s="214"/>
      <c r="CG18" s="214"/>
      <c r="CH18" s="215"/>
      <c r="CI18" s="253">
        <v>0</v>
      </c>
      <c r="CJ18" s="231"/>
      <c r="CK18" s="231"/>
      <c r="CL18" s="159" t="s">
        <v>13</v>
      </c>
      <c r="CM18" s="159"/>
      <c r="CN18" s="159"/>
      <c r="CO18" s="224">
        <v>3</v>
      </c>
      <c r="CP18" s="224"/>
      <c r="CQ18" s="225"/>
      <c r="CR18" s="373">
        <f>IF(AND(BZ18="",CI18="",BQ18=""),"",IF(BZ18=3,1,0)+IF(CI18=3,1,0)+IF(BQ18=3,1,0))</f>
        <v>0</v>
      </c>
      <c r="CS18" s="159"/>
      <c r="CT18" s="159" t="s">
        <v>105</v>
      </c>
      <c r="CU18" s="159"/>
      <c r="CV18" s="159">
        <f>IF(AND(CF18="",CO18="",BW18=""),"",IF(CF18=3,1,0)+IF(CO18=3,1,0)+IF(BW18=3,1,0))</f>
        <v>2</v>
      </c>
      <c r="CW18" s="260"/>
      <c r="CX18" s="259">
        <f>IF(CR18="","",CR18*2+CV18)</f>
        <v>2</v>
      </c>
      <c r="CY18" s="159"/>
      <c r="CZ18" s="260"/>
      <c r="DA18" s="259">
        <f>IF(CX18="","",RANK(CX18,$CX$14:$CZ$25))</f>
        <v>3</v>
      </c>
      <c r="DB18" s="159"/>
      <c r="DC18" s="303"/>
      <c r="DN18" s="158">
        <v>2</v>
      </c>
      <c r="DO18" s="159"/>
      <c r="DP18" s="222" t="s">
        <v>137</v>
      </c>
      <c r="DQ18" s="222"/>
      <c r="DR18" s="222"/>
      <c r="DS18" s="222"/>
      <c r="DT18" s="222"/>
      <c r="DU18" s="222"/>
      <c r="DV18" s="223"/>
      <c r="DW18" s="230">
        <f>IF(EL14="","",EL14)</f>
        <v>0</v>
      </c>
      <c r="DX18" s="231"/>
      <c r="DY18" s="231"/>
      <c r="DZ18" s="234" t="s">
        <v>13</v>
      </c>
      <c r="EA18" s="234"/>
      <c r="EB18" s="234"/>
      <c r="EC18" s="224">
        <f>IF(EF14="","",EF14)</f>
        <v>3</v>
      </c>
      <c r="ED18" s="224"/>
      <c r="EE18" s="225"/>
      <c r="EF18" s="213"/>
      <c r="EG18" s="214"/>
      <c r="EH18" s="214"/>
      <c r="EI18" s="214"/>
      <c r="EJ18" s="214"/>
      <c r="EK18" s="214"/>
      <c r="EL18" s="214"/>
      <c r="EM18" s="214"/>
      <c r="EN18" s="215"/>
      <c r="EO18" s="253">
        <v>0</v>
      </c>
      <c r="EP18" s="231"/>
      <c r="EQ18" s="231"/>
      <c r="ER18" s="159" t="s">
        <v>13</v>
      </c>
      <c r="ES18" s="159"/>
      <c r="ET18" s="159"/>
      <c r="EU18" s="224">
        <v>3</v>
      </c>
      <c r="EV18" s="224"/>
      <c r="EW18" s="225"/>
      <c r="EX18" s="373">
        <f>IF(AND(EF18="",EO18="",DW18=""),"",IF(EF18=3,1,0)+IF(EO18=3,1,0)+IF(DW18=3,1,0))</f>
        <v>0</v>
      </c>
      <c r="EY18" s="159"/>
      <c r="EZ18" s="159" t="s">
        <v>105</v>
      </c>
      <c r="FA18" s="159"/>
      <c r="FB18" s="159">
        <f>IF(AND(EL18="",EU18="",EC18=""),"",IF(EL18=3,1,0)+IF(EU18=3,1,0)+IF(EC18=3,1,0))</f>
        <v>2</v>
      </c>
      <c r="FC18" s="260"/>
      <c r="FD18" s="259">
        <f>IF(EX18="","",EX18*2+FB18)</f>
        <v>2</v>
      </c>
      <c r="FE18" s="159"/>
      <c r="FF18" s="260"/>
      <c r="FG18" s="259">
        <f>IF(FD18="","",RANK(FD18,$FD$14:$FF$25))</f>
        <v>3</v>
      </c>
      <c r="FH18" s="159"/>
      <c r="FI18" s="303"/>
    </row>
    <row r="19" spans="2:174" ht="6" customHeight="1" x14ac:dyDescent="0.2">
      <c r="B19" s="160"/>
      <c r="C19" s="161"/>
      <c r="D19" s="222"/>
      <c r="E19" s="222"/>
      <c r="F19" s="222"/>
      <c r="G19" s="222"/>
      <c r="H19" s="222"/>
      <c r="I19" s="222"/>
      <c r="J19" s="223"/>
      <c r="K19" s="232"/>
      <c r="L19" s="210"/>
      <c r="M19" s="210"/>
      <c r="N19" s="235"/>
      <c r="O19" s="235"/>
      <c r="P19" s="235"/>
      <c r="Q19" s="226"/>
      <c r="R19" s="226"/>
      <c r="S19" s="227"/>
      <c r="T19" s="216"/>
      <c r="U19" s="217"/>
      <c r="V19" s="217"/>
      <c r="W19" s="217"/>
      <c r="X19" s="217"/>
      <c r="Y19" s="217"/>
      <c r="Z19" s="217"/>
      <c r="AA19" s="217"/>
      <c r="AB19" s="218"/>
      <c r="AC19" s="209"/>
      <c r="AD19" s="210"/>
      <c r="AE19" s="210"/>
      <c r="AF19" s="161"/>
      <c r="AG19" s="161"/>
      <c r="AH19" s="161"/>
      <c r="AI19" s="226"/>
      <c r="AJ19" s="226"/>
      <c r="AK19" s="227"/>
      <c r="AL19" s="374"/>
      <c r="AM19" s="161"/>
      <c r="AN19" s="161"/>
      <c r="AO19" s="161"/>
      <c r="AP19" s="161"/>
      <c r="AQ19" s="261"/>
      <c r="AR19" s="174"/>
      <c r="AS19" s="161"/>
      <c r="AT19" s="261"/>
      <c r="AU19" s="174"/>
      <c r="AV19" s="161"/>
      <c r="AW19" s="296"/>
      <c r="BH19" s="160"/>
      <c r="BI19" s="161"/>
      <c r="BJ19" s="222"/>
      <c r="BK19" s="222"/>
      <c r="BL19" s="222"/>
      <c r="BM19" s="222"/>
      <c r="BN19" s="222"/>
      <c r="BO19" s="222"/>
      <c r="BP19" s="223"/>
      <c r="BQ19" s="232"/>
      <c r="BR19" s="210"/>
      <c r="BS19" s="210"/>
      <c r="BT19" s="235"/>
      <c r="BU19" s="235"/>
      <c r="BV19" s="235"/>
      <c r="BW19" s="226"/>
      <c r="BX19" s="226"/>
      <c r="BY19" s="227"/>
      <c r="BZ19" s="216"/>
      <c r="CA19" s="217"/>
      <c r="CB19" s="217"/>
      <c r="CC19" s="217"/>
      <c r="CD19" s="217"/>
      <c r="CE19" s="217"/>
      <c r="CF19" s="217"/>
      <c r="CG19" s="217"/>
      <c r="CH19" s="218"/>
      <c r="CI19" s="209"/>
      <c r="CJ19" s="210"/>
      <c r="CK19" s="210"/>
      <c r="CL19" s="161"/>
      <c r="CM19" s="161"/>
      <c r="CN19" s="161"/>
      <c r="CO19" s="226"/>
      <c r="CP19" s="226"/>
      <c r="CQ19" s="227"/>
      <c r="CR19" s="374"/>
      <c r="CS19" s="161"/>
      <c r="CT19" s="161"/>
      <c r="CU19" s="161"/>
      <c r="CV19" s="161"/>
      <c r="CW19" s="261"/>
      <c r="CX19" s="174"/>
      <c r="CY19" s="161"/>
      <c r="CZ19" s="261"/>
      <c r="DA19" s="174"/>
      <c r="DB19" s="161"/>
      <c r="DC19" s="296"/>
      <c r="DN19" s="160"/>
      <c r="DO19" s="161"/>
      <c r="DP19" s="222"/>
      <c r="DQ19" s="222"/>
      <c r="DR19" s="222"/>
      <c r="DS19" s="222"/>
      <c r="DT19" s="222"/>
      <c r="DU19" s="222"/>
      <c r="DV19" s="223"/>
      <c r="DW19" s="232"/>
      <c r="DX19" s="210"/>
      <c r="DY19" s="210"/>
      <c r="DZ19" s="235"/>
      <c r="EA19" s="235"/>
      <c r="EB19" s="235"/>
      <c r="EC19" s="226"/>
      <c r="ED19" s="226"/>
      <c r="EE19" s="227"/>
      <c r="EF19" s="216"/>
      <c r="EG19" s="217"/>
      <c r="EH19" s="217"/>
      <c r="EI19" s="217"/>
      <c r="EJ19" s="217"/>
      <c r="EK19" s="217"/>
      <c r="EL19" s="217"/>
      <c r="EM19" s="217"/>
      <c r="EN19" s="218"/>
      <c r="EO19" s="209"/>
      <c r="EP19" s="210"/>
      <c r="EQ19" s="210"/>
      <c r="ER19" s="161"/>
      <c r="ES19" s="161"/>
      <c r="ET19" s="161"/>
      <c r="EU19" s="226"/>
      <c r="EV19" s="226"/>
      <c r="EW19" s="227"/>
      <c r="EX19" s="374"/>
      <c r="EY19" s="161"/>
      <c r="EZ19" s="161"/>
      <c r="FA19" s="161"/>
      <c r="FB19" s="161"/>
      <c r="FC19" s="261"/>
      <c r="FD19" s="174"/>
      <c r="FE19" s="161"/>
      <c r="FF19" s="261"/>
      <c r="FG19" s="174"/>
      <c r="FH19" s="161"/>
      <c r="FI19" s="296"/>
    </row>
    <row r="20" spans="2:174" ht="6" customHeight="1" x14ac:dyDescent="0.2">
      <c r="B20" s="160"/>
      <c r="C20" s="161"/>
      <c r="D20" s="222"/>
      <c r="E20" s="222"/>
      <c r="F20" s="222"/>
      <c r="G20" s="222"/>
      <c r="H20" s="222"/>
      <c r="I20" s="222"/>
      <c r="J20" s="223"/>
      <c r="K20" s="232"/>
      <c r="L20" s="210"/>
      <c r="M20" s="210"/>
      <c r="N20" s="235"/>
      <c r="O20" s="235"/>
      <c r="P20" s="235"/>
      <c r="Q20" s="226"/>
      <c r="R20" s="226"/>
      <c r="S20" s="227"/>
      <c r="T20" s="216"/>
      <c r="U20" s="217"/>
      <c r="V20" s="217"/>
      <c r="W20" s="217"/>
      <c r="X20" s="217"/>
      <c r="Y20" s="217"/>
      <c r="Z20" s="217"/>
      <c r="AA20" s="217"/>
      <c r="AB20" s="218"/>
      <c r="AC20" s="209"/>
      <c r="AD20" s="210"/>
      <c r="AE20" s="210"/>
      <c r="AF20" s="161"/>
      <c r="AG20" s="161"/>
      <c r="AH20" s="161"/>
      <c r="AI20" s="226"/>
      <c r="AJ20" s="226"/>
      <c r="AK20" s="227"/>
      <c r="AL20" s="374"/>
      <c r="AM20" s="161"/>
      <c r="AN20" s="161"/>
      <c r="AO20" s="161"/>
      <c r="AP20" s="161"/>
      <c r="AQ20" s="261"/>
      <c r="AR20" s="174"/>
      <c r="AS20" s="161"/>
      <c r="AT20" s="261"/>
      <c r="AU20" s="174"/>
      <c r="AV20" s="161"/>
      <c r="AW20" s="296"/>
      <c r="BH20" s="160"/>
      <c r="BI20" s="161"/>
      <c r="BJ20" s="222"/>
      <c r="BK20" s="222"/>
      <c r="BL20" s="222"/>
      <c r="BM20" s="222"/>
      <c r="BN20" s="222"/>
      <c r="BO20" s="222"/>
      <c r="BP20" s="223"/>
      <c r="BQ20" s="232"/>
      <c r="BR20" s="210"/>
      <c r="BS20" s="210"/>
      <c r="BT20" s="235"/>
      <c r="BU20" s="235"/>
      <c r="BV20" s="235"/>
      <c r="BW20" s="226"/>
      <c r="BX20" s="226"/>
      <c r="BY20" s="227"/>
      <c r="BZ20" s="216"/>
      <c r="CA20" s="217"/>
      <c r="CB20" s="217"/>
      <c r="CC20" s="217"/>
      <c r="CD20" s="217"/>
      <c r="CE20" s="217"/>
      <c r="CF20" s="217"/>
      <c r="CG20" s="217"/>
      <c r="CH20" s="218"/>
      <c r="CI20" s="209"/>
      <c r="CJ20" s="210"/>
      <c r="CK20" s="210"/>
      <c r="CL20" s="161"/>
      <c r="CM20" s="161"/>
      <c r="CN20" s="161"/>
      <c r="CO20" s="226"/>
      <c r="CP20" s="226"/>
      <c r="CQ20" s="227"/>
      <c r="CR20" s="374"/>
      <c r="CS20" s="161"/>
      <c r="CT20" s="161"/>
      <c r="CU20" s="161"/>
      <c r="CV20" s="161"/>
      <c r="CW20" s="261"/>
      <c r="CX20" s="174"/>
      <c r="CY20" s="161"/>
      <c r="CZ20" s="261"/>
      <c r="DA20" s="174"/>
      <c r="DB20" s="161"/>
      <c r="DC20" s="296"/>
      <c r="DN20" s="160"/>
      <c r="DO20" s="161"/>
      <c r="DP20" s="222"/>
      <c r="DQ20" s="222"/>
      <c r="DR20" s="222"/>
      <c r="DS20" s="222"/>
      <c r="DT20" s="222"/>
      <c r="DU20" s="222"/>
      <c r="DV20" s="223"/>
      <c r="DW20" s="232"/>
      <c r="DX20" s="210"/>
      <c r="DY20" s="210"/>
      <c r="DZ20" s="235"/>
      <c r="EA20" s="235"/>
      <c r="EB20" s="235"/>
      <c r="EC20" s="226"/>
      <c r="ED20" s="226"/>
      <c r="EE20" s="227"/>
      <c r="EF20" s="216"/>
      <c r="EG20" s="217"/>
      <c r="EH20" s="217"/>
      <c r="EI20" s="217"/>
      <c r="EJ20" s="217"/>
      <c r="EK20" s="217"/>
      <c r="EL20" s="217"/>
      <c r="EM20" s="217"/>
      <c r="EN20" s="218"/>
      <c r="EO20" s="209"/>
      <c r="EP20" s="210"/>
      <c r="EQ20" s="210"/>
      <c r="ER20" s="161"/>
      <c r="ES20" s="161"/>
      <c r="ET20" s="161"/>
      <c r="EU20" s="226"/>
      <c r="EV20" s="226"/>
      <c r="EW20" s="227"/>
      <c r="EX20" s="374"/>
      <c r="EY20" s="161"/>
      <c r="EZ20" s="161"/>
      <c r="FA20" s="161"/>
      <c r="FB20" s="161"/>
      <c r="FC20" s="261"/>
      <c r="FD20" s="174"/>
      <c r="FE20" s="161"/>
      <c r="FF20" s="261"/>
      <c r="FG20" s="174"/>
      <c r="FH20" s="161"/>
      <c r="FI20" s="296"/>
    </row>
    <row r="21" spans="2:174" ht="6" customHeight="1" x14ac:dyDescent="0.2">
      <c r="B21" s="162"/>
      <c r="C21" s="163"/>
      <c r="D21" s="222"/>
      <c r="E21" s="222"/>
      <c r="F21" s="222"/>
      <c r="G21" s="222"/>
      <c r="H21" s="222"/>
      <c r="I21" s="222"/>
      <c r="J21" s="223"/>
      <c r="K21" s="233"/>
      <c r="L21" s="212"/>
      <c r="M21" s="212"/>
      <c r="N21" s="236"/>
      <c r="O21" s="236"/>
      <c r="P21" s="236"/>
      <c r="Q21" s="237"/>
      <c r="R21" s="237"/>
      <c r="S21" s="238"/>
      <c r="T21" s="219"/>
      <c r="U21" s="220"/>
      <c r="V21" s="220"/>
      <c r="W21" s="220"/>
      <c r="X21" s="220"/>
      <c r="Y21" s="220"/>
      <c r="Z21" s="220"/>
      <c r="AA21" s="220"/>
      <c r="AB21" s="221"/>
      <c r="AC21" s="211"/>
      <c r="AD21" s="212"/>
      <c r="AE21" s="212"/>
      <c r="AF21" s="163"/>
      <c r="AG21" s="163"/>
      <c r="AH21" s="163"/>
      <c r="AI21" s="237"/>
      <c r="AJ21" s="237"/>
      <c r="AK21" s="238"/>
      <c r="AL21" s="375"/>
      <c r="AM21" s="163"/>
      <c r="AN21" s="163"/>
      <c r="AO21" s="163"/>
      <c r="AP21" s="163"/>
      <c r="AQ21" s="294"/>
      <c r="AR21" s="293"/>
      <c r="AS21" s="163"/>
      <c r="AT21" s="294"/>
      <c r="AU21" s="293"/>
      <c r="AV21" s="163"/>
      <c r="AW21" s="297"/>
      <c r="BH21" s="162"/>
      <c r="BI21" s="163"/>
      <c r="BJ21" s="222"/>
      <c r="BK21" s="222"/>
      <c r="BL21" s="222"/>
      <c r="BM21" s="222"/>
      <c r="BN21" s="222"/>
      <c r="BO21" s="222"/>
      <c r="BP21" s="223"/>
      <c r="BQ21" s="233"/>
      <c r="BR21" s="212"/>
      <c r="BS21" s="212"/>
      <c r="BT21" s="236"/>
      <c r="BU21" s="236"/>
      <c r="BV21" s="236"/>
      <c r="BW21" s="237"/>
      <c r="BX21" s="237"/>
      <c r="BY21" s="238"/>
      <c r="BZ21" s="219"/>
      <c r="CA21" s="220"/>
      <c r="CB21" s="220"/>
      <c r="CC21" s="220"/>
      <c r="CD21" s="220"/>
      <c r="CE21" s="220"/>
      <c r="CF21" s="220"/>
      <c r="CG21" s="220"/>
      <c r="CH21" s="221"/>
      <c r="CI21" s="211"/>
      <c r="CJ21" s="212"/>
      <c r="CK21" s="212"/>
      <c r="CL21" s="163"/>
      <c r="CM21" s="163"/>
      <c r="CN21" s="163"/>
      <c r="CO21" s="237"/>
      <c r="CP21" s="237"/>
      <c r="CQ21" s="238"/>
      <c r="CR21" s="375"/>
      <c r="CS21" s="163"/>
      <c r="CT21" s="163"/>
      <c r="CU21" s="163"/>
      <c r="CV21" s="163"/>
      <c r="CW21" s="294"/>
      <c r="CX21" s="293"/>
      <c r="CY21" s="163"/>
      <c r="CZ21" s="294"/>
      <c r="DA21" s="293"/>
      <c r="DB21" s="163"/>
      <c r="DC21" s="297"/>
      <c r="DN21" s="162"/>
      <c r="DO21" s="163"/>
      <c r="DP21" s="222"/>
      <c r="DQ21" s="222"/>
      <c r="DR21" s="222"/>
      <c r="DS21" s="222"/>
      <c r="DT21" s="222"/>
      <c r="DU21" s="222"/>
      <c r="DV21" s="223"/>
      <c r="DW21" s="233"/>
      <c r="DX21" s="212"/>
      <c r="DY21" s="212"/>
      <c r="DZ21" s="236"/>
      <c r="EA21" s="236"/>
      <c r="EB21" s="236"/>
      <c r="EC21" s="237"/>
      <c r="ED21" s="237"/>
      <c r="EE21" s="238"/>
      <c r="EF21" s="219"/>
      <c r="EG21" s="220"/>
      <c r="EH21" s="220"/>
      <c r="EI21" s="220"/>
      <c r="EJ21" s="220"/>
      <c r="EK21" s="220"/>
      <c r="EL21" s="220"/>
      <c r="EM21" s="220"/>
      <c r="EN21" s="221"/>
      <c r="EO21" s="211"/>
      <c r="EP21" s="212"/>
      <c r="EQ21" s="212"/>
      <c r="ER21" s="163"/>
      <c r="ES21" s="163"/>
      <c r="ET21" s="163"/>
      <c r="EU21" s="237"/>
      <c r="EV21" s="237"/>
      <c r="EW21" s="238"/>
      <c r="EX21" s="375"/>
      <c r="EY21" s="163"/>
      <c r="EZ21" s="163"/>
      <c r="FA21" s="163"/>
      <c r="FB21" s="163"/>
      <c r="FC21" s="294"/>
      <c r="FD21" s="293"/>
      <c r="FE21" s="163"/>
      <c r="FF21" s="294"/>
      <c r="FG21" s="293"/>
      <c r="FH21" s="163"/>
      <c r="FI21" s="297"/>
    </row>
    <row r="22" spans="2:174" ht="6" customHeight="1" x14ac:dyDescent="0.2">
      <c r="B22" s="158">
        <v>3</v>
      </c>
      <c r="C22" s="159"/>
      <c r="D22" s="222" t="s">
        <v>143</v>
      </c>
      <c r="E22" s="222"/>
      <c r="F22" s="222"/>
      <c r="G22" s="222"/>
      <c r="H22" s="222"/>
      <c r="I22" s="222"/>
      <c r="J22" s="223"/>
      <c r="K22" s="230">
        <f>IF(AI14="","",AI14)</f>
        <v>0</v>
      </c>
      <c r="L22" s="231"/>
      <c r="M22" s="231"/>
      <c r="N22" s="234" t="s">
        <v>106</v>
      </c>
      <c r="O22" s="234"/>
      <c r="P22" s="234"/>
      <c r="Q22" s="224">
        <f>IF(AC14="","",AC14)</f>
        <v>3</v>
      </c>
      <c r="R22" s="224"/>
      <c r="S22" s="225"/>
      <c r="T22" s="253">
        <f>IF(AI18="","",AI18)</f>
        <v>0</v>
      </c>
      <c r="U22" s="231"/>
      <c r="V22" s="231"/>
      <c r="W22" s="234" t="s">
        <v>105</v>
      </c>
      <c r="X22" s="234"/>
      <c r="Y22" s="234"/>
      <c r="Z22" s="224">
        <f>IF(AC18="","",AC18)</f>
        <v>3</v>
      </c>
      <c r="AA22" s="224"/>
      <c r="AB22" s="225"/>
      <c r="AC22" s="239"/>
      <c r="AD22" s="240"/>
      <c r="AE22" s="240"/>
      <c r="AF22" s="240"/>
      <c r="AG22" s="240"/>
      <c r="AH22" s="240"/>
      <c r="AI22" s="240"/>
      <c r="AJ22" s="240"/>
      <c r="AK22" s="241"/>
      <c r="AL22" s="373">
        <f>IF(AND(T22="",AC22="",K22=""),"",IF(T22=3,1,0)+IF(AC22=3,1,0)+IF(K22=3,1,0))</f>
        <v>0</v>
      </c>
      <c r="AM22" s="159"/>
      <c r="AN22" s="159" t="s">
        <v>105</v>
      </c>
      <c r="AO22" s="159"/>
      <c r="AP22" s="159">
        <f>IF(AND(Z22="",AI22="",Q22=""),"",IF(Z22=3,1,0)+IF(AI22=3,1,0)+IF(Q22=3,1,0))</f>
        <v>2</v>
      </c>
      <c r="AQ22" s="260"/>
      <c r="AR22" s="259">
        <f>IF(AL22="","",AL22*2+AP22)</f>
        <v>2</v>
      </c>
      <c r="AS22" s="159"/>
      <c r="AT22" s="260"/>
      <c r="AU22" s="259">
        <f>IF(AR22="","",RANK(AR22,$AR$14:$AT$25))</f>
        <v>3</v>
      </c>
      <c r="AV22" s="159"/>
      <c r="AW22" s="303"/>
      <c r="BH22" s="158">
        <v>3</v>
      </c>
      <c r="BI22" s="159"/>
      <c r="BJ22" s="222" t="s">
        <v>147</v>
      </c>
      <c r="BK22" s="222"/>
      <c r="BL22" s="222"/>
      <c r="BM22" s="222"/>
      <c r="BN22" s="222"/>
      <c r="BO22" s="222"/>
      <c r="BP22" s="223"/>
      <c r="BQ22" s="230">
        <f>IF(CO14="","",CO14)</f>
        <v>0</v>
      </c>
      <c r="BR22" s="231"/>
      <c r="BS22" s="231"/>
      <c r="BT22" s="234" t="s">
        <v>106</v>
      </c>
      <c r="BU22" s="234"/>
      <c r="BV22" s="234"/>
      <c r="BW22" s="224">
        <f>IF(CI14="","",CI14)</f>
        <v>3</v>
      </c>
      <c r="BX22" s="224"/>
      <c r="BY22" s="225"/>
      <c r="BZ22" s="253">
        <f>IF(CO18="","",CO18)</f>
        <v>3</v>
      </c>
      <c r="CA22" s="231"/>
      <c r="CB22" s="231"/>
      <c r="CC22" s="234" t="s">
        <v>105</v>
      </c>
      <c r="CD22" s="234"/>
      <c r="CE22" s="234"/>
      <c r="CF22" s="224">
        <f>IF(CI18="","",CI18)</f>
        <v>0</v>
      </c>
      <c r="CG22" s="224"/>
      <c r="CH22" s="225"/>
      <c r="CI22" s="239"/>
      <c r="CJ22" s="240"/>
      <c r="CK22" s="240"/>
      <c r="CL22" s="240"/>
      <c r="CM22" s="240"/>
      <c r="CN22" s="240"/>
      <c r="CO22" s="240"/>
      <c r="CP22" s="240"/>
      <c r="CQ22" s="241"/>
      <c r="CR22" s="373">
        <f>IF(AND(BZ22="",CI22="",BQ22=""),"",IF(BZ22=3,1,0)+IF(CI22=3,1,0)+IF(BQ22=3,1,0))</f>
        <v>1</v>
      </c>
      <c r="CS22" s="159"/>
      <c r="CT22" s="159" t="s">
        <v>105</v>
      </c>
      <c r="CU22" s="159"/>
      <c r="CV22" s="159">
        <f>IF(AND(CF22="",CO22="",BW22=""),"",IF(CF22=3,1,0)+IF(CO22=3,1,0)+IF(BW22=3,1,0))</f>
        <v>1</v>
      </c>
      <c r="CW22" s="260"/>
      <c r="CX22" s="259">
        <f>IF(CR22="","",CR22*2+CV22)</f>
        <v>3</v>
      </c>
      <c r="CY22" s="159"/>
      <c r="CZ22" s="260"/>
      <c r="DA22" s="259">
        <f>IF(CX22="","",RANK(CX22,$CX$14:$CZ$25))</f>
        <v>2</v>
      </c>
      <c r="DB22" s="159"/>
      <c r="DC22" s="303"/>
      <c r="DN22" s="158">
        <v>3</v>
      </c>
      <c r="DO22" s="159"/>
      <c r="DP22" s="222" t="s">
        <v>79</v>
      </c>
      <c r="DQ22" s="222"/>
      <c r="DR22" s="222"/>
      <c r="DS22" s="222"/>
      <c r="DT22" s="222"/>
      <c r="DU22" s="222"/>
      <c r="DV22" s="223"/>
      <c r="DW22" s="230">
        <f>IF(EU14="","",EU14)</f>
        <v>0</v>
      </c>
      <c r="DX22" s="231"/>
      <c r="DY22" s="231"/>
      <c r="DZ22" s="234" t="s">
        <v>106</v>
      </c>
      <c r="EA22" s="234"/>
      <c r="EB22" s="234"/>
      <c r="EC22" s="224">
        <f>IF(EO14="","",EO14)</f>
        <v>3</v>
      </c>
      <c r="ED22" s="224"/>
      <c r="EE22" s="225"/>
      <c r="EF22" s="253">
        <f>IF(EU18="","",EU18)</f>
        <v>3</v>
      </c>
      <c r="EG22" s="231"/>
      <c r="EH22" s="231"/>
      <c r="EI22" s="234" t="s">
        <v>105</v>
      </c>
      <c r="EJ22" s="234"/>
      <c r="EK22" s="234"/>
      <c r="EL22" s="224">
        <f>IF(EO18="","",EO18)</f>
        <v>0</v>
      </c>
      <c r="EM22" s="224"/>
      <c r="EN22" s="225"/>
      <c r="EO22" s="239"/>
      <c r="EP22" s="240"/>
      <c r="EQ22" s="240"/>
      <c r="ER22" s="240"/>
      <c r="ES22" s="240"/>
      <c r="ET22" s="240"/>
      <c r="EU22" s="240"/>
      <c r="EV22" s="240"/>
      <c r="EW22" s="241"/>
      <c r="EX22" s="373">
        <f>IF(AND(EF22="",EO22="",DW22=""),"",IF(EF22=3,1,0)+IF(EO22=3,1,0)+IF(DW22=3,1,0))</f>
        <v>1</v>
      </c>
      <c r="EY22" s="159"/>
      <c r="EZ22" s="159" t="s">
        <v>105</v>
      </c>
      <c r="FA22" s="159"/>
      <c r="FB22" s="159">
        <f>IF(AND(EL22="",EU22="",EC22=""),"",IF(EL22=3,1,0)+IF(EU22=3,1,0)+IF(EC22=3,1,0))</f>
        <v>1</v>
      </c>
      <c r="FC22" s="260"/>
      <c r="FD22" s="259">
        <f>IF(EX22="","",EX22*2+FB22)</f>
        <v>3</v>
      </c>
      <c r="FE22" s="159"/>
      <c r="FF22" s="260"/>
      <c r="FG22" s="259">
        <f>IF(FD22="","",RANK(FD22,$FD$14:$FF$25))</f>
        <v>2</v>
      </c>
      <c r="FH22" s="159"/>
      <c r="FI22" s="303"/>
    </row>
    <row r="23" spans="2:174" ht="6" customHeight="1" x14ac:dyDescent="0.2">
      <c r="B23" s="160"/>
      <c r="C23" s="161"/>
      <c r="D23" s="222"/>
      <c r="E23" s="222"/>
      <c r="F23" s="222"/>
      <c r="G23" s="222"/>
      <c r="H23" s="222"/>
      <c r="I23" s="222"/>
      <c r="J23" s="223"/>
      <c r="K23" s="232"/>
      <c r="L23" s="210"/>
      <c r="M23" s="210"/>
      <c r="N23" s="235"/>
      <c r="O23" s="235"/>
      <c r="P23" s="235"/>
      <c r="Q23" s="226"/>
      <c r="R23" s="226"/>
      <c r="S23" s="227"/>
      <c r="T23" s="209"/>
      <c r="U23" s="210"/>
      <c r="V23" s="210"/>
      <c r="W23" s="235"/>
      <c r="X23" s="235"/>
      <c r="Y23" s="235"/>
      <c r="Z23" s="226"/>
      <c r="AA23" s="226"/>
      <c r="AB23" s="227"/>
      <c r="AC23" s="242"/>
      <c r="AD23" s="202"/>
      <c r="AE23" s="202"/>
      <c r="AF23" s="202"/>
      <c r="AG23" s="202"/>
      <c r="AH23" s="202"/>
      <c r="AI23" s="202"/>
      <c r="AJ23" s="202"/>
      <c r="AK23" s="203"/>
      <c r="AL23" s="374"/>
      <c r="AM23" s="161"/>
      <c r="AN23" s="161"/>
      <c r="AO23" s="161"/>
      <c r="AP23" s="161"/>
      <c r="AQ23" s="261"/>
      <c r="AR23" s="174"/>
      <c r="AS23" s="161"/>
      <c r="AT23" s="261"/>
      <c r="AU23" s="174"/>
      <c r="AV23" s="161"/>
      <c r="AW23" s="296"/>
      <c r="BH23" s="160"/>
      <c r="BI23" s="161"/>
      <c r="BJ23" s="222"/>
      <c r="BK23" s="222"/>
      <c r="BL23" s="222"/>
      <c r="BM23" s="222"/>
      <c r="BN23" s="222"/>
      <c r="BO23" s="222"/>
      <c r="BP23" s="223"/>
      <c r="BQ23" s="232"/>
      <c r="BR23" s="210"/>
      <c r="BS23" s="210"/>
      <c r="BT23" s="235"/>
      <c r="BU23" s="235"/>
      <c r="BV23" s="235"/>
      <c r="BW23" s="226"/>
      <c r="BX23" s="226"/>
      <c r="BY23" s="227"/>
      <c r="BZ23" s="209"/>
      <c r="CA23" s="210"/>
      <c r="CB23" s="210"/>
      <c r="CC23" s="235"/>
      <c r="CD23" s="235"/>
      <c r="CE23" s="235"/>
      <c r="CF23" s="226"/>
      <c r="CG23" s="226"/>
      <c r="CH23" s="227"/>
      <c r="CI23" s="242"/>
      <c r="CJ23" s="202"/>
      <c r="CK23" s="202"/>
      <c r="CL23" s="202"/>
      <c r="CM23" s="202"/>
      <c r="CN23" s="202"/>
      <c r="CO23" s="202"/>
      <c r="CP23" s="202"/>
      <c r="CQ23" s="203"/>
      <c r="CR23" s="374"/>
      <c r="CS23" s="161"/>
      <c r="CT23" s="161"/>
      <c r="CU23" s="161"/>
      <c r="CV23" s="161"/>
      <c r="CW23" s="261"/>
      <c r="CX23" s="174"/>
      <c r="CY23" s="161"/>
      <c r="CZ23" s="261"/>
      <c r="DA23" s="174"/>
      <c r="DB23" s="161"/>
      <c r="DC23" s="296"/>
      <c r="DN23" s="160"/>
      <c r="DO23" s="161"/>
      <c r="DP23" s="222"/>
      <c r="DQ23" s="222"/>
      <c r="DR23" s="222"/>
      <c r="DS23" s="222"/>
      <c r="DT23" s="222"/>
      <c r="DU23" s="222"/>
      <c r="DV23" s="223"/>
      <c r="DW23" s="232"/>
      <c r="DX23" s="210"/>
      <c r="DY23" s="210"/>
      <c r="DZ23" s="235"/>
      <c r="EA23" s="235"/>
      <c r="EB23" s="235"/>
      <c r="EC23" s="226"/>
      <c r="ED23" s="226"/>
      <c r="EE23" s="227"/>
      <c r="EF23" s="209"/>
      <c r="EG23" s="210"/>
      <c r="EH23" s="210"/>
      <c r="EI23" s="235"/>
      <c r="EJ23" s="235"/>
      <c r="EK23" s="235"/>
      <c r="EL23" s="226"/>
      <c r="EM23" s="226"/>
      <c r="EN23" s="227"/>
      <c r="EO23" s="242"/>
      <c r="EP23" s="202"/>
      <c r="EQ23" s="202"/>
      <c r="ER23" s="202"/>
      <c r="ES23" s="202"/>
      <c r="ET23" s="202"/>
      <c r="EU23" s="202"/>
      <c r="EV23" s="202"/>
      <c r="EW23" s="203"/>
      <c r="EX23" s="374"/>
      <c r="EY23" s="161"/>
      <c r="EZ23" s="161"/>
      <c r="FA23" s="161"/>
      <c r="FB23" s="161"/>
      <c r="FC23" s="261"/>
      <c r="FD23" s="174"/>
      <c r="FE23" s="161"/>
      <c r="FF23" s="261"/>
      <c r="FG23" s="174"/>
      <c r="FH23" s="161"/>
      <c r="FI23" s="296"/>
    </row>
    <row r="24" spans="2:174" ht="6" customHeight="1" x14ac:dyDescent="0.2">
      <c r="B24" s="160"/>
      <c r="C24" s="161"/>
      <c r="D24" s="222"/>
      <c r="E24" s="222"/>
      <c r="F24" s="222"/>
      <c r="G24" s="222"/>
      <c r="H24" s="222"/>
      <c r="I24" s="222"/>
      <c r="J24" s="223"/>
      <c r="K24" s="232"/>
      <c r="L24" s="210"/>
      <c r="M24" s="210"/>
      <c r="N24" s="235"/>
      <c r="O24" s="235"/>
      <c r="P24" s="235"/>
      <c r="Q24" s="226"/>
      <c r="R24" s="226"/>
      <c r="S24" s="227"/>
      <c r="T24" s="209"/>
      <c r="U24" s="210"/>
      <c r="V24" s="210"/>
      <c r="W24" s="235"/>
      <c r="X24" s="235"/>
      <c r="Y24" s="235"/>
      <c r="Z24" s="226"/>
      <c r="AA24" s="226"/>
      <c r="AB24" s="227"/>
      <c r="AC24" s="242"/>
      <c r="AD24" s="202"/>
      <c r="AE24" s="202"/>
      <c r="AF24" s="202"/>
      <c r="AG24" s="202"/>
      <c r="AH24" s="202"/>
      <c r="AI24" s="202"/>
      <c r="AJ24" s="202"/>
      <c r="AK24" s="203"/>
      <c r="AL24" s="374"/>
      <c r="AM24" s="161"/>
      <c r="AN24" s="161"/>
      <c r="AO24" s="161"/>
      <c r="AP24" s="161"/>
      <c r="AQ24" s="261"/>
      <c r="AR24" s="174"/>
      <c r="AS24" s="161"/>
      <c r="AT24" s="261"/>
      <c r="AU24" s="174"/>
      <c r="AV24" s="161"/>
      <c r="AW24" s="296"/>
      <c r="BH24" s="160"/>
      <c r="BI24" s="161"/>
      <c r="BJ24" s="222"/>
      <c r="BK24" s="222"/>
      <c r="BL24" s="222"/>
      <c r="BM24" s="222"/>
      <c r="BN24" s="222"/>
      <c r="BO24" s="222"/>
      <c r="BP24" s="223"/>
      <c r="BQ24" s="232"/>
      <c r="BR24" s="210"/>
      <c r="BS24" s="210"/>
      <c r="BT24" s="235"/>
      <c r="BU24" s="235"/>
      <c r="BV24" s="235"/>
      <c r="BW24" s="226"/>
      <c r="BX24" s="226"/>
      <c r="BY24" s="227"/>
      <c r="BZ24" s="209"/>
      <c r="CA24" s="210"/>
      <c r="CB24" s="210"/>
      <c r="CC24" s="235"/>
      <c r="CD24" s="235"/>
      <c r="CE24" s="235"/>
      <c r="CF24" s="226"/>
      <c r="CG24" s="226"/>
      <c r="CH24" s="227"/>
      <c r="CI24" s="242"/>
      <c r="CJ24" s="202"/>
      <c r="CK24" s="202"/>
      <c r="CL24" s="202"/>
      <c r="CM24" s="202"/>
      <c r="CN24" s="202"/>
      <c r="CO24" s="202"/>
      <c r="CP24" s="202"/>
      <c r="CQ24" s="203"/>
      <c r="CR24" s="374"/>
      <c r="CS24" s="161"/>
      <c r="CT24" s="161"/>
      <c r="CU24" s="161"/>
      <c r="CV24" s="161"/>
      <c r="CW24" s="261"/>
      <c r="CX24" s="174"/>
      <c r="CY24" s="161"/>
      <c r="CZ24" s="261"/>
      <c r="DA24" s="174"/>
      <c r="DB24" s="161"/>
      <c r="DC24" s="296"/>
      <c r="DN24" s="160"/>
      <c r="DO24" s="161"/>
      <c r="DP24" s="222"/>
      <c r="DQ24" s="222"/>
      <c r="DR24" s="222"/>
      <c r="DS24" s="222"/>
      <c r="DT24" s="222"/>
      <c r="DU24" s="222"/>
      <c r="DV24" s="223"/>
      <c r="DW24" s="232"/>
      <c r="DX24" s="210"/>
      <c r="DY24" s="210"/>
      <c r="DZ24" s="235"/>
      <c r="EA24" s="235"/>
      <c r="EB24" s="235"/>
      <c r="EC24" s="226"/>
      <c r="ED24" s="226"/>
      <c r="EE24" s="227"/>
      <c r="EF24" s="209"/>
      <c r="EG24" s="210"/>
      <c r="EH24" s="210"/>
      <c r="EI24" s="235"/>
      <c r="EJ24" s="235"/>
      <c r="EK24" s="235"/>
      <c r="EL24" s="226"/>
      <c r="EM24" s="226"/>
      <c r="EN24" s="227"/>
      <c r="EO24" s="242"/>
      <c r="EP24" s="202"/>
      <c r="EQ24" s="202"/>
      <c r="ER24" s="202"/>
      <c r="ES24" s="202"/>
      <c r="ET24" s="202"/>
      <c r="EU24" s="202"/>
      <c r="EV24" s="202"/>
      <c r="EW24" s="203"/>
      <c r="EX24" s="374"/>
      <c r="EY24" s="161"/>
      <c r="EZ24" s="161"/>
      <c r="FA24" s="161"/>
      <c r="FB24" s="161"/>
      <c r="FC24" s="261"/>
      <c r="FD24" s="174"/>
      <c r="FE24" s="161"/>
      <c r="FF24" s="261"/>
      <c r="FG24" s="174"/>
      <c r="FH24" s="161"/>
      <c r="FI24" s="296"/>
    </row>
    <row r="25" spans="2:174" ht="6" customHeight="1" thickBot="1" x14ac:dyDescent="0.25">
      <c r="B25" s="160"/>
      <c r="C25" s="161"/>
      <c r="D25" s="379"/>
      <c r="E25" s="379"/>
      <c r="F25" s="379"/>
      <c r="G25" s="379"/>
      <c r="H25" s="379"/>
      <c r="I25" s="379"/>
      <c r="J25" s="380"/>
      <c r="K25" s="232"/>
      <c r="L25" s="210"/>
      <c r="M25" s="210"/>
      <c r="N25" s="235"/>
      <c r="O25" s="235"/>
      <c r="P25" s="235"/>
      <c r="Q25" s="226"/>
      <c r="R25" s="226"/>
      <c r="S25" s="227"/>
      <c r="T25" s="209"/>
      <c r="U25" s="210"/>
      <c r="V25" s="210"/>
      <c r="W25" s="235"/>
      <c r="X25" s="235"/>
      <c r="Y25" s="235"/>
      <c r="Z25" s="226"/>
      <c r="AA25" s="226"/>
      <c r="AB25" s="227"/>
      <c r="AC25" s="242"/>
      <c r="AD25" s="202"/>
      <c r="AE25" s="202"/>
      <c r="AF25" s="202"/>
      <c r="AG25" s="202"/>
      <c r="AH25" s="202"/>
      <c r="AI25" s="202"/>
      <c r="AJ25" s="202"/>
      <c r="AK25" s="203"/>
      <c r="AL25" s="374"/>
      <c r="AM25" s="161"/>
      <c r="AN25" s="161"/>
      <c r="AO25" s="161"/>
      <c r="AP25" s="161"/>
      <c r="AQ25" s="261"/>
      <c r="AR25" s="174"/>
      <c r="AS25" s="161"/>
      <c r="AT25" s="261"/>
      <c r="AU25" s="174"/>
      <c r="AV25" s="161"/>
      <c r="AW25" s="296"/>
      <c r="BH25" s="246"/>
      <c r="BI25" s="247"/>
      <c r="BJ25" s="248"/>
      <c r="BK25" s="248"/>
      <c r="BL25" s="248"/>
      <c r="BM25" s="248"/>
      <c r="BN25" s="248"/>
      <c r="BO25" s="248"/>
      <c r="BP25" s="249"/>
      <c r="BQ25" s="250"/>
      <c r="BR25" s="251"/>
      <c r="BS25" s="251"/>
      <c r="BT25" s="252"/>
      <c r="BU25" s="252"/>
      <c r="BV25" s="252"/>
      <c r="BW25" s="228"/>
      <c r="BX25" s="228"/>
      <c r="BY25" s="229"/>
      <c r="BZ25" s="254"/>
      <c r="CA25" s="251"/>
      <c r="CB25" s="251"/>
      <c r="CC25" s="252"/>
      <c r="CD25" s="252"/>
      <c r="CE25" s="252"/>
      <c r="CF25" s="228"/>
      <c r="CG25" s="228"/>
      <c r="CH25" s="229"/>
      <c r="CI25" s="243"/>
      <c r="CJ25" s="244"/>
      <c r="CK25" s="244"/>
      <c r="CL25" s="244"/>
      <c r="CM25" s="244"/>
      <c r="CN25" s="244"/>
      <c r="CO25" s="244"/>
      <c r="CP25" s="244"/>
      <c r="CQ25" s="245"/>
      <c r="CR25" s="376"/>
      <c r="CS25" s="247"/>
      <c r="CT25" s="247"/>
      <c r="CU25" s="247"/>
      <c r="CV25" s="247"/>
      <c r="CW25" s="263"/>
      <c r="CX25" s="262"/>
      <c r="CY25" s="247"/>
      <c r="CZ25" s="263"/>
      <c r="DA25" s="262"/>
      <c r="DB25" s="247"/>
      <c r="DC25" s="308"/>
      <c r="DN25" s="246"/>
      <c r="DO25" s="247"/>
      <c r="DP25" s="248"/>
      <c r="DQ25" s="248"/>
      <c r="DR25" s="248"/>
      <c r="DS25" s="248"/>
      <c r="DT25" s="248"/>
      <c r="DU25" s="248"/>
      <c r="DV25" s="249"/>
      <c r="DW25" s="250"/>
      <c r="DX25" s="251"/>
      <c r="DY25" s="251"/>
      <c r="DZ25" s="252"/>
      <c r="EA25" s="252"/>
      <c r="EB25" s="252"/>
      <c r="EC25" s="228"/>
      <c r="ED25" s="228"/>
      <c r="EE25" s="229"/>
      <c r="EF25" s="254"/>
      <c r="EG25" s="251"/>
      <c r="EH25" s="251"/>
      <c r="EI25" s="252"/>
      <c r="EJ25" s="252"/>
      <c r="EK25" s="252"/>
      <c r="EL25" s="228"/>
      <c r="EM25" s="228"/>
      <c r="EN25" s="229"/>
      <c r="EO25" s="243"/>
      <c r="EP25" s="244"/>
      <c r="EQ25" s="244"/>
      <c r="ER25" s="244"/>
      <c r="ES25" s="244"/>
      <c r="ET25" s="244"/>
      <c r="EU25" s="244"/>
      <c r="EV25" s="244"/>
      <c r="EW25" s="245"/>
      <c r="EX25" s="376"/>
      <c r="EY25" s="247"/>
      <c r="EZ25" s="247"/>
      <c r="FA25" s="247"/>
      <c r="FB25" s="247"/>
      <c r="FC25" s="263"/>
      <c r="FD25" s="262"/>
      <c r="FE25" s="247"/>
      <c r="FF25" s="263"/>
      <c r="FG25" s="262"/>
      <c r="FH25" s="247"/>
      <c r="FI25" s="308"/>
    </row>
    <row r="26" spans="2:174" ht="6" customHeight="1" x14ac:dyDescent="0.2"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</row>
    <row r="29" spans="2:174" ht="6" customHeight="1" x14ac:dyDescent="0.2">
      <c r="B29" s="11"/>
      <c r="C29" s="11"/>
      <c r="D29" s="11"/>
      <c r="E29" s="11"/>
      <c r="F29" s="11"/>
      <c r="G29" s="11"/>
      <c r="H29" s="11"/>
      <c r="I29" s="11"/>
      <c r="J29" s="11"/>
      <c r="K29" s="11"/>
      <c r="AC29" s="11"/>
      <c r="AD29" s="11"/>
      <c r="AE29" s="11"/>
      <c r="AF29" s="11"/>
      <c r="AP29" s="168" t="s">
        <v>131</v>
      </c>
      <c r="AQ29" s="168"/>
      <c r="AR29" s="168"/>
      <c r="AS29" s="168"/>
      <c r="AT29" s="168"/>
      <c r="AU29" s="168"/>
      <c r="AV29" s="168"/>
      <c r="AW29" s="168"/>
      <c r="AX29" s="168"/>
      <c r="AY29" s="168"/>
      <c r="AZ29" s="168"/>
      <c r="BA29" s="168"/>
      <c r="BB29" s="168"/>
      <c r="BC29" s="168"/>
      <c r="BD29" s="168"/>
      <c r="BE29" s="168"/>
      <c r="BF29" s="168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V29" s="168" t="s">
        <v>132</v>
      </c>
      <c r="CW29" s="168"/>
      <c r="CX29" s="168"/>
      <c r="CY29" s="168"/>
      <c r="CZ29" s="168"/>
      <c r="DA29" s="168"/>
      <c r="DB29" s="168"/>
      <c r="DC29" s="168"/>
      <c r="DD29" s="168"/>
      <c r="DE29" s="168"/>
      <c r="DF29" s="168"/>
      <c r="DG29" s="168"/>
      <c r="DH29" s="168"/>
      <c r="DI29" s="168"/>
      <c r="DJ29" s="168"/>
      <c r="DK29" s="168"/>
      <c r="DL29" s="168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B29" s="168" t="s">
        <v>133</v>
      </c>
      <c r="FC29" s="168"/>
      <c r="FD29" s="168"/>
      <c r="FE29" s="168"/>
      <c r="FF29" s="168"/>
      <c r="FG29" s="168"/>
      <c r="FH29" s="168"/>
      <c r="FI29" s="168"/>
      <c r="FJ29" s="168"/>
      <c r="FK29" s="168"/>
      <c r="FL29" s="168"/>
      <c r="FM29" s="168"/>
      <c r="FN29" s="168"/>
      <c r="FO29" s="168"/>
      <c r="FP29" s="168"/>
      <c r="FQ29" s="168"/>
      <c r="FR29" s="168"/>
    </row>
    <row r="30" spans="2:174" ht="6" customHeight="1" thickBot="1" x14ac:dyDescent="0.25">
      <c r="M30" s="9"/>
      <c r="N30" s="9"/>
      <c r="O30" s="9"/>
      <c r="P30" s="9"/>
      <c r="Q30" s="9"/>
      <c r="R30" s="9"/>
      <c r="S30" s="9"/>
      <c r="V30" s="9"/>
      <c r="W30" s="9"/>
      <c r="X30" s="9"/>
      <c r="Y30" s="9"/>
      <c r="Z30" s="9"/>
      <c r="AA30" s="9"/>
      <c r="AB30" s="9"/>
      <c r="AE30" s="9"/>
      <c r="AF30" s="9"/>
      <c r="AP30" s="168"/>
      <c r="AQ30" s="168"/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  <c r="BB30" s="168"/>
      <c r="BC30" s="168"/>
      <c r="BD30" s="168"/>
      <c r="BE30" s="168"/>
      <c r="BF30" s="168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7"/>
      <c r="CV30" s="191"/>
      <c r="CW30" s="191"/>
      <c r="CX30" s="191"/>
      <c r="CY30" s="191"/>
      <c r="CZ30" s="191"/>
      <c r="DA30" s="191"/>
      <c r="DB30" s="191"/>
      <c r="DC30" s="191"/>
      <c r="DD30" s="191"/>
      <c r="DE30" s="191"/>
      <c r="DF30" s="191"/>
      <c r="DG30" s="191"/>
      <c r="DH30" s="191"/>
      <c r="DI30" s="191"/>
      <c r="DJ30" s="191"/>
      <c r="DK30" s="191"/>
      <c r="DL30" s="19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7"/>
      <c r="FB30" s="191"/>
      <c r="FC30" s="191"/>
      <c r="FD30" s="191"/>
      <c r="FE30" s="191"/>
      <c r="FF30" s="191"/>
      <c r="FG30" s="191"/>
      <c r="FH30" s="191"/>
      <c r="FI30" s="191"/>
      <c r="FJ30" s="191"/>
      <c r="FK30" s="191"/>
      <c r="FL30" s="191"/>
      <c r="FM30" s="191"/>
      <c r="FN30" s="191"/>
      <c r="FO30" s="191"/>
      <c r="FP30" s="191"/>
      <c r="FQ30" s="191"/>
      <c r="FR30" s="191"/>
    </row>
    <row r="31" spans="2:174" ht="6" customHeight="1" x14ac:dyDescent="0.2">
      <c r="B31" s="169" t="s">
        <v>98</v>
      </c>
      <c r="C31" s="170"/>
      <c r="D31" s="170" t="s">
        <v>12</v>
      </c>
      <c r="E31" s="170"/>
      <c r="F31" s="170"/>
      <c r="G31" s="170"/>
      <c r="H31" s="170"/>
      <c r="I31" s="170"/>
      <c r="J31" s="171"/>
      <c r="K31" s="169">
        <v>1</v>
      </c>
      <c r="L31" s="170"/>
      <c r="M31" s="383" t="str">
        <f>IF(D35="","",D35)</f>
        <v>高松一</v>
      </c>
      <c r="N31" s="383"/>
      <c r="O31" s="383"/>
      <c r="P31" s="383"/>
      <c r="Q31" s="383"/>
      <c r="R31" s="383"/>
      <c r="S31" s="384"/>
      <c r="T31" s="173">
        <v>2</v>
      </c>
      <c r="U31" s="170"/>
      <c r="V31" s="383" t="str">
        <f>IF(D39="","",D39)</f>
        <v>石田</v>
      </c>
      <c r="W31" s="383"/>
      <c r="X31" s="383"/>
      <c r="Y31" s="383"/>
      <c r="Z31" s="383"/>
      <c r="AA31" s="383"/>
      <c r="AB31" s="384"/>
      <c r="AC31" s="173">
        <v>3</v>
      </c>
      <c r="AD31" s="170"/>
      <c r="AE31" s="383" t="str">
        <f>IF(D43="","",D43)</f>
        <v>津田</v>
      </c>
      <c r="AF31" s="383"/>
      <c r="AG31" s="383"/>
      <c r="AH31" s="383"/>
      <c r="AI31" s="383"/>
      <c r="AJ31" s="383"/>
      <c r="AK31" s="383"/>
      <c r="AL31" s="173">
        <v>4</v>
      </c>
      <c r="AM31" s="170"/>
      <c r="AN31" s="383" t="str">
        <f>IF(D47="","",D47)</f>
        <v>観総合</v>
      </c>
      <c r="AO31" s="383"/>
      <c r="AP31" s="383"/>
      <c r="AQ31" s="383"/>
      <c r="AR31" s="383"/>
      <c r="AS31" s="383"/>
      <c r="AT31" s="388"/>
      <c r="AU31" s="275" t="s">
        <v>2</v>
      </c>
      <c r="AV31" s="276"/>
      <c r="AW31" s="276"/>
      <c r="AX31" s="276"/>
      <c r="AY31" s="276"/>
      <c r="AZ31" s="277"/>
      <c r="BA31" s="182" t="s">
        <v>0</v>
      </c>
      <c r="BB31" s="183"/>
      <c r="BC31" s="284"/>
      <c r="BD31" s="182" t="s">
        <v>1</v>
      </c>
      <c r="BE31" s="183"/>
      <c r="BF31" s="184"/>
      <c r="BH31" s="169" t="s">
        <v>36</v>
      </c>
      <c r="BI31" s="170"/>
      <c r="BJ31" s="170" t="s">
        <v>21</v>
      </c>
      <c r="BK31" s="170"/>
      <c r="BL31" s="170"/>
      <c r="BM31" s="170"/>
      <c r="BN31" s="170"/>
      <c r="BO31" s="170"/>
      <c r="BP31" s="171"/>
      <c r="BQ31" s="169">
        <v>1</v>
      </c>
      <c r="BR31" s="170"/>
      <c r="BS31" s="383" t="str">
        <f>IF(BJ35="","",BJ35)</f>
        <v>高松西</v>
      </c>
      <c r="BT31" s="383"/>
      <c r="BU31" s="383"/>
      <c r="BV31" s="383"/>
      <c r="BW31" s="383"/>
      <c r="BX31" s="383"/>
      <c r="BY31" s="384"/>
      <c r="BZ31" s="173">
        <v>2</v>
      </c>
      <c r="CA31" s="170"/>
      <c r="CB31" s="383" t="str">
        <f>IF(BJ39="","",BJ39)</f>
        <v>善一</v>
      </c>
      <c r="CC31" s="383"/>
      <c r="CD31" s="383"/>
      <c r="CE31" s="383"/>
      <c r="CF31" s="383"/>
      <c r="CG31" s="383"/>
      <c r="CH31" s="384"/>
      <c r="CI31" s="173">
        <v>3</v>
      </c>
      <c r="CJ31" s="170"/>
      <c r="CK31" s="383" t="str">
        <f>IF(BJ43="","",BJ43)</f>
        <v>尽誠</v>
      </c>
      <c r="CL31" s="383"/>
      <c r="CM31" s="383"/>
      <c r="CN31" s="383"/>
      <c r="CO31" s="383"/>
      <c r="CP31" s="383"/>
      <c r="CQ31" s="383"/>
      <c r="CR31" s="173">
        <v>4</v>
      </c>
      <c r="CS31" s="170"/>
      <c r="CT31" s="383" t="str">
        <f>IF(BJ47="","",BJ47)</f>
        <v>小中央</v>
      </c>
      <c r="CU31" s="383"/>
      <c r="CV31" s="383"/>
      <c r="CW31" s="383"/>
      <c r="CX31" s="383"/>
      <c r="CY31" s="383"/>
      <c r="CZ31" s="388"/>
      <c r="DA31" s="275" t="s">
        <v>2</v>
      </c>
      <c r="DB31" s="276"/>
      <c r="DC31" s="276"/>
      <c r="DD31" s="276"/>
      <c r="DE31" s="276"/>
      <c r="DF31" s="277"/>
      <c r="DG31" s="182" t="s">
        <v>0</v>
      </c>
      <c r="DH31" s="183"/>
      <c r="DI31" s="284"/>
      <c r="DJ31" s="182" t="s">
        <v>1</v>
      </c>
      <c r="DK31" s="183"/>
      <c r="DL31" s="184"/>
      <c r="DN31" s="169" t="s">
        <v>37</v>
      </c>
      <c r="DO31" s="170"/>
      <c r="DP31" s="170" t="s">
        <v>12</v>
      </c>
      <c r="DQ31" s="170"/>
      <c r="DR31" s="170"/>
      <c r="DS31" s="170"/>
      <c r="DT31" s="170"/>
      <c r="DU31" s="170"/>
      <c r="DV31" s="171"/>
      <c r="DW31" s="169">
        <v>1</v>
      </c>
      <c r="DX31" s="170"/>
      <c r="DY31" s="383" t="str">
        <f>IF(DP35="","",DP35)</f>
        <v>高瀬</v>
      </c>
      <c r="DZ31" s="383"/>
      <c r="EA31" s="383"/>
      <c r="EB31" s="383"/>
      <c r="EC31" s="383"/>
      <c r="ED31" s="383"/>
      <c r="EE31" s="384"/>
      <c r="EF31" s="173">
        <v>2</v>
      </c>
      <c r="EG31" s="170"/>
      <c r="EH31" s="383" t="str">
        <f>IF(DP39="","",DP39)</f>
        <v>観一</v>
      </c>
      <c r="EI31" s="383"/>
      <c r="EJ31" s="383"/>
      <c r="EK31" s="383"/>
      <c r="EL31" s="383"/>
      <c r="EM31" s="383"/>
      <c r="EN31" s="384"/>
      <c r="EO31" s="173">
        <v>3</v>
      </c>
      <c r="EP31" s="170"/>
      <c r="EQ31" s="383" t="str">
        <f>IF(DP43="","",DP43)</f>
        <v>高松東</v>
      </c>
      <c r="ER31" s="383"/>
      <c r="ES31" s="383"/>
      <c r="ET31" s="383"/>
      <c r="EU31" s="383"/>
      <c r="EV31" s="383"/>
      <c r="EW31" s="383"/>
      <c r="EX31" s="449">
        <v>4</v>
      </c>
      <c r="EY31" s="450"/>
      <c r="EZ31" s="455" t="str">
        <f>IF(DP47="","",DP47)</f>
        <v>高松</v>
      </c>
      <c r="FA31" s="455"/>
      <c r="FB31" s="455"/>
      <c r="FC31" s="455"/>
      <c r="FD31" s="455"/>
      <c r="FE31" s="455"/>
      <c r="FF31" s="456"/>
      <c r="FG31" s="275" t="s">
        <v>2</v>
      </c>
      <c r="FH31" s="276"/>
      <c r="FI31" s="276"/>
      <c r="FJ31" s="276"/>
      <c r="FK31" s="276"/>
      <c r="FL31" s="277"/>
      <c r="FM31" s="182" t="s">
        <v>0</v>
      </c>
      <c r="FN31" s="183"/>
      <c r="FO31" s="284"/>
      <c r="FP31" s="182" t="s">
        <v>1</v>
      </c>
      <c r="FQ31" s="183"/>
      <c r="FR31" s="184"/>
    </row>
    <row r="32" spans="2:174" ht="6" customHeight="1" x14ac:dyDescent="0.2">
      <c r="B32" s="160"/>
      <c r="C32" s="161"/>
      <c r="D32" s="161"/>
      <c r="E32" s="161"/>
      <c r="F32" s="161"/>
      <c r="G32" s="161"/>
      <c r="H32" s="161"/>
      <c r="I32" s="161"/>
      <c r="J32" s="172"/>
      <c r="K32" s="160"/>
      <c r="L32" s="161"/>
      <c r="M32" s="312"/>
      <c r="N32" s="312"/>
      <c r="O32" s="312"/>
      <c r="P32" s="312"/>
      <c r="Q32" s="312"/>
      <c r="R32" s="312"/>
      <c r="S32" s="385"/>
      <c r="T32" s="174"/>
      <c r="U32" s="161"/>
      <c r="V32" s="312"/>
      <c r="W32" s="312"/>
      <c r="X32" s="312"/>
      <c r="Y32" s="312"/>
      <c r="Z32" s="312"/>
      <c r="AA32" s="312"/>
      <c r="AB32" s="385"/>
      <c r="AC32" s="174"/>
      <c r="AD32" s="161"/>
      <c r="AE32" s="312"/>
      <c r="AF32" s="312"/>
      <c r="AG32" s="312"/>
      <c r="AH32" s="312"/>
      <c r="AI32" s="312"/>
      <c r="AJ32" s="312"/>
      <c r="AK32" s="312"/>
      <c r="AL32" s="174"/>
      <c r="AM32" s="161"/>
      <c r="AN32" s="312"/>
      <c r="AO32" s="312"/>
      <c r="AP32" s="312"/>
      <c r="AQ32" s="312"/>
      <c r="AR32" s="312"/>
      <c r="AS32" s="312"/>
      <c r="AT32" s="389"/>
      <c r="AU32" s="278"/>
      <c r="AV32" s="279"/>
      <c r="AW32" s="279"/>
      <c r="AX32" s="279"/>
      <c r="AY32" s="279"/>
      <c r="AZ32" s="280"/>
      <c r="BA32" s="185"/>
      <c r="BB32" s="186"/>
      <c r="BC32" s="285"/>
      <c r="BD32" s="185"/>
      <c r="BE32" s="186"/>
      <c r="BF32" s="187"/>
      <c r="BH32" s="160"/>
      <c r="BI32" s="161"/>
      <c r="BJ32" s="161"/>
      <c r="BK32" s="161"/>
      <c r="BL32" s="161"/>
      <c r="BM32" s="161"/>
      <c r="BN32" s="161"/>
      <c r="BO32" s="161"/>
      <c r="BP32" s="172"/>
      <c r="BQ32" s="160"/>
      <c r="BR32" s="161"/>
      <c r="BS32" s="312"/>
      <c r="BT32" s="312"/>
      <c r="BU32" s="312"/>
      <c r="BV32" s="312"/>
      <c r="BW32" s="312"/>
      <c r="BX32" s="312"/>
      <c r="BY32" s="385"/>
      <c r="BZ32" s="174"/>
      <c r="CA32" s="161"/>
      <c r="CB32" s="312"/>
      <c r="CC32" s="312"/>
      <c r="CD32" s="312"/>
      <c r="CE32" s="312"/>
      <c r="CF32" s="312"/>
      <c r="CG32" s="312"/>
      <c r="CH32" s="385"/>
      <c r="CI32" s="174"/>
      <c r="CJ32" s="161"/>
      <c r="CK32" s="312"/>
      <c r="CL32" s="312"/>
      <c r="CM32" s="312"/>
      <c r="CN32" s="312"/>
      <c r="CO32" s="312"/>
      <c r="CP32" s="312"/>
      <c r="CQ32" s="312"/>
      <c r="CR32" s="174"/>
      <c r="CS32" s="161"/>
      <c r="CT32" s="312"/>
      <c r="CU32" s="312"/>
      <c r="CV32" s="312"/>
      <c r="CW32" s="312"/>
      <c r="CX32" s="312"/>
      <c r="CY32" s="312"/>
      <c r="CZ32" s="389"/>
      <c r="DA32" s="278"/>
      <c r="DB32" s="279"/>
      <c r="DC32" s="279"/>
      <c r="DD32" s="279"/>
      <c r="DE32" s="279"/>
      <c r="DF32" s="280"/>
      <c r="DG32" s="185"/>
      <c r="DH32" s="186"/>
      <c r="DI32" s="285"/>
      <c r="DJ32" s="185"/>
      <c r="DK32" s="186"/>
      <c r="DL32" s="187"/>
      <c r="DN32" s="160"/>
      <c r="DO32" s="161"/>
      <c r="DP32" s="161"/>
      <c r="DQ32" s="161"/>
      <c r="DR32" s="161"/>
      <c r="DS32" s="161"/>
      <c r="DT32" s="161"/>
      <c r="DU32" s="161"/>
      <c r="DV32" s="172"/>
      <c r="DW32" s="160"/>
      <c r="DX32" s="161"/>
      <c r="DY32" s="312"/>
      <c r="DZ32" s="312"/>
      <c r="EA32" s="312"/>
      <c r="EB32" s="312"/>
      <c r="EC32" s="312"/>
      <c r="ED32" s="312"/>
      <c r="EE32" s="385"/>
      <c r="EF32" s="174"/>
      <c r="EG32" s="161"/>
      <c r="EH32" s="312"/>
      <c r="EI32" s="312"/>
      <c r="EJ32" s="312"/>
      <c r="EK32" s="312"/>
      <c r="EL32" s="312"/>
      <c r="EM32" s="312"/>
      <c r="EN32" s="385"/>
      <c r="EO32" s="174"/>
      <c r="EP32" s="161"/>
      <c r="EQ32" s="312"/>
      <c r="ER32" s="312"/>
      <c r="ES32" s="312"/>
      <c r="ET32" s="312"/>
      <c r="EU32" s="312"/>
      <c r="EV32" s="312"/>
      <c r="EW32" s="312"/>
      <c r="EX32" s="402"/>
      <c r="EY32" s="395"/>
      <c r="EZ32" s="457"/>
      <c r="FA32" s="457"/>
      <c r="FB32" s="457"/>
      <c r="FC32" s="457"/>
      <c r="FD32" s="457"/>
      <c r="FE32" s="457"/>
      <c r="FF32" s="458"/>
      <c r="FG32" s="278"/>
      <c r="FH32" s="279"/>
      <c r="FI32" s="279"/>
      <c r="FJ32" s="279"/>
      <c r="FK32" s="279"/>
      <c r="FL32" s="280"/>
      <c r="FM32" s="185"/>
      <c r="FN32" s="186"/>
      <c r="FO32" s="285"/>
      <c r="FP32" s="185"/>
      <c r="FQ32" s="186"/>
      <c r="FR32" s="187"/>
    </row>
    <row r="33" spans="2:174" ht="6" customHeight="1" x14ac:dyDescent="0.2">
      <c r="B33" s="160"/>
      <c r="C33" s="161"/>
      <c r="D33" s="161"/>
      <c r="E33" s="161"/>
      <c r="F33" s="161"/>
      <c r="G33" s="161"/>
      <c r="H33" s="161"/>
      <c r="I33" s="161"/>
      <c r="J33" s="172"/>
      <c r="K33" s="160"/>
      <c r="L33" s="161"/>
      <c r="M33" s="312"/>
      <c r="N33" s="312"/>
      <c r="O33" s="312"/>
      <c r="P33" s="312"/>
      <c r="Q33" s="312"/>
      <c r="R33" s="312"/>
      <c r="S33" s="385"/>
      <c r="T33" s="174"/>
      <c r="U33" s="161"/>
      <c r="V33" s="312"/>
      <c r="W33" s="312"/>
      <c r="X33" s="312"/>
      <c r="Y33" s="312"/>
      <c r="Z33" s="312"/>
      <c r="AA33" s="312"/>
      <c r="AB33" s="385"/>
      <c r="AC33" s="174"/>
      <c r="AD33" s="161"/>
      <c r="AE33" s="312"/>
      <c r="AF33" s="312"/>
      <c r="AG33" s="312"/>
      <c r="AH33" s="312"/>
      <c r="AI33" s="312"/>
      <c r="AJ33" s="312"/>
      <c r="AK33" s="312"/>
      <c r="AL33" s="174"/>
      <c r="AM33" s="161"/>
      <c r="AN33" s="312"/>
      <c r="AO33" s="312"/>
      <c r="AP33" s="312"/>
      <c r="AQ33" s="312"/>
      <c r="AR33" s="312"/>
      <c r="AS33" s="312"/>
      <c r="AT33" s="389"/>
      <c r="AU33" s="278"/>
      <c r="AV33" s="279"/>
      <c r="AW33" s="279"/>
      <c r="AX33" s="279"/>
      <c r="AY33" s="279"/>
      <c r="AZ33" s="280"/>
      <c r="BA33" s="185"/>
      <c r="BB33" s="186"/>
      <c r="BC33" s="285"/>
      <c r="BD33" s="185"/>
      <c r="BE33" s="186"/>
      <c r="BF33" s="187"/>
      <c r="BH33" s="160"/>
      <c r="BI33" s="161"/>
      <c r="BJ33" s="161"/>
      <c r="BK33" s="161"/>
      <c r="BL33" s="161"/>
      <c r="BM33" s="161"/>
      <c r="BN33" s="161"/>
      <c r="BO33" s="161"/>
      <c r="BP33" s="172"/>
      <c r="BQ33" s="160"/>
      <c r="BR33" s="161"/>
      <c r="BS33" s="312"/>
      <c r="BT33" s="312"/>
      <c r="BU33" s="312"/>
      <c r="BV33" s="312"/>
      <c r="BW33" s="312"/>
      <c r="BX33" s="312"/>
      <c r="BY33" s="385"/>
      <c r="BZ33" s="174"/>
      <c r="CA33" s="161"/>
      <c r="CB33" s="312"/>
      <c r="CC33" s="312"/>
      <c r="CD33" s="312"/>
      <c r="CE33" s="312"/>
      <c r="CF33" s="312"/>
      <c r="CG33" s="312"/>
      <c r="CH33" s="385"/>
      <c r="CI33" s="174"/>
      <c r="CJ33" s="161"/>
      <c r="CK33" s="312"/>
      <c r="CL33" s="312"/>
      <c r="CM33" s="312"/>
      <c r="CN33" s="312"/>
      <c r="CO33" s="312"/>
      <c r="CP33" s="312"/>
      <c r="CQ33" s="312"/>
      <c r="CR33" s="174"/>
      <c r="CS33" s="161"/>
      <c r="CT33" s="312"/>
      <c r="CU33" s="312"/>
      <c r="CV33" s="312"/>
      <c r="CW33" s="312"/>
      <c r="CX33" s="312"/>
      <c r="CY33" s="312"/>
      <c r="CZ33" s="389"/>
      <c r="DA33" s="278"/>
      <c r="DB33" s="279"/>
      <c r="DC33" s="279"/>
      <c r="DD33" s="279"/>
      <c r="DE33" s="279"/>
      <c r="DF33" s="280"/>
      <c r="DG33" s="185"/>
      <c r="DH33" s="186"/>
      <c r="DI33" s="285"/>
      <c r="DJ33" s="185"/>
      <c r="DK33" s="186"/>
      <c r="DL33" s="187"/>
      <c r="DN33" s="160"/>
      <c r="DO33" s="161"/>
      <c r="DP33" s="161"/>
      <c r="DQ33" s="161"/>
      <c r="DR33" s="161"/>
      <c r="DS33" s="161"/>
      <c r="DT33" s="161"/>
      <c r="DU33" s="161"/>
      <c r="DV33" s="172"/>
      <c r="DW33" s="160"/>
      <c r="DX33" s="161"/>
      <c r="DY33" s="312"/>
      <c r="DZ33" s="312"/>
      <c r="EA33" s="312"/>
      <c r="EB33" s="312"/>
      <c r="EC33" s="312"/>
      <c r="ED33" s="312"/>
      <c r="EE33" s="385"/>
      <c r="EF33" s="174"/>
      <c r="EG33" s="161"/>
      <c r="EH33" s="312"/>
      <c r="EI33" s="312"/>
      <c r="EJ33" s="312"/>
      <c r="EK33" s="312"/>
      <c r="EL33" s="312"/>
      <c r="EM33" s="312"/>
      <c r="EN33" s="385"/>
      <c r="EO33" s="174"/>
      <c r="EP33" s="161"/>
      <c r="EQ33" s="312"/>
      <c r="ER33" s="312"/>
      <c r="ES33" s="312"/>
      <c r="ET33" s="312"/>
      <c r="EU33" s="312"/>
      <c r="EV33" s="312"/>
      <c r="EW33" s="312"/>
      <c r="EX33" s="402"/>
      <c r="EY33" s="395"/>
      <c r="EZ33" s="457"/>
      <c r="FA33" s="457"/>
      <c r="FB33" s="457"/>
      <c r="FC33" s="457"/>
      <c r="FD33" s="457"/>
      <c r="FE33" s="457"/>
      <c r="FF33" s="458"/>
      <c r="FG33" s="278"/>
      <c r="FH33" s="279"/>
      <c r="FI33" s="279"/>
      <c r="FJ33" s="279"/>
      <c r="FK33" s="279"/>
      <c r="FL33" s="280"/>
      <c r="FM33" s="185"/>
      <c r="FN33" s="186"/>
      <c r="FO33" s="285"/>
      <c r="FP33" s="185"/>
      <c r="FQ33" s="186"/>
      <c r="FR33" s="187"/>
    </row>
    <row r="34" spans="2:174" ht="6" customHeight="1" thickBot="1" x14ac:dyDescent="0.25">
      <c r="B34" s="160"/>
      <c r="C34" s="161"/>
      <c r="D34" s="161"/>
      <c r="E34" s="161"/>
      <c r="F34" s="161"/>
      <c r="G34" s="161"/>
      <c r="H34" s="161"/>
      <c r="I34" s="161"/>
      <c r="J34" s="172"/>
      <c r="K34" s="160"/>
      <c r="L34" s="161"/>
      <c r="M34" s="386"/>
      <c r="N34" s="386"/>
      <c r="O34" s="386"/>
      <c r="P34" s="386"/>
      <c r="Q34" s="386"/>
      <c r="R34" s="386"/>
      <c r="S34" s="387"/>
      <c r="T34" s="174"/>
      <c r="U34" s="161"/>
      <c r="V34" s="386"/>
      <c r="W34" s="386"/>
      <c r="X34" s="386"/>
      <c r="Y34" s="386"/>
      <c r="Z34" s="386"/>
      <c r="AA34" s="386"/>
      <c r="AB34" s="387"/>
      <c r="AC34" s="174"/>
      <c r="AD34" s="161"/>
      <c r="AE34" s="386"/>
      <c r="AF34" s="386"/>
      <c r="AG34" s="386"/>
      <c r="AH34" s="386"/>
      <c r="AI34" s="386"/>
      <c r="AJ34" s="386"/>
      <c r="AK34" s="386"/>
      <c r="AL34" s="381"/>
      <c r="AM34" s="382"/>
      <c r="AN34" s="386"/>
      <c r="AO34" s="386"/>
      <c r="AP34" s="386"/>
      <c r="AQ34" s="386"/>
      <c r="AR34" s="386"/>
      <c r="AS34" s="386"/>
      <c r="AT34" s="390"/>
      <c r="AU34" s="281"/>
      <c r="AV34" s="282"/>
      <c r="AW34" s="282"/>
      <c r="AX34" s="282"/>
      <c r="AY34" s="282"/>
      <c r="AZ34" s="283"/>
      <c r="BA34" s="188"/>
      <c r="BB34" s="189"/>
      <c r="BC34" s="286"/>
      <c r="BD34" s="188"/>
      <c r="BE34" s="189"/>
      <c r="BF34" s="190"/>
      <c r="BH34" s="160"/>
      <c r="BI34" s="161"/>
      <c r="BJ34" s="161"/>
      <c r="BK34" s="161"/>
      <c r="BL34" s="161"/>
      <c r="BM34" s="161"/>
      <c r="BN34" s="161"/>
      <c r="BO34" s="161"/>
      <c r="BP34" s="172"/>
      <c r="BQ34" s="160"/>
      <c r="BR34" s="161"/>
      <c r="BS34" s="386"/>
      <c r="BT34" s="386"/>
      <c r="BU34" s="386"/>
      <c r="BV34" s="386"/>
      <c r="BW34" s="386"/>
      <c r="BX34" s="386"/>
      <c r="BY34" s="387"/>
      <c r="BZ34" s="174"/>
      <c r="CA34" s="161"/>
      <c r="CB34" s="386"/>
      <c r="CC34" s="386"/>
      <c r="CD34" s="386"/>
      <c r="CE34" s="386"/>
      <c r="CF34" s="386"/>
      <c r="CG34" s="386"/>
      <c r="CH34" s="387"/>
      <c r="CI34" s="174"/>
      <c r="CJ34" s="161"/>
      <c r="CK34" s="386"/>
      <c r="CL34" s="386"/>
      <c r="CM34" s="386"/>
      <c r="CN34" s="386"/>
      <c r="CO34" s="386"/>
      <c r="CP34" s="386"/>
      <c r="CQ34" s="386"/>
      <c r="CR34" s="381"/>
      <c r="CS34" s="382"/>
      <c r="CT34" s="386"/>
      <c r="CU34" s="386"/>
      <c r="CV34" s="386"/>
      <c r="CW34" s="386"/>
      <c r="CX34" s="386"/>
      <c r="CY34" s="386"/>
      <c r="CZ34" s="390"/>
      <c r="DA34" s="281"/>
      <c r="DB34" s="282"/>
      <c r="DC34" s="282"/>
      <c r="DD34" s="282"/>
      <c r="DE34" s="282"/>
      <c r="DF34" s="283"/>
      <c r="DG34" s="188"/>
      <c r="DH34" s="189"/>
      <c r="DI34" s="286"/>
      <c r="DJ34" s="188"/>
      <c r="DK34" s="189"/>
      <c r="DL34" s="190"/>
      <c r="DN34" s="160"/>
      <c r="DO34" s="161"/>
      <c r="DP34" s="161"/>
      <c r="DQ34" s="161"/>
      <c r="DR34" s="161"/>
      <c r="DS34" s="161"/>
      <c r="DT34" s="161"/>
      <c r="DU34" s="161"/>
      <c r="DV34" s="172"/>
      <c r="DW34" s="160"/>
      <c r="DX34" s="161"/>
      <c r="DY34" s="386"/>
      <c r="DZ34" s="386"/>
      <c r="EA34" s="386"/>
      <c r="EB34" s="386"/>
      <c r="EC34" s="386"/>
      <c r="ED34" s="386"/>
      <c r="EE34" s="387"/>
      <c r="EF34" s="174"/>
      <c r="EG34" s="161"/>
      <c r="EH34" s="386"/>
      <c r="EI34" s="386"/>
      <c r="EJ34" s="386"/>
      <c r="EK34" s="386"/>
      <c r="EL34" s="386"/>
      <c r="EM34" s="386"/>
      <c r="EN34" s="387"/>
      <c r="EO34" s="174"/>
      <c r="EP34" s="161"/>
      <c r="EQ34" s="386"/>
      <c r="ER34" s="386"/>
      <c r="ES34" s="386"/>
      <c r="ET34" s="386"/>
      <c r="EU34" s="386"/>
      <c r="EV34" s="386"/>
      <c r="EW34" s="386"/>
      <c r="EX34" s="451"/>
      <c r="EY34" s="452"/>
      <c r="EZ34" s="459"/>
      <c r="FA34" s="459"/>
      <c r="FB34" s="459"/>
      <c r="FC34" s="459"/>
      <c r="FD34" s="459"/>
      <c r="FE34" s="459"/>
      <c r="FF34" s="460"/>
      <c r="FG34" s="281"/>
      <c r="FH34" s="282"/>
      <c r="FI34" s="282"/>
      <c r="FJ34" s="282"/>
      <c r="FK34" s="282"/>
      <c r="FL34" s="283"/>
      <c r="FM34" s="188"/>
      <c r="FN34" s="189"/>
      <c r="FO34" s="286"/>
      <c r="FP34" s="188"/>
      <c r="FQ34" s="189"/>
      <c r="FR34" s="190"/>
    </row>
    <row r="35" spans="2:174" ht="6" customHeight="1" thickTop="1" x14ac:dyDescent="0.2">
      <c r="B35" s="194">
        <v>1</v>
      </c>
      <c r="C35" s="195"/>
      <c r="D35" s="391" t="s">
        <v>100</v>
      </c>
      <c r="E35" s="391"/>
      <c r="F35" s="391"/>
      <c r="G35" s="391"/>
      <c r="H35" s="391"/>
      <c r="I35" s="391"/>
      <c r="J35" s="392"/>
      <c r="K35" s="198"/>
      <c r="L35" s="199"/>
      <c r="M35" s="199"/>
      <c r="N35" s="199"/>
      <c r="O35" s="199"/>
      <c r="P35" s="199"/>
      <c r="Q35" s="199"/>
      <c r="R35" s="199"/>
      <c r="S35" s="200"/>
      <c r="T35" s="207">
        <v>3</v>
      </c>
      <c r="U35" s="208"/>
      <c r="V35" s="208"/>
      <c r="W35" s="195" t="s">
        <v>13</v>
      </c>
      <c r="X35" s="195"/>
      <c r="Y35" s="195"/>
      <c r="Z35" s="287">
        <v>0</v>
      </c>
      <c r="AA35" s="287"/>
      <c r="AB35" s="288"/>
      <c r="AC35" s="207">
        <v>3</v>
      </c>
      <c r="AD35" s="208"/>
      <c r="AE35" s="208"/>
      <c r="AF35" s="195" t="s">
        <v>13</v>
      </c>
      <c r="AG35" s="195"/>
      <c r="AH35" s="195"/>
      <c r="AI35" s="287">
        <v>0</v>
      </c>
      <c r="AJ35" s="287"/>
      <c r="AK35" s="288"/>
      <c r="AL35" s="208">
        <v>3</v>
      </c>
      <c r="AM35" s="208"/>
      <c r="AN35" s="208"/>
      <c r="AO35" s="195" t="s">
        <v>13</v>
      </c>
      <c r="AP35" s="195"/>
      <c r="AQ35" s="195"/>
      <c r="AR35" s="287">
        <v>1</v>
      </c>
      <c r="AS35" s="287"/>
      <c r="AT35" s="289"/>
      <c r="AU35" s="195">
        <f>IF(AND(T35="",AC35="",AL35="",K35=""),"",IF(T35=3,1,0)+IF(AC35=3,1,0)+IF(AL35=3,1,0)+IF(K35=3,1,0))</f>
        <v>3</v>
      </c>
      <c r="AV35" s="195"/>
      <c r="AW35" s="195" t="s">
        <v>13</v>
      </c>
      <c r="AX35" s="195"/>
      <c r="AY35" s="195">
        <f>IF(AND(Z35="",AI35="",AR35="",Q35=""),"",IF(Z35=3,1,0)+IF(AI35=3,1,0)+IF(AR35=3,1,0)+IF(Q35=3,1,0))</f>
        <v>0</v>
      </c>
      <c r="AZ35" s="195"/>
      <c r="BA35" s="291">
        <f>IF(AU35="","",AU35*2+AY35)</f>
        <v>6</v>
      </c>
      <c r="BB35" s="195"/>
      <c r="BC35" s="292"/>
      <c r="BD35" s="159">
        <f>IF(BA35="","",RANK(BA35,$BA$35:$BC$50))</f>
        <v>1</v>
      </c>
      <c r="BE35" s="159"/>
      <c r="BF35" s="303"/>
      <c r="BH35" s="194">
        <v>1</v>
      </c>
      <c r="BI35" s="195"/>
      <c r="BJ35" s="391" t="s">
        <v>83</v>
      </c>
      <c r="BK35" s="391"/>
      <c r="BL35" s="391"/>
      <c r="BM35" s="391"/>
      <c r="BN35" s="391"/>
      <c r="BO35" s="391"/>
      <c r="BP35" s="392"/>
      <c r="BQ35" s="198"/>
      <c r="BR35" s="199"/>
      <c r="BS35" s="199"/>
      <c r="BT35" s="199"/>
      <c r="BU35" s="199"/>
      <c r="BV35" s="199"/>
      <c r="BW35" s="199"/>
      <c r="BX35" s="199"/>
      <c r="BY35" s="200"/>
      <c r="BZ35" s="207">
        <v>0</v>
      </c>
      <c r="CA35" s="208"/>
      <c r="CB35" s="208"/>
      <c r="CC35" s="195" t="s">
        <v>50</v>
      </c>
      <c r="CD35" s="195"/>
      <c r="CE35" s="195"/>
      <c r="CF35" s="287">
        <v>3</v>
      </c>
      <c r="CG35" s="287"/>
      <c r="CH35" s="288"/>
      <c r="CI35" s="207">
        <v>0</v>
      </c>
      <c r="CJ35" s="208"/>
      <c r="CK35" s="208"/>
      <c r="CL35" s="195" t="s">
        <v>50</v>
      </c>
      <c r="CM35" s="195"/>
      <c r="CN35" s="195"/>
      <c r="CO35" s="287">
        <v>3</v>
      </c>
      <c r="CP35" s="287"/>
      <c r="CQ35" s="288"/>
      <c r="CR35" s="208">
        <v>3</v>
      </c>
      <c r="CS35" s="208"/>
      <c r="CT35" s="208"/>
      <c r="CU35" s="195" t="s">
        <v>13</v>
      </c>
      <c r="CV35" s="195"/>
      <c r="CW35" s="195"/>
      <c r="CX35" s="287">
        <v>1</v>
      </c>
      <c r="CY35" s="287"/>
      <c r="CZ35" s="289"/>
      <c r="DA35" s="195">
        <f>IF(AND(BZ35="",CI35="",CR35="",BQ35=""),"",IF(BZ35=3,1,0)+IF(CI35=3,1,0)+IF(CR35=3,1,0)+IF(BQ35=3,1,0))</f>
        <v>1</v>
      </c>
      <c r="DB35" s="195"/>
      <c r="DC35" s="195" t="s">
        <v>48</v>
      </c>
      <c r="DD35" s="195"/>
      <c r="DE35" s="195">
        <f>IF(AND(CF35="",CO35="",CX35="",BW35=""),"",IF(CF35=3,1,0)+IF(CO35=3,1,0)+IF(CX35=3,1,0)+IF(BW35=3,1,0))</f>
        <v>2</v>
      </c>
      <c r="DF35" s="195"/>
      <c r="DG35" s="291">
        <f>IF(DA35="","",DA35*2+DE35)</f>
        <v>4</v>
      </c>
      <c r="DH35" s="195"/>
      <c r="DI35" s="292"/>
      <c r="DJ35" s="195">
        <f>IF(DG35="","",RANK(DG35,DG35:DI50))</f>
        <v>3</v>
      </c>
      <c r="DK35" s="195"/>
      <c r="DL35" s="295"/>
      <c r="DN35" s="194">
        <v>1</v>
      </c>
      <c r="DO35" s="195"/>
      <c r="DP35" s="391" t="s">
        <v>80</v>
      </c>
      <c r="DQ35" s="391"/>
      <c r="DR35" s="391"/>
      <c r="DS35" s="391"/>
      <c r="DT35" s="391"/>
      <c r="DU35" s="391"/>
      <c r="DV35" s="392"/>
      <c r="DW35" s="198"/>
      <c r="DX35" s="199"/>
      <c r="DY35" s="199"/>
      <c r="DZ35" s="199"/>
      <c r="EA35" s="199"/>
      <c r="EB35" s="199"/>
      <c r="EC35" s="199"/>
      <c r="ED35" s="199"/>
      <c r="EE35" s="200"/>
      <c r="EF35" s="207">
        <v>3</v>
      </c>
      <c r="EG35" s="208"/>
      <c r="EH35" s="208"/>
      <c r="EI35" s="195" t="s">
        <v>51</v>
      </c>
      <c r="EJ35" s="195"/>
      <c r="EK35" s="195"/>
      <c r="EL35" s="287">
        <v>1</v>
      </c>
      <c r="EM35" s="287"/>
      <c r="EN35" s="288"/>
      <c r="EO35" s="207">
        <v>3</v>
      </c>
      <c r="EP35" s="208"/>
      <c r="EQ35" s="208"/>
      <c r="ER35" s="195" t="s">
        <v>51</v>
      </c>
      <c r="ES35" s="195"/>
      <c r="ET35" s="195"/>
      <c r="EU35" s="287">
        <v>0</v>
      </c>
      <c r="EV35" s="287"/>
      <c r="EW35" s="288"/>
      <c r="EX35" s="444">
        <v>3</v>
      </c>
      <c r="EY35" s="444"/>
      <c r="EZ35" s="444"/>
      <c r="FA35" s="445" t="s">
        <v>22</v>
      </c>
      <c r="FB35" s="445"/>
      <c r="FC35" s="445"/>
      <c r="FD35" s="446">
        <v>0</v>
      </c>
      <c r="FE35" s="446"/>
      <c r="FF35" s="447"/>
      <c r="FG35" s="195">
        <f>IF(AND(EF35="",EO35="",EX35="",DW35=""),"",IF(EF35=3,1,0)+IF(EO35=3,1,0)+IF(EX35=3,1,0)+IF(DW35=3,1,0))</f>
        <v>3</v>
      </c>
      <c r="FH35" s="195"/>
      <c r="FI35" s="195" t="s">
        <v>48</v>
      </c>
      <c r="FJ35" s="195"/>
      <c r="FK35" s="195">
        <f>IF(AND(EL35="",EU35="",FD35="",EC35=""),"",IF(EL35=3,1,0)+IF(EU35=3,1,0)+IF(FD35=3,1,0)+IF(EC35=3,1,0))</f>
        <v>0</v>
      </c>
      <c r="FL35" s="195"/>
      <c r="FM35" s="291">
        <f>IF(FG35="","",FG35*2+FK35)</f>
        <v>6</v>
      </c>
      <c r="FN35" s="195"/>
      <c r="FO35" s="292"/>
      <c r="FP35" s="159">
        <f>IF(FM35="","",RANK(FM35,$FM$35:$FO$50))</f>
        <v>1</v>
      </c>
      <c r="FQ35" s="159"/>
      <c r="FR35" s="303"/>
    </row>
    <row r="36" spans="2:174" ht="6" customHeight="1" x14ac:dyDescent="0.2">
      <c r="B36" s="160"/>
      <c r="C36" s="161"/>
      <c r="D36" s="222"/>
      <c r="E36" s="222"/>
      <c r="F36" s="222"/>
      <c r="G36" s="222"/>
      <c r="H36" s="222"/>
      <c r="I36" s="222"/>
      <c r="J36" s="223"/>
      <c r="K36" s="201"/>
      <c r="L36" s="202"/>
      <c r="M36" s="202"/>
      <c r="N36" s="202"/>
      <c r="O36" s="202"/>
      <c r="P36" s="202"/>
      <c r="Q36" s="202"/>
      <c r="R36" s="202"/>
      <c r="S36" s="203"/>
      <c r="T36" s="209"/>
      <c r="U36" s="210"/>
      <c r="V36" s="210"/>
      <c r="W36" s="161"/>
      <c r="X36" s="161"/>
      <c r="Y36" s="161"/>
      <c r="Z36" s="226"/>
      <c r="AA36" s="226"/>
      <c r="AB36" s="227"/>
      <c r="AC36" s="209"/>
      <c r="AD36" s="210"/>
      <c r="AE36" s="210"/>
      <c r="AF36" s="161"/>
      <c r="AG36" s="161"/>
      <c r="AH36" s="161"/>
      <c r="AI36" s="226"/>
      <c r="AJ36" s="226"/>
      <c r="AK36" s="227"/>
      <c r="AL36" s="210"/>
      <c r="AM36" s="210"/>
      <c r="AN36" s="210"/>
      <c r="AO36" s="161"/>
      <c r="AP36" s="161"/>
      <c r="AQ36" s="161"/>
      <c r="AR36" s="226"/>
      <c r="AS36" s="226"/>
      <c r="AT36" s="290"/>
      <c r="AU36" s="161"/>
      <c r="AV36" s="161"/>
      <c r="AW36" s="161"/>
      <c r="AX36" s="161"/>
      <c r="AY36" s="161"/>
      <c r="AZ36" s="161"/>
      <c r="BA36" s="174"/>
      <c r="BB36" s="161"/>
      <c r="BC36" s="261"/>
      <c r="BD36" s="161"/>
      <c r="BE36" s="161"/>
      <c r="BF36" s="296"/>
      <c r="BH36" s="160"/>
      <c r="BI36" s="161"/>
      <c r="BJ36" s="222"/>
      <c r="BK36" s="222"/>
      <c r="BL36" s="222"/>
      <c r="BM36" s="222"/>
      <c r="BN36" s="222"/>
      <c r="BO36" s="222"/>
      <c r="BP36" s="223"/>
      <c r="BQ36" s="201"/>
      <c r="BR36" s="202"/>
      <c r="BS36" s="202"/>
      <c r="BT36" s="202"/>
      <c r="BU36" s="202"/>
      <c r="BV36" s="202"/>
      <c r="BW36" s="202"/>
      <c r="BX36" s="202"/>
      <c r="BY36" s="203"/>
      <c r="BZ36" s="209"/>
      <c r="CA36" s="210"/>
      <c r="CB36" s="210"/>
      <c r="CC36" s="161"/>
      <c r="CD36" s="161"/>
      <c r="CE36" s="161"/>
      <c r="CF36" s="226"/>
      <c r="CG36" s="226"/>
      <c r="CH36" s="227"/>
      <c r="CI36" s="209"/>
      <c r="CJ36" s="210"/>
      <c r="CK36" s="210"/>
      <c r="CL36" s="161"/>
      <c r="CM36" s="161"/>
      <c r="CN36" s="161"/>
      <c r="CO36" s="226"/>
      <c r="CP36" s="226"/>
      <c r="CQ36" s="227"/>
      <c r="CR36" s="210"/>
      <c r="CS36" s="210"/>
      <c r="CT36" s="210"/>
      <c r="CU36" s="161"/>
      <c r="CV36" s="161"/>
      <c r="CW36" s="161"/>
      <c r="CX36" s="226"/>
      <c r="CY36" s="226"/>
      <c r="CZ36" s="290"/>
      <c r="DA36" s="161"/>
      <c r="DB36" s="161"/>
      <c r="DC36" s="161"/>
      <c r="DD36" s="161"/>
      <c r="DE36" s="161"/>
      <c r="DF36" s="161"/>
      <c r="DG36" s="174"/>
      <c r="DH36" s="161"/>
      <c r="DI36" s="261"/>
      <c r="DJ36" s="161"/>
      <c r="DK36" s="161"/>
      <c r="DL36" s="296"/>
      <c r="DN36" s="160"/>
      <c r="DO36" s="161"/>
      <c r="DP36" s="222"/>
      <c r="DQ36" s="222"/>
      <c r="DR36" s="222"/>
      <c r="DS36" s="222"/>
      <c r="DT36" s="222"/>
      <c r="DU36" s="222"/>
      <c r="DV36" s="223"/>
      <c r="DW36" s="201"/>
      <c r="DX36" s="202"/>
      <c r="DY36" s="202"/>
      <c r="DZ36" s="202"/>
      <c r="EA36" s="202"/>
      <c r="EB36" s="202"/>
      <c r="EC36" s="202"/>
      <c r="ED36" s="202"/>
      <c r="EE36" s="203"/>
      <c r="EF36" s="209"/>
      <c r="EG36" s="210"/>
      <c r="EH36" s="210"/>
      <c r="EI36" s="161"/>
      <c r="EJ36" s="161"/>
      <c r="EK36" s="161"/>
      <c r="EL36" s="226"/>
      <c r="EM36" s="226"/>
      <c r="EN36" s="227"/>
      <c r="EO36" s="209"/>
      <c r="EP36" s="210"/>
      <c r="EQ36" s="210"/>
      <c r="ER36" s="161"/>
      <c r="ES36" s="161"/>
      <c r="ET36" s="161"/>
      <c r="EU36" s="226"/>
      <c r="EV36" s="226"/>
      <c r="EW36" s="227"/>
      <c r="EX36" s="434"/>
      <c r="EY36" s="434"/>
      <c r="EZ36" s="434"/>
      <c r="FA36" s="395"/>
      <c r="FB36" s="395"/>
      <c r="FC36" s="395"/>
      <c r="FD36" s="440"/>
      <c r="FE36" s="440"/>
      <c r="FF36" s="441"/>
      <c r="FG36" s="161"/>
      <c r="FH36" s="161"/>
      <c r="FI36" s="161"/>
      <c r="FJ36" s="161"/>
      <c r="FK36" s="161"/>
      <c r="FL36" s="161"/>
      <c r="FM36" s="174"/>
      <c r="FN36" s="161"/>
      <c r="FO36" s="261"/>
      <c r="FP36" s="161"/>
      <c r="FQ36" s="161"/>
      <c r="FR36" s="296"/>
    </row>
    <row r="37" spans="2:174" ht="6" customHeight="1" x14ac:dyDescent="0.2">
      <c r="B37" s="160"/>
      <c r="C37" s="161"/>
      <c r="D37" s="222"/>
      <c r="E37" s="222"/>
      <c r="F37" s="222"/>
      <c r="G37" s="222"/>
      <c r="H37" s="222"/>
      <c r="I37" s="222"/>
      <c r="J37" s="223"/>
      <c r="K37" s="201"/>
      <c r="L37" s="202"/>
      <c r="M37" s="202"/>
      <c r="N37" s="202"/>
      <c r="O37" s="202"/>
      <c r="P37" s="202"/>
      <c r="Q37" s="202"/>
      <c r="R37" s="202"/>
      <c r="S37" s="203"/>
      <c r="T37" s="209"/>
      <c r="U37" s="210"/>
      <c r="V37" s="210"/>
      <c r="W37" s="161"/>
      <c r="X37" s="161"/>
      <c r="Y37" s="161"/>
      <c r="Z37" s="226"/>
      <c r="AA37" s="226"/>
      <c r="AB37" s="227"/>
      <c r="AC37" s="209"/>
      <c r="AD37" s="210"/>
      <c r="AE37" s="210"/>
      <c r="AF37" s="161"/>
      <c r="AG37" s="161"/>
      <c r="AH37" s="161"/>
      <c r="AI37" s="226"/>
      <c r="AJ37" s="226"/>
      <c r="AK37" s="227"/>
      <c r="AL37" s="210"/>
      <c r="AM37" s="210"/>
      <c r="AN37" s="210"/>
      <c r="AO37" s="161"/>
      <c r="AP37" s="161"/>
      <c r="AQ37" s="161"/>
      <c r="AR37" s="226"/>
      <c r="AS37" s="226"/>
      <c r="AT37" s="290"/>
      <c r="AU37" s="161"/>
      <c r="AV37" s="161"/>
      <c r="AW37" s="161"/>
      <c r="AX37" s="161"/>
      <c r="AY37" s="161"/>
      <c r="AZ37" s="161"/>
      <c r="BA37" s="174"/>
      <c r="BB37" s="161"/>
      <c r="BC37" s="261"/>
      <c r="BD37" s="161"/>
      <c r="BE37" s="161"/>
      <c r="BF37" s="296"/>
      <c r="BH37" s="160"/>
      <c r="BI37" s="161"/>
      <c r="BJ37" s="222"/>
      <c r="BK37" s="222"/>
      <c r="BL37" s="222"/>
      <c r="BM37" s="222"/>
      <c r="BN37" s="222"/>
      <c r="BO37" s="222"/>
      <c r="BP37" s="223"/>
      <c r="BQ37" s="201"/>
      <c r="BR37" s="202"/>
      <c r="BS37" s="202"/>
      <c r="BT37" s="202"/>
      <c r="BU37" s="202"/>
      <c r="BV37" s="202"/>
      <c r="BW37" s="202"/>
      <c r="BX37" s="202"/>
      <c r="BY37" s="203"/>
      <c r="BZ37" s="209"/>
      <c r="CA37" s="210"/>
      <c r="CB37" s="210"/>
      <c r="CC37" s="161"/>
      <c r="CD37" s="161"/>
      <c r="CE37" s="161"/>
      <c r="CF37" s="226"/>
      <c r="CG37" s="226"/>
      <c r="CH37" s="227"/>
      <c r="CI37" s="209"/>
      <c r="CJ37" s="210"/>
      <c r="CK37" s="210"/>
      <c r="CL37" s="161"/>
      <c r="CM37" s="161"/>
      <c r="CN37" s="161"/>
      <c r="CO37" s="226"/>
      <c r="CP37" s="226"/>
      <c r="CQ37" s="227"/>
      <c r="CR37" s="210"/>
      <c r="CS37" s="210"/>
      <c r="CT37" s="210"/>
      <c r="CU37" s="161"/>
      <c r="CV37" s="161"/>
      <c r="CW37" s="161"/>
      <c r="CX37" s="226"/>
      <c r="CY37" s="226"/>
      <c r="CZ37" s="290"/>
      <c r="DA37" s="161"/>
      <c r="DB37" s="161"/>
      <c r="DC37" s="161"/>
      <c r="DD37" s="161"/>
      <c r="DE37" s="161"/>
      <c r="DF37" s="161"/>
      <c r="DG37" s="174"/>
      <c r="DH37" s="161"/>
      <c r="DI37" s="261"/>
      <c r="DJ37" s="161"/>
      <c r="DK37" s="161"/>
      <c r="DL37" s="296"/>
      <c r="DN37" s="160"/>
      <c r="DO37" s="161"/>
      <c r="DP37" s="222"/>
      <c r="DQ37" s="222"/>
      <c r="DR37" s="222"/>
      <c r="DS37" s="222"/>
      <c r="DT37" s="222"/>
      <c r="DU37" s="222"/>
      <c r="DV37" s="223"/>
      <c r="DW37" s="201"/>
      <c r="DX37" s="202"/>
      <c r="DY37" s="202"/>
      <c r="DZ37" s="202"/>
      <c r="EA37" s="202"/>
      <c r="EB37" s="202"/>
      <c r="EC37" s="202"/>
      <c r="ED37" s="202"/>
      <c r="EE37" s="203"/>
      <c r="EF37" s="209"/>
      <c r="EG37" s="210"/>
      <c r="EH37" s="210"/>
      <c r="EI37" s="161"/>
      <c r="EJ37" s="161"/>
      <c r="EK37" s="161"/>
      <c r="EL37" s="226"/>
      <c r="EM37" s="226"/>
      <c r="EN37" s="227"/>
      <c r="EO37" s="209"/>
      <c r="EP37" s="210"/>
      <c r="EQ37" s="210"/>
      <c r="ER37" s="161"/>
      <c r="ES37" s="161"/>
      <c r="ET37" s="161"/>
      <c r="EU37" s="226"/>
      <c r="EV37" s="226"/>
      <c r="EW37" s="227"/>
      <c r="EX37" s="434"/>
      <c r="EY37" s="434"/>
      <c r="EZ37" s="434"/>
      <c r="FA37" s="395"/>
      <c r="FB37" s="395"/>
      <c r="FC37" s="395"/>
      <c r="FD37" s="440"/>
      <c r="FE37" s="440"/>
      <c r="FF37" s="441"/>
      <c r="FG37" s="161"/>
      <c r="FH37" s="161"/>
      <c r="FI37" s="161"/>
      <c r="FJ37" s="161"/>
      <c r="FK37" s="161"/>
      <c r="FL37" s="161"/>
      <c r="FM37" s="174"/>
      <c r="FN37" s="161"/>
      <c r="FO37" s="261"/>
      <c r="FP37" s="161"/>
      <c r="FQ37" s="161"/>
      <c r="FR37" s="296"/>
    </row>
    <row r="38" spans="2:174" ht="6" customHeight="1" x14ac:dyDescent="0.2">
      <c r="B38" s="160"/>
      <c r="C38" s="161"/>
      <c r="D38" s="222"/>
      <c r="E38" s="222"/>
      <c r="F38" s="222"/>
      <c r="G38" s="222"/>
      <c r="H38" s="222"/>
      <c r="I38" s="222"/>
      <c r="J38" s="223"/>
      <c r="K38" s="201"/>
      <c r="L38" s="202"/>
      <c r="M38" s="202"/>
      <c r="N38" s="202"/>
      <c r="O38" s="202"/>
      <c r="P38" s="202"/>
      <c r="Q38" s="202"/>
      <c r="R38" s="202"/>
      <c r="S38" s="203"/>
      <c r="T38" s="209"/>
      <c r="U38" s="210"/>
      <c r="V38" s="210"/>
      <c r="W38" s="161"/>
      <c r="X38" s="161"/>
      <c r="Y38" s="161"/>
      <c r="Z38" s="226"/>
      <c r="AA38" s="226"/>
      <c r="AB38" s="227"/>
      <c r="AC38" s="209"/>
      <c r="AD38" s="210"/>
      <c r="AE38" s="210"/>
      <c r="AF38" s="161"/>
      <c r="AG38" s="161"/>
      <c r="AH38" s="161"/>
      <c r="AI38" s="226"/>
      <c r="AJ38" s="226"/>
      <c r="AK38" s="227"/>
      <c r="AL38" s="210"/>
      <c r="AM38" s="210"/>
      <c r="AN38" s="210"/>
      <c r="AO38" s="161"/>
      <c r="AP38" s="161"/>
      <c r="AQ38" s="161"/>
      <c r="AR38" s="226"/>
      <c r="AS38" s="226"/>
      <c r="AT38" s="290"/>
      <c r="AU38" s="163"/>
      <c r="AV38" s="163"/>
      <c r="AW38" s="163"/>
      <c r="AX38" s="163"/>
      <c r="AY38" s="163"/>
      <c r="AZ38" s="163"/>
      <c r="BA38" s="293"/>
      <c r="BB38" s="163"/>
      <c r="BC38" s="294"/>
      <c r="BD38" s="163"/>
      <c r="BE38" s="163"/>
      <c r="BF38" s="297"/>
      <c r="BH38" s="160"/>
      <c r="BI38" s="161"/>
      <c r="BJ38" s="222"/>
      <c r="BK38" s="222"/>
      <c r="BL38" s="222"/>
      <c r="BM38" s="222"/>
      <c r="BN38" s="222"/>
      <c r="BO38" s="222"/>
      <c r="BP38" s="223"/>
      <c r="BQ38" s="201"/>
      <c r="BR38" s="202"/>
      <c r="BS38" s="202"/>
      <c r="BT38" s="202"/>
      <c r="BU38" s="202"/>
      <c r="BV38" s="202"/>
      <c r="BW38" s="202"/>
      <c r="BX38" s="202"/>
      <c r="BY38" s="203"/>
      <c r="BZ38" s="209"/>
      <c r="CA38" s="210"/>
      <c r="CB38" s="210"/>
      <c r="CC38" s="161"/>
      <c r="CD38" s="161"/>
      <c r="CE38" s="161"/>
      <c r="CF38" s="226"/>
      <c r="CG38" s="226"/>
      <c r="CH38" s="227"/>
      <c r="CI38" s="209"/>
      <c r="CJ38" s="210"/>
      <c r="CK38" s="210"/>
      <c r="CL38" s="161"/>
      <c r="CM38" s="161"/>
      <c r="CN38" s="161"/>
      <c r="CO38" s="226"/>
      <c r="CP38" s="226"/>
      <c r="CQ38" s="227"/>
      <c r="CR38" s="210"/>
      <c r="CS38" s="210"/>
      <c r="CT38" s="210"/>
      <c r="CU38" s="161"/>
      <c r="CV38" s="161"/>
      <c r="CW38" s="161"/>
      <c r="CX38" s="226"/>
      <c r="CY38" s="226"/>
      <c r="CZ38" s="290"/>
      <c r="DA38" s="163"/>
      <c r="DB38" s="163"/>
      <c r="DC38" s="163"/>
      <c r="DD38" s="163"/>
      <c r="DE38" s="163"/>
      <c r="DF38" s="163"/>
      <c r="DG38" s="293"/>
      <c r="DH38" s="163"/>
      <c r="DI38" s="294"/>
      <c r="DJ38" s="163"/>
      <c r="DK38" s="163"/>
      <c r="DL38" s="297"/>
      <c r="DN38" s="160"/>
      <c r="DO38" s="161"/>
      <c r="DP38" s="222"/>
      <c r="DQ38" s="222"/>
      <c r="DR38" s="222"/>
      <c r="DS38" s="222"/>
      <c r="DT38" s="222"/>
      <c r="DU38" s="222"/>
      <c r="DV38" s="223"/>
      <c r="DW38" s="201"/>
      <c r="DX38" s="202"/>
      <c r="DY38" s="202"/>
      <c r="DZ38" s="202"/>
      <c r="EA38" s="202"/>
      <c r="EB38" s="202"/>
      <c r="EC38" s="202"/>
      <c r="ED38" s="202"/>
      <c r="EE38" s="203"/>
      <c r="EF38" s="209"/>
      <c r="EG38" s="210"/>
      <c r="EH38" s="210"/>
      <c r="EI38" s="161"/>
      <c r="EJ38" s="161"/>
      <c r="EK38" s="161"/>
      <c r="EL38" s="226"/>
      <c r="EM38" s="226"/>
      <c r="EN38" s="227"/>
      <c r="EO38" s="209"/>
      <c r="EP38" s="210"/>
      <c r="EQ38" s="210"/>
      <c r="ER38" s="161"/>
      <c r="ES38" s="161"/>
      <c r="ET38" s="161"/>
      <c r="EU38" s="226"/>
      <c r="EV38" s="226"/>
      <c r="EW38" s="227"/>
      <c r="EX38" s="434"/>
      <c r="EY38" s="434"/>
      <c r="EZ38" s="434"/>
      <c r="FA38" s="395"/>
      <c r="FB38" s="395"/>
      <c r="FC38" s="395"/>
      <c r="FD38" s="440"/>
      <c r="FE38" s="440"/>
      <c r="FF38" s="441"/>
      <c r="FG38" s="163"/>
      <c r="FH38" s="163"/>
      <c r="FI38" s="163"/>
      <c r="FJ38" s="163"/>
      <c r="FK38" s="163"/>
      <c r="FL38" s="163"/>
      <c r="FM38" s="293"/>
      <c r="FN38" s="163"/>
      <c r="FO38" s="294"/>
      <c r="FP38" s="163"/>
      <c r="FQ38" s="163"/>
      <c r="FR38" s="297"/>
    </row>
    <row r="39" spans="2:174" ht="6" customHeight="1" x14ac:dyDescent="0.2">
      <c r="B39" s="158">
        <v>2</v>
      </c>
      <c r="C39" s="159"/>
      <c r="D39" s="222" t="s">
        <v>146</v>
      </c>
      <c r="E39" s="222"/>
      <c r="F39" s="222"/>
      <c r="G39" s="222"/>
      <c r="H39" s="222"/>
      <c r="I39" s="222"/>
      <c r="J39" s="223"/>
      <c r="K39" s="273">
        <f>IF(Z35="","",Z35)</f>
        <v>0</v>
      </c>
      <c r="L39" s="267"/>
      <c r="M39" s="267"/>
      <c r="N39" s="256" t="s">
        <v>13</v>
      </c>
      <c r="O39" s="257"/>
      <c r="P39" s="257"/>
      <c r="Q39" s="255">
        <f>IF(T35="","",T35)</f>
        <v>3</v>
      </c>
      <c r="R39" s="255"/>
      <c r="S39" s="255"/>
      <c r="T39" s="298"/>
      <c r="U39" s="299"/>
      <c r="V39" s="299"/>
      <c r="W39" s="299"/>
      <c r="X39" s="299"/>
      <c r="Y39" s="299"/>
      <c r="Z39" s="299"/>
      <c r="AA39" s="299"/>
      <c r="AB39" s="300"/>
      <c r="AC39" s="231">
        <v>2</v>
      </c>
      <c r="AD39" s="231"/>
      <c r="AE39" s="231"/>
      <c r="AF39" s="159" t="s">
        <v>13</v>
      </c>
      <c r="AG39" s="159"/>
      <c r="AH39" s="159"/>
      <c r="AI39" s="255">
        <v>3</v>
      </c>
      <c r="AJ39" s="255"/>
      <c r="AK39" s="258"/>
      <c r="AL39" s="231">
        <v>0</v>
      </c>
      <c r="AM39" s="231"/>
      <c r="AN39" s="231"/>
      <c r="AO39" s="159" t="s">
        <v>13</v>
      </c>
      <c r="AP39" s="159"/>
      <c r="AQ39" s="159"/>
      <c r="AR39" s="224">
        <v>3</v>
      </c>
      <c r="AS39" s="224"/>
      <c r="AT39" s="301"/>
      <c r="AU39" s="159">
        <f>IF(AND(T39="",AC39="",AL39="",K39=""),"",IF(T39=3,1,0)+IF(AC39=3,1,0)+IF(AL39=3,1,0)+IF(K39=3,1,0))</f>
        <v>0</v>
      </c>
      <c r="AV39" s="159"/>
      <c r="AW39" s="159" t="s">
        <v>13</v>
      </c>
      <c r="AX39" s="159"/>
      <c r="AY39" s="159">
        <f>IF(AND(Z39="",AI39="",AR39="",Q39=""),"",IF(Z39=3,1,0)+IF(AI39=3,1,0)+IF(AR39=3,1,0)+IF(Q39=3,1,0))</f>
        <v>3</v>
      </c>
      <c r="AZ39" s="159"/>
      <c r="BA39" s="259">
        <f>IF(AU39="","",AU39*2+AY39)</f>
        <v>3</v>
      </c>
      <c r="BB39" s="159"/>
      <c r="BC39" s="260"/>
      <c r="BD39" s="159">
        <f>IF(BA39="","",RANK(BA39,$BA$35:$BC$50))</f>
        <v>4</v>
      </c>
      <c r="BE39" s="159"/>
      <c r="BF39" s="303"/>
      <c r="BH39" s="158">
        <v>2</v>
      </c>
      <c r="BI39" s="159"/>
      <c r="BJ39" s="222" t="s">
        <v>135</v>
      </c>
      <c r="BK39" s="222"/>
      <c r="BL39" s="222"/>
      <c r="BM39" s="222"/>
      <c r="BN39" s="222"/>
      <c r="BO39" s="222"/>
      <c r="BP39" s="223"/>
      <c r="BQ39" s="273">
        <f>IF(CF35="","",CF35)</f>
        <v>3</v>
      </c>
      <c r="BR39" s="267"/>
      <c r="BS39" s="267"/>
      <c r="BT39" s="256" t="s">
        <v>48</v>
      </c>
      <c r="BU39" s="257"/>
      <c r="BV39" s="257"/>
      <c r="BW39" s="255">
        <f>IF(BZ35="","",BZ35)</f>
        <v>0</v>
      </c>
      <c r="BX39" s="255"/>
      <c r="BY39" s="255"/>
      <c r="BZ39" s="298"/>
      <c r="CA39" s="299"/>
      <c r="CB39" s="299"/>
      <c r="CC39" s="299"/>
      <c r="CD39" s="299"/>
      <c r="CE39" s="299"/>
      <c r="CF39" s="299"/>
      <c r="CG39" s="299"/>
      <c r="CH39" s="300"/>
      <c r="CI39" s="231">
        <v>0</v>
      </c>
      <c r="CJ39" s="231"/>
      <c r="CK39" s="231"/>
      <c r="CL39" s="159" t="s">
        <v>50</v>
      </c>
      <c r="CM39" s="159"/>
      <c r="CN39" s="159"/>
      <c r="CO39" s="255">
        <v>3</v>
      </c>
      <c r="CP39" s="255"/>
      <c r="CQ39" s="258"/>
      <c r="CR39" s="231">
        <v>3</v>
      </c>
      <c r="CS39" s="231"/>
      <c r="CT39" s="231"/>
      <c r="CU39" s="159" t="s">
        <v>22</v>
      </c>
      <c r="CV39" s="159"/>
      <c r="CW39" s="159"/>
      <c r="CX39" s="224">
        <v>0</v>
      </c>
      <c r="CY39" s="224"/>
      <c r="CZ39" s="301"/>
      <c r="DA39" s="159">
        <f>IF(AND(BZ39="",CI39="",CR39="",BQ39=""),"",IF(BZ39=3,1,0)+IF(CI39=3,1,0)+IF(CR39=3,1,0)+IF(BQ39=3,1,0))</f>
        <v>2</v>
      </c>
      <c r="DB39" s="159"/>
      <c r="DC39" s="159" t="s">
        <v>48</v>
      </c>
      <c r="DD39" s="159"/>
      <c r="DE39" s="159">
        <f>IF(AND(CF39="",CO39="",CX39="",BW39=""),"",IF(CF39=3,1,0)+IF(CO39=3,1,0)+IF(CX39=3,1,0)+IF(BW39=3,1,0))</f>
        <v>1</v>
      </c>
      <c r="DF39" s="159"/>
      <c r="DG39" s="259">
        <f>IF(DA39="","",DA39*2+DE39)</f>
        <v>5</v>
      </c>
      <c r="DH39" s="159"/>
      <c r="DI39" s="260"/>
      <c r="DJ39" s="159">
        <f>IF(DG39="","",RANK(DG39,DG35:DI50))</f>
        <v>2</v>
      </c>
      <c r="DK39" s="159"/>
      <c r="DL39" s="303"/>
      <c r="DN39" s="158">
        <v>2</v>
      </c>
      <c r="DO39" s="159"/>
      <c r="DP39" s="222" t="s">
        <v>136</v>
      </c>
      <c r="DQ39" s="222"/>
      <c r="DR39" s="222"/>
      <c r="DS39" s="222"/>
      <c r="DT39" s="222"/>
      <c r="DU39" s="222"/>
      <c r="DV39" s="223"/>
      <c r="DW39" s="273">
        <f>IF(EL35="","",EL35)</f>
        <v>1</v>
      </c>
      <c r="DX39" s="267"/>
      <c r="DY39" s="267"/>
      <c r="DZ39" s="256" t="s">
        <v>48</v>
      </c>
      <c r="EA39" s="257"/>
      <c r="EB39" s="257"/>
      <c r="EC39" s="255">
        <f>IF(EF35="","",EF35)</f>
        <v>3</v>
      </c>
      <c r="ED39" s="255"/>
      <c r="EE39" s="255"/>
      <c r="EF39" s="298"/>
      <c r="EG39" s="299"/>
      <c r="EH39" s="299"/>
      <c r="EI39" s="299"/>
      <c r="EJ39" s="299"/>
      <c r="EK39" s="299"/>
      <c r="EL39" s="299"/>
      <c r="EM39" s="299"/>
      <c r="EN39" s="300"/>
      <c r="EO39" s="231">
        <v>3</v>
      </c>
      <c r="EP39" s="231"/>
      <c r="EQ39" s="231"/>
      <c r="ER39" s="159" t="s">
        <v>50</v>
      </c>
      <c r="ES39" s="159"/>
      <c r="ET39" s="159"/>
      <c r="EU39" s="255">
        <v>0</v>
      </c>
      <c r="EV39" s="255"/>
      <c r="EW39" s="258"/>
      <c r="EX39" s="432">
        <v>3</v>
      </c>
      <c r="EY39" s="432"/>
      <c r="EZ39" s="432"/>
      <c r="FA39" s="394" t="s">
        <v>22</v>
      </c>
      <c r="FB39" s="394"/>
      <c r="FC39" s="394"/>
      <c r="FD39" s="438">
        <v>1</v>
      </c>
      <c r="FE39" s="438"/>
      <c r="FF39" s="439"/>
      <c r="FG39" s="159">
        <f>IF(AND(EF39="",EO39="",EX39="",DW39=""),"",IF(EF39=3,1,0)+IF(EO39=3,1,0)+IF(EX39=3,1,0)+IF(DW39=3,1,0))</f>
        <v>2</v>
      </c>
      <c r="FH39" s="159"/>
      <c r="FI39" s="159" t="s">
        <v>48</v>
      </c>
      <c r="FJ39" s="159"/>
      <c r="FK39" s="159">
        <f>IF(AND(EL39="",EU39="",FD39="",EC39=""),"",IF(EL39=3,1,0)+IF(EU39=3,1,0)+IF(FD39=3,1,0)+IF(EC39=3,1,0))</f>
        <v>1</v>
      </c>
      <c r="FL39" s="159"/>
      <c r="FM39" s="259">
        <f>IF(FG39="","",FG39*2+FK39)</f>
        <v>5</v>
      </c>
      <c r="FN39" s="159"/>
      <c r="FO39" s="260"/>
      <c r="FP39" s="159">
        <f>IF(FM39="","",RANK(FM39,$FM$35:$FO$50))</f>
        <v>2</v>
      </c>
      <c r="FQ39" s="159"/>
      <c r="FR39" s="303"/>
    </row>
    <row r="40" spans="2:174" ht="6" customHeight="1" x14ac:dyDescent="0.2">
      <c r="B40" s="160"/>
      <c r="C40" s="161"/>
      <c r="D40" s="222"/>
      <c r="E40" s="222"/>
      <c r="F40" s="222"/>
      <c r="G40" s="222"/>
      <c r="H40" s="222"/>
      <c r="I40" s="222"/>
      <c r="J40" s="223"/>
      <c r="K40" s="273"/>
      <c r="L40" s="267"/>
      <c r="M40" s="267"/>
      <c r="N40" s="257"/>
      <c r="O40" s="257"/>
      <c r="P40" s="257"/>
      <c r="Q40" s="255"/>
      <c r="R40" s="255"/>
      <c r="S40" s="255"/>
      <c r="T40" s="298"/>
      <c r="U40" s="299"/>
      <c r="V40" s="299"/>
      <c r="W40" s="299"/>
      <c r="X40" s="299"/>
      <c r="Y40" s="299"/>
      <c r="Z40" s="299"/>
      <c r="AA40" s="299"/>
      <c r="AB40" s="300"/>
      <c r="AC40" s="210"/>
      <c r="AD40" s="210"/>
      <c r="AE40" s="210"/>
      <c r="AF40" s="161"/>
      <c r="AG40" s="161"/>
      <c r="AH40" s="161"/>
      <c r="AI40" s="255"/>
      <c r="AJ40" s="255"/>
      <c r="AK40" s="258"/>
      <c r="AL40" s="210"/>
      <c r="AM40" s="210"/>
      <c r="AN40" s="210"/>
      <c r="AO40" s="161"/>
      <c r="AP40" s="161"/>
      <c r="AQ40" s="161"/>
      <c r="AR40" s="226"/>
      <c r="AS40" s="226"/>
      <c r="AT40" s="290"/>
      <c r="AU40" s="161"/>
      <c r="AV40" s="161"/>
      <c r="AW40" s="161"/>
      <c r="AX40" s="161"/>
      <c r="AY40" s="161"/>
      <c r="AZ40" s="161"/>
      <c r="BA40" s="174"/>
      <c r="BB40" s="161"/>
      <c r="BC40" s="261"/>
      <c r="BD40" s="161"/>
      <c r="BE40" s="161"/>
      <c r="BF40" s="296"/>
      <c r="BH40" s="160"/>
      <c r="BI40" s="161"/>
      <c r="BJ40" s="222"/>
      <c r="BK40" s="222"/>
      <c r="BL40" s="222"/>
      <c r="BM40" s="222"/>
      <c r="BN40" s="222"/>
      <c r="BO40" s="222"/>
      <c r="BP40" s="223"/>
      <c r="BQ40" s="273"/>
      <c r="BR40" s="267"/>
      <c r="BS40" s="267"/>
      <c r="BT40" s="257"/>
      <c r="BU40" s="257"/>
      <c r="BV40" s="257"/>
      <c r="BW40" s="255"/>
      <c r="BX40" s="255"/>
      <c r="BY40" s="255"/>
      <c r="BZ40" s="298"/>
      <c r="CA40" s="299"/>
      <c r="CB40" s="299"/>
      <c r="CC40" s="299"/>
      <c r="CD40" s="299"/>
      <c r="CE40" s="299"/>
      <c r="CF40" s="299"/>
      <c r="CG40" s="299"/>
      <c r="CH40" s="300"/>
      <c r="CI40" s="210"/>
      <c r="CJ40" s="210"/>
      <c r="CK40" s="210"/>
      <c r="CL40" s="161"/>
      <c r="CM40" s="161"/>
      <c r="CN40" s="161"/>
      <c r="CO40" s="255"/>
      <c r="CP40" s="255"/>
      <c r="CQ40" s="258"/>
      <c r="CR40" s="210"/>
      <c r="CS40" s="210"/>
      <c r="CT40" s="210"/>
      <c r="CU40" s="161"/>
      <c r="CV40" s="161"/>
      <c r="CW40" s="161"/>
      <c r="CX40" s="226"/>
      <c r="CY40" s="226"/>
      <c r="CZ40" s="290"/>
      <c r="DA40" s="161"/>
      <c r="DB40" s="161"/>
      <c r="DC40" s="161"/>
      <c r="DD40" s="161"/>
      <c r="DE40" s="161"/>
      <c r="DF40" s="161"/>
      <c r="DG40" s="174"/>
      <c r="DH40" s="161"/>
      <c r="DI40" s="261"/>
      <c r="DJ40" s="161"/>
      <c r="DK40" s="161"/>
      <c r="DL40" s="296"/>
      <c r="DN40" s="160"/>
      <c r="DO40" s="161"/>
      <c r="DP40" s="222"/>
      <c r="DQ40" s="222"/>
      <c r="DR40" s="222"/>
      <c r="DS40" s="222"/>
      <c r="DT40" s="222"/>
      <c r="DU40" s="222"/>
      <c r="DV40" s="223"/>
      <c r="DW40" s="273"/>
      <c r="DX40" s="267"/>
      <c r="DY40" s="267"/>
      <c r="DZ40" s="257"/>
      <c r="EA40" s="257"/>
      <c r="EB40" s="257"/>
      <c r="EC40" s="255"/>
      <c r="ED40" s="255"/>
      <c r="EE40" s="255"/>
      <c r="EF40" s="298"/>
      <c r="EG40" s="299"/>
      <c r="EH40" s="299"/>
      <c r="EI40" s="299"/>
      <c r="EJ40" s="299"/>
      <c r="EK40" s="299"/>
      <c r="EL40" s="299"/>
      <c r="EM40" s="299"/>
      <c r="EN40" s="300"/>
      <c r="EO40" s="210"/>
      <c r="EP40" s="210"/>
      <c r="EQ40" s="210"/>
      <c r="ER40" s="161"/>
      <c r="ES40" s="161"/>
      <c r="ET40" s="161"/>
      <c r="EU40" s="255"/>
      <c r="EV40" s="255"/>
      <c r="EW40" s="258"/>
      <c r="EX40" s="434"/>
      <c r="EY40" s="434"/>
      <c r="EZ40" s="434"/>
      <c r="FA40" s="395"/>
      <c r="FB40" s="395"/>
      <c r="FC40" s="395"/>
      <c r="FD40" s="440"/>
      <c r="FE40" s="440"/>
      <c r="FF40" s="441"/>
      <c r="FG40" s="161"/>
      <c r="FH40" s="161"/>
      <c r="FI40" s="161"/>
      <c r="FJ40" s="161"/>
      <c r="FK40" s="161"/>
      <c r="FL40" s="161"/>
      <c r="FM40" s="174"/>
      <c r="FN40" s="161"/>
      <c r="FO40" s="261"/>
      <c r="FP40" s="161"/>
      <c r="FQ40" s="161"/>
      <c r="FR40" s="296"/>
    </row>
    <row r="41" spans="2:174" ht="6" customHeight="1" x14ac:dyDescent="0.2">
      <c r="B41" s="160"/>
      <c r="C41" s="161"/>
      <c r="D41" s="222"/>
      <c r="E41" s="222"/>
      <c r="F41" s="222"/>
      <c r="G41" s="222"/>
      <c r="H41" s="222"/>
      <c r="I41" s="222"/>
      <c r="J41" s="223"/>
      <c r="K41" s="273"/>
      <c r="L41" s="267"/>
      <c r="M41" s="267"/>
      <c r="N41" s="257"/>
      <c r="O41" s="257"/>
      <c r="P41" s="257"/>
      <c r="Q41" s="255"/>
      <c r="R41" s="255"/>
      <c r="S41" s="255"/>
      <c r="T41" s="298"/>
      <c r="U41" s="299"/>
      <c r="V41" s="299"/>
      <c r="W41" s="299"/>
      <c r="X41" s="299"/>
      <c r="Y41" s="299"/>
      <c r="Z41" s="299"/>
      <c r="AA41" s="299"/>
      <c r="AB41" s="300"/>
      <c r="AC41" s="210"/>
      <c r="AD41" s="210"/>
      <c r="AE41" s="210"/>
      <c r="AF41" s="161"/>
      <c r="AG41" s="161"/>
      <c r="AH41" s="161"/>
      <c r="AI41" s="255"/>
      <c r="AJ41" s="255"/>
      <c r="AK41" s="258"/>
      <c r="AL41" s="210"/>
      <c r="AM41" s="210"/>
      <c r="AN41" s="210"/>
      <c r="AO41" s="161"/>
      <c r="AP41" s="161"/>
      <c r="AQ41" s="161"/>
      <c r="AR41" s="226"/>
      <c r="AS41" s="226"/>
      <c r="AT41" s="290"/>
      <c r="AU41" s="161"/>
      <c r="AV41" s="161"/>
      <c r="AW41" s="161"/>
      <c r="AX41" s="161"/>
      <c r="AY41" s="161"/>
      <c r="AZ41" s="161"/>
      <c r="BA41" s="174"/>
      <c r="BB41" s="161"/>
      <c r="BC41" s="261"/>
      <c r="BD41" s="161"/>
      <c r="BE41" s="161"/>
      <c r="BF41" s="296"/>
      <c r="BH41" s="160"/>
      <c r="BI41" s="161"/>
      <c r="BJ41" s="222"/>
      <c r="BK41" s="222"/>
      <c r="BL41" s="222"/>
      <c r="BM41" s="222"/>
      <c r="BN41" s="222"/>
      <c r="BO41" s="222"/>
      <c r="BP41" s="223"/>
      <c r="BQ41" s="273"/>
      <c r="BR41" s="267"/>
      <c r="BS41" s="267"/>
      <c r="BT41" s="257"/>
      <c r="BU41" s="257"/>
      <c r="BV41" s="257"/>
      <c r="BW41" s="255"/>
      <c r="BX41" s="255"/>
      <c r="BY41" s="255"/>
      <c r="BZ41" s="298"/>
      <c r="CA41" s="299"/>
      <c r="CB41" s="299"/>
      <c r="CC41" s="299"/>
      <c r="CD41" s="299"/>
      <c r="CE41" s="299"/>
      <c r="CF41" s="299"/>
      <c r="CG41" s="299"/>
      <c r="CH41" s="300"/>
      <c r="CI41" s="210"/>
      <c r="CJ41" s="210"/>
      <c r="CK41" s="210"/>
      <c r="CL41" s="161"/>
      <c r="CM41" s="161"/>
      <c r="CN41" s="161"/>
      <c r="CO41" s="255"/>
      <c r="CP41" s="255"/>
      <c r="CQ41" s="258"/>
      <c r="CR41" s="210"/>
      <c r="CS41" s="210"/>
      <c r="CT41" s="210"/>
      <c r="CU41" s="161"/>
      <c r="CV41" s="161"/>
      <c r="CW41" s="161"/>
      <c r="CX41" s="226"/>
      <c r="CY41" s="226"/>
      <c r="CZ41" s="290"/>
      <c r="DA41" s="161"/>
      <c r="DB41" s="161"/>
      <c r="DC41" s="161"/>
      <c r="DD41" s="161"/>
      <c r="DE41" s="161"/>
      <c r="DF41" s="161"/>
      <c r="DG41" s="174"/>
      <c r="DH41" s="161"/>
      <c r="DI41" s="261"/>
      <c r="DJ41" s="161"/>
      <c r="DK41" s="161"/>
      <c r="DL41" s="296"/>
      <c r="DN41" s="160"/>
      <c r="DO41" s="161"/>
      <c r="DP41" s="222"/>
      <c r="DQ41" s="222"/>
      <c r="DR41" s="222"/>
      <c r="DS41" s="222"/>
      <c r="DT41" s="222"/>
      <c r="DU41" s="222"/>
      <c r="DV41" s="223"/>
      <c r="DW41" s="273"/>
      <c r="DX41" s="267"/>
      <c r="DY41" s="267"/>
      <c r="DZ41" s="257"/>
      <c r="EA41" s="257"/>
      <c r="EB41" s="257"/>
      <c r="EC41" s="255"/>
      <c r="ED41" s="255"/>
      <c r="EE41" s="255"/>
      <c r="EF41" s="298"/>
      <c r="EG41" s="299"/>
      <c r="EH41" s="299"/>
      <c r="EI41" s="299"/>
      <c r="EJ41" s="299"/>
      <c r="EK41" s="299"/>
      <c r="EL41" s="299"/>
      <c r="EM41" s="299"/>
      <c r="EN41" s="300"/>
      <c r="EO41" s="210"/>
      <c r="EP41" s="210"/>
      <c r="EQ41" s="210"/>
      <c r="ER41" s="161"/>
      <c r="ES41" s="161"/>
      <c r="ET41" s="161"/>
      <c r="EU41" s="255"/>
      <c r="EV41" s="255"/>
      <c r="EW41" s="258"/>
      <c r="EX41" s="434"/>
      <c r="EY41" s="434"/>
      <c r="EZ41" s="434"/>
      <c r="FA41" s="395"/>
      <c r="FB41" s="395"/>
      <c r="FC41" s="395"/>
      <c r="FD41" s="440"/>
      <c r="FE41" s="440"/>
      <c r="FF41" s="441"/>
      <c r="FG41" s="161"/>
      <c r="FH41" s="161"/>
      <c r="FI41" s="161"/>
      <c r="FJ41" s="161"/>
      <c r="FK41" s="161"/>
      <c r="FL41" s="161"/>
      <c r="FM41" s="174"/>
      <c r="FN41" s="161"/>
      <c r="FO41" s="261"/>
      <c r="FP41" s="161"/>
      <c r="FQ41" s="161"/>
      <c r="FR41" s="296"/>
    </row>
    <row r="42" spans="2:174" ht="6" customHeight="1" x14ac:dyDescent="0.2">
      <c r="B42" s="162"/>
      <c r="C42" s="163"/>
      <c r="D42" s="222"/>
      <c r="E42" s="222"/>
      <c r="F42" s="222"/>
      <c r="G42" s="222"/>
      <c r="H42" s="222"/>
      <c r="I42" s="222"/>
      <c r="J42" s="223"/>
      <c r="K42" s="273"/>
      <c r="L42" s="267"/>
      <c r="M42" s="267"/>
      <c r="N42" s="257"/>
      <c r="O42" s="257"/>
      <c r="P42" s="257"/>
      <c r="Q42" s="255"/>
      <c r="R42" s="255"/>
      <c r="S42" s="255"/>
      <c r="T42" s="298"/>
      <c r="U42" s="299"/>
      <c r="V42" s="299"/>
      <c r="W42" s="299"/>
      <c r="X42" s="299"/>
      <c r="Y42" s="299"/>
      <c r="Z42" s="299"/>
      <c r="AA42" s="299"/>
      <c r="AB42" s="300"/>
      <c r="AC42" s="212"/>
      <c r="AD42" s="212"/>
      <c r="AE42" s="212"/>
      <c r="AF42" s="163"/>
      <c r="AG42" s="163"/>
      <c r="AH42" s="163"/>
      <c r="AI42" s="255"/>
      <c r="AJ42" s="255"/>
      <c r="AK42" s="258"/>
      <c r="AL42" s="212"/>
      <c r="AM42" s="212"/>
      <c r="AN42" s="212"/>
      <c r="AO42" s="163"/>
      <c r="AP42" s="163"/>
      <c r="AQ42" s="163"/>
      <c r="AR42" s="237"/>
      <c r="AS42" s="237"/>
      <c r="AT42" s="302"/>
      <c r="AU42" s="163"/>
      <c r="AV42" s="163"/>
      <c r="AW42" s="163"/>
      <c r="AX42" s="163"/>
      <c r="AY42" s="163"/>
      <c r="AZ42" s="163"/>
      <c r="BA42" s="293"/>
      <c r="BB42" s="163"/>
      <c r="BC42" s="294"/>
      <c r="BD42" s="163"/>
      <c r="BE42" s="163"/>
      <c r="BF42" s="297"/>
      <c r="BH42" s="162"/>
      <c r="BI42" s="163"/>
      <c r="BJ42" s="222"/>
      <c r="BK42" s="222"/>
      <c r="BL42" s="222"/>
      <c r="BM42" s="222"/>
      <c r="BN42" s="222"/>
      <c r="BO42" s="222"/>
      <c r="BP42" s="223"/>
      <c r="BQ42" s="273"/>
      <c r="BR42" s="267"/>
      <c r="BS42" s="267"/>
      <c r="BT42" s="257"/>
      <c r="BU42" s="257"/>
      <c r="BV42" s="257"/>
      <c r="BW42" s="255"/>
      <c r="BX42" s="255"/>
      <c r="BY42" s="255"/>
      <c r="BZ42" s="298"/>
      <c r="CA42" s="299"/>
      <c r="CB42" s="299"/>
      <c r="CC42" s="299"/>
      <c r="CD42" s="299"/>
      <c r="CE42" s="299"/>
      <c r="CF42" s="299"/>
      <c r="CG42" s="299"/>
      <c r="CH42" s="300"/>
      <c r="CI42" s="212"/>
      <c r="CJ42" s="212"/>
      <c r="CK42" s="212"/>
      <c r="CL42" s="163"/>
      <c r="CM42" s="163"/>
      <c r="CN42" s="163"/>
      <c r="CO42" s="255"/>
      <c r="CP42" s="255"/>
      <c r="CQ42" s="258"/>
      <c r="CR42" s="212"/>
      <c r="CS42" s="212"/>
      <c r="CT42" s="212"/>
      <c r="CU42" s="163"/>
      <c r="CV42" s="163"/>
      <c r="CW42" s="163"/>
      <c r="CX42" s="237"/>
      <c r="CY42" s="237"/>
      <c r="CZ42" s="302"/>
      <c r="DA42" s="163"/>
      <c r="DB42" s="163"/>
      <c r="DC42" s="163"/>
      <c r="DD42" s="163"/>
      <c r="DE42" s="163"/>
      <c r="DF42" s="163"/>
      <c r="DG42" s="293"/>
      <c r="DH42" s="163"/>
      <c r="DI42" s="294"/>
      <c r="DJ42" s="163"/>
      <c r="DK42" s="163"/>
      <c r="DL42" s="297"/>
      <c r="DN42" s="162"/>
      <c r="DO42" s="163"/>
      <c r="DP42" s="222"/>
      <c r="DQ42" s="222"/>
      <c r="DR42" s="222"/>
      <c r="DS42" s="222"/>
      <c r="DT42" s="222"/>
      <c r="DU42" s="222"/>
      <c r="DV42" s="223"/>
      <c r="DW42" s="273"/>
      <c r="DX42" s="267"/>
      <c r="DY42" s="267"/>
      <c r="DZ42" s="257"/>
      <c r="EA42" s="257"/>
      <c r="EB42" s="257"/>
      <c r="EC42" s="255"/>
      <c r="ED42" s="255"/>
      <c r="EE42" s="255"/>
      <c r="EF42" s="298"/>
      <c r="EG42" s="299"/>
      <c r="EH42" s="299"/>
      <c r="EI42" s="299"/>
      <c r="EJ42" s="299"/>
      <c r="EK42" s="299"/>
      <c r="EL42" s="299"/>
      <c r="EM42" s="299"/>
      <c r="EN42" s="300"/>
      <c r="EO42" s="212"/>
      <c r="EP42" s="212"/>
      <c r="EQ42" s="212"/>
      <c r="ER42" s="163"/>
      <c r="ES42" s="163"/>
      <c r="ET42" s="163"/>
      <c r="EU42" s="255"/>
      <c r="EV42" s="255"/>
      <c r="EW42" s="258"/>
      <c r="EX42" s="436"/>
      <c r="EY42" s="436"/>
      <c r="EZ42" s="436"/>
      <c r="FA42" s="437"/>
      <c r="FB42" s="437"/>
      <c r="FC42" s="437"/>
      <c r="FD42" s="442"/>
      <c r="FE42" s="442"/>
      <c r="FF42" s="443"/>
      <c r="FG42" s="163"/>
      <c r="FH42" s="163"/>
      <c r="FI42" s="163"/>
      <c r="FJ42" s="163"/>
      <c r="FK42" s="163"/>
      <c r="FL42" s="163"/>
      <c r="FM42" s="293"/>
      <c r="FN42" s="163"/>
      <c r="FO42" s="294"/>
      <c r="FP42" s="163"/>
      <c r="FQ42" s="163"/>
      <c r="FR42" s="297"/>
    </row>
    <row r="43" spans="2:174" ht="6" customHeight="1" x14ac:dyDescent="0.2">
      <c r="B43" s="158">
        <v>3</v>
      </c>
      <c r="C43" s="159"/>
      <c r="D43" s="222" t="s">
        <v>141</v>
      </c>
      <c r="E43" s="222"/>
      <c r="F43" s="222"/>
      <c r="G43" s="222"/>
      <c r="H43" s="222"/>
      <c r="I43" s="222"/>
      <c r="J43" s="223"/>
      <c r="K43" s="273">
        <f>IF(AI35="","",AI35)</f>
        <v>0</v>
      </c>
      <c r="L43" s="267"/>
      <c r="M43" s="267"/>
      <c r="N43" s="256" t="s">
        <v>13</v>
      </c>
      <c r="O43" s="257"/>
      <c r="P43" s="257"/>
      <c r="Q43" s="255">
        <f>IF(AC35="","",AC35)</f>
        <v>3</v>
      </c>
      <c r="R43" s="255"/>
      <c r="S43" s="255"/>
      <c r="T43" s="266">
        <f>IF(AI39="","",AI39)</f>
        <v>3</v>
      </c>
      <c r="U43" s="267"/>
      <c r="V43" s="267"/>
      <c r="W43" s="256" t="s">
        <v>13</v>
      </c>
      <c r="X43" s="257"/>
      <c r="Y43" s="257"/>
      <c r="Z43" s="255">
        <f>IF(AC39="","",AC39)</f>
        <v>2</v>
      </c>
      <c r="AA43" s="255"/>
      <c r="AB43" s="258"/>
      <c r="AC43" s="304"/>
      <c r="AD43" s="305"/>
      <c r="AE43" s="305"/>
      <c r="AF43" s="305"/>
      <c r="AG43" s="305"/>
      <c r="AH43" s="305"/>
      <c r="AI43" s="305"/>
      <c r="AJ43" s="305"/>
      <c r="AK43" s="305"/>
      <c r="AL43" s="253">
        <v>0</v>
      </c>
      <c r="AM43" s="231"/>
      <c r="AN43" s="231"/>
      <c r="AO43" s="159" t="s">
        <v>13</v>
      </c>
      <c r="AP43" s="159"/>
      <c r="AQ43" s="159"/>
      <c r="AR43" s="224">
        <v>3</v>
      </c>
      <c r="AS43" s="224"/>
      <c r="AT43" s="301"/>
      <c r="AU43" s="159">
        <f>IF(AND(T43="",AC43="",AL43="",K43=""),"",IF(T43=3,1,0)+IF(AC43=3,1,0)+IF(AL43=3,1,0)+IF(K43=3,1,0))</f>
        <v>1</v>
      </c>
      <c r="AV43" s="159"/>
      <c r="AW43" s="159" t="s">
        <v>13</v>
      </c>
      <c r="AX43" s="159"/>
      <c r="AY43" s="159">
        <f>IF(AND(Z43="",AI43="",AR43="",Q43=""),"",IF(Z43=3,1,0)+IF(AI43=3,1,0)+IF(AR43=3,1,0)+IF(Q43=3,1,0))</f>
        <v>2</v>
      </c>
      <c r="AZ43" s="159"/>
      <c r="BA43" s="259">
        <f>IF(AU43="","",AU43*2+AY43)</f>
        <v>4</v>
      </c>
      <c r="BB43" s="159"/>
      <c r="BC43" s="260"/>
      <c r="BD43" s="159">
        <f>IF(BA43="","",RANK(BA43,$BA$35:$BC$50))</f>
        <v>3</v>
      </c>
      <c r="BE43" s="159"/>
      <c r="BF43" s="303"/>
      <c r="BH43" s="158">
        <v>3</v>
      </c>
      <c r="BI43" s="159"/>
      <c r="BJ43" s="222" t="s">
        <v>94</v>
      </c>
      <c r="BK43" s="222"/>
      <c r="BL43" s="222"/>
      <c r="BM43" s="222"/>
      <c r="BN43" s="222"/>
      <c r="BO43" s="222"/>
      <c r="BP43" s="223"/>
      <c r="BQ43" s="273">
        <f>IF(CO35="","",CO35)</f>
        <v>3</v>
      </c>
      <c r="BR43" s="267"/>
      <c r="BS43" s="267"/>
      <c r="BT43" s="256" t="s">
        <v>48</v>
      </c>
      <c r="BU43" s="257"/>
      <c r="BV43" s="257"/>
      <c r="BW43" s="255">
        <f>IF(CI35="","",CI35)</f>
        <v>0</v>
      </c>
      <c r="BX43" s="255"/>
      <c r="BY43" s="255"/>
      <c r="BZ43" s="266">
        <f>IF(CO39="","",CO39)</f>
        <v>3</v>
      </c>
      <c r="CA43" s="267"/>
      <c r="CB43" s="267"/>
      <c r="CC43" s="256" t="s">
        <v>49</v>
      </c>
      <c r="CD43" s="257"/>
      <c r="CE43" s="257"/>
      <c r="CF43" s="255">
        <f>IF(CI39="","",CI39)</f>
        <v>0</v>
      </c>
      <c r="CG43" s="255"/>
      <c r="CH43" s="258"/>
      <c r="CI43" s="304"/>
      <c r="CJ43" s="305"/>
      <c r="CK43" s="305"/>
      <c r="CL43" s="305"/>
      <c r="CM43" s="305"/>
      <c r="CN43" s="305"/>
      <c r="CO43" s="305"/>
      <c r="CP43" s="305"/>
      <c r="CQ43" s="305"/>
      <c r="CR43" s="253">
        <v>3</v>
      </c>
      <c r="CS43" s="231"/>
      <c r="CT43" s="231"/>
      <c r="CU43" s="159" t="s">
        <v>22</v>
      </c>
      <c r="CV43" s="159"/>
      <c r="CW43" s="159"/>
      <c r="CX43" s="224">
        <v>0</v>
      </c>
      <c r="CY43" s="224"/>
      <c r="CZ43" s="301"/>
      <c r="DA43" s="159">
        <f>IF(AND(BZ43="",CI43="",CR43="",BQ43=""),"",IF(BZ43=3,1,0)+IF(CI43=3,1,0)+IF(CR43=3,1,0)+IF(BQ43=3,1,0))</f>
        <v>3</v>
      </c>
      <c r="DB43" s="159"/>
      <c r="DC43" s="159" t="s">
        <v>48</v>
      </c>
      <c r="DD43" s="159"/>
      <c r="DE43" s="159">
        <f>IF(AND(CF43="",CO43="",CX43="",BW43=""),"",IF(CF43=3,1,0)+IF(CO43=3,1,0)+IF(CX43=3,1,0)+IF(BW43=3,1,0))</f>
        <v>0</v>
      </c>
      <c r="DF43" s="159"/>
      <c r="DG43" s="259">
        <f>IF(DA43="","",DA43*2+DE43)</f>
        <v>6</v>
      </c>
      <c r="DH43" s="159"/>
      <c r="DI43" s="260"/>
      <c r="DJ43" s="159">
        <f>IF(DG43="","",RANK(DG43,DG35:DI50))</f>
        <v>1</v>
      </c>
      <c r="DK43" s="159"/>
      <c r="DL43" s="303"/>
      <c r="DN43" s="158">
        <v>3</v>
      </c>
      <c r="DO43" s="159"/>
      <c r="DP43" s="222" t="s">
        <v>145</v>
      </c>
      <c r="DQ43" s="222"/>
      <c r="DR43" s="222"/>
      <c r="DS43" s="222"/>
      <c r="DT43" s="222"/>
      <c r="DU43" s="222"/>
      <c r="DV43" s="223"/>
      <c r="DW43" s="273">
        <f>IF(EU35="","",EU35)</f>
        <v>0</v>
      </c>
      <c r="DX43" s="267"/>
      <c r="DY43" s="267"/>
      <c r="DZ43" s="256" t="s">
        <v>48</v>
      </c>
      <c r="EA43" s="257"/>
      <c r="EB43" s="257"/>
      <c r="EC43" s="255">
        <f>IF(EO35="","",EO35)</f>
        <v>3</v>
      </c>
      <c r="ED43" s="255"/>
      <c r="EE43" s="255"/>
      <c r="EF43" s="266">
        <f>IF(EU39="","",EU39)</f>
        <v>0</v>
      </c>
      <c r="EG43" s="267"/>
      <c r="EH43" s="267"/>
      <c r="EI43" s="256" t="s">
        <v>49</v>
      </c>
      <c r="EJ43" s="257"/>
      <c r="EK43" s="257"/>
      <c r="EL43" s="255">
        <f>IF(EO39="","",EO39)</f>
        <v>3</v>
      </c>
      <c r="EM43" s="255"/>
      <c r="EN43" s="258"/>
      <c r="EO43" s="304"/>
      <c r="EP43" s="305"/>
      <c r="EQ43" s="305"/>
      <c r="ER43" s="305"/>
      <c r="ES43" s="305"/>
      <c r="ET43" s="305"/>
      <c r="EU43" s="305"/>
      <c r="EV43" s="305"/>
      <c r="EW43" s="305"/>
      <c r="EX43" s="431">
        <v>1</v>
      </c>
      <c r="EY43" s="432"/>
      <c r="EZ43" s="432"/>
      <c r="FA43" s="394" t="s">
        <v>22</v>
      </c>
      <c r="FB43" s="394"/>
      <c r="FC43" s="394"/>
      <c r="FD43" s="438">
        <v>3</v>
      </c>
      <c r="FE43" s="438"/>
      <c r="FF43" s="439"/>
      <c r="FG43" s="159">
        <f>IF(AND(EF43="",EO43="",EX43="",DW43=""),"",IF(EF43=3,1,0)+IF(EO43=3,1,0)+IF(EX43=3,1,0)+IF(DW43=3,1,0))</f>
        <v>0</v>
      </c>
      <c r="FH43" s="159"/>
      <c r="FI43" s="159" t="s">
        <v>48</v>
      </c>
      <c r="FJ43" s="159"/>
      <c r="FK43" s="159">
        <f>IF(AND(EL43="",EU43="",FD43="",EC43=""),"",IF(EL43=3,1,0)+IF(EU43=3,1,0)+IF(FD43=3,1,0)+IF(EC43=3,1,0))</f>
        <v>3</v>
      </c>
      <c r="FL43" s="159"/>
      <c r="FM43" s="259">
        <f>IF(FG43="","",FG43*2+FK43)</f>
        <v>3</v>
      </c>
      <c r="FN43" s="159"/>
      <c r="FO43" s="260"/>
      <c r="FP43" s="159">
        <f>IF(FM43="","",RANK(FM43,$FM$35:$FO$50))</f>
        <v>4</v>
      </c>
      <c r="FQ43" s="159"/>
      <c r="FR43" s="303"/>
    </row>
    <row r="44" spans="2:174" ht="6" customHeight="1" x14ac:dyDescent="0.2">
      <c r="B44" s="160"/>
      <c r="C44" s="161"/>
      <c r="D44" s="222"/>
      <c r="E44" s="222"/>
      <c r="F44" s="222"/>
      <c r="G44" s="222"/>
      <c r="H44" s="222"/>
      <c r="I44" s="222"/>
      <c r="J44" s="223"/>
      <c r="K44" s="273"/>
      <c r="L44" s="267"/>
      <c r="M44" s="267"/>
      <c r="N44" s="257"/>
      <c r="O44" s="257"/>
      <c r="P44" s="257"/>
      <c r="Q44" s="255"/>
      <c r="R44" s="255"/>
      <c r="S44" s="255"/>
      <c r="T44" s="266"/>
      <c r="U44" s="267"/>
      <c r="V44" s="267"/>
      <c r="W44" s="257"/>
      <c r="X44" s="257"/>
      <c r="Y44" s="257"/>
      <c r="Z44" s="255"/>
      <c r="AA44" s="255"/>
      <c r="AB44" s="258"/>
      <c r="AC44" s="304"/>
      <c r="AD44" s="305"/>
      <c r="AE44" s="305"/>
      <c r="AF44" s="305"/>
      <c r="AG44" s="305"/>
      <c r="AH44" s="305"/>
      <c r="AI44" s="305"/>
      <c r="AJ44" s="305"/>
      <c r="AK44" s="305"/>
      <c r="AL44" s="209"/>
      <c r="AM44" s="210"/>
      <c r="AN44" s="210"/>
      <c r="AO44" s="161"/>
      <c r="AP44" s="161"/>
      <c r="AQ44" s="161"/>
      <c r="AR44" s="226"/>
      <c r="AS44" s="226"/>
      <c r="AT44" s="290"/>
      <c r="AU44" s="161"/>
      <c r="AV44" s="161"/>
      <c r="AW44" s="161"/>
      <c r="AX44" s="161"/>
      <c r="AY44" s="161"/>
      <c r="AZ44" s="161"/>
      <c r="BA44" s="174"/>
      <c r="BB44" s="161"/>
      <c r="BC44" s="261"/>
      <c r="BD44" s="161"/>
      <c r="BE44" s="161"/>
      <c r="BF44" s="296"/>
      <c r="BH44" s="160"/>
      <c r="BI44" s="161"/>
      <c r="BJ44" s="222"/>
      <c r="BK44" s="222"/>
      <c r="BL44" s="222"/>
      <c r="BM44" s="222"/>
      <c r="BN44" s="222"/>
      <c r="BO44" s="222"/>
      <c r="BP44" s="223"/>
      <c r="BQ44" s="273"/>
      <c r="BR44" s="267"/>
      <c r="BS44" s="267"/>
      <c r="BT44" s="257"/>
      <c r="BU44" s="257"/>
      <c r="BV44" s="257"/>
      <c r="BW44" s="255"/>
      <c r="BX44" s="255"/>
      <c r="BY44" s="255"/>
      <c r="BZ44" s="266"/>
      <c r="CA44" s="267"/>
      <c r="CB44" s="267"/>
      <c r="CC44" s="257"/>
      <c r="CD44" s="257"/>
      <c r="CE44" s="257"/>
      <c r="CF44" s="255"/>
      <c r="CG44" s="255"/>
      <c r="CH44" s="258"/>
      <c r="CI44" s="304"/>
      <c r="CJ44" s="305"/>
      <c r="CK44" s="305"/>
      <c r="CL44" s="305"/>
      <c r="CM44" s="305"/>
      <c r="CN44" s="305"/>
      <c r="CO44" s="305"/>
      <c r="CP44" s="305"/>
      <c r="CQ44" s="305"/>
      <c r="CR44" s="209"/>
      <c r="CS44" s="210"/>
      <c r="CT44" s="210"/>
      <c r="CU44" s="161"/>
      <c r="CV44" s="161"/>
      <c r="CW44" s="161"/>
      <c r="CX44" s="226"/>
      <c r="CY44" s="226"/>
      <c r="CZ44" s="290"/>
      <c r="DA44" s="161"/>
      <c r="DB44" s="161"/>
      <c r="DC44" s="161"/>
      <c r="DD44" s="161"/>
      <c r="DE44" s="161"/>
      <c r="DF44" s="161"/>
      <c r="DG44" s="174"/>
      <c r="DH44" s="161"/>
      <c r="DI44" s="261"/>
      <c r="DJ44" s="161"/>
      <c r="DK44" s="161"/>
      <c r="DL44" s="296"/>
      <c r="DN44" s="160"/>
      <c r="DO44" s="161"/>
      <c r="DP44" s="222"/>
      <c r="DQ44" s="222"/>
      <c r="DR44" s="222"/>
      <c r="DS44" s="222"/>
      <c r="DT44" s="222"/>
      <c r="DU44" s="222"/>
      <c r="DV44" s="223"/>
      <c r="DW44" s="273"/>
      <c r="DX44" s="267"/>
      <c r="DY44" s="267"/>
      <c r="DZ44" s="257"/>
      <c r="EA44" s="257"/>
      <c r="EB44" s="257"/>
      <c r="EC44" s="255"/>
      <c r="ED44" s="255"/>
      <c r="EE44" s="255"/>
      <c r="EF44" s="266"/>
      <c r="EG44" s="267"/>
      <c r="EH44" s="267"/>
      <c r="EI44" s="257"/>
      <c r="EJ44" s="257"/>
      <c r="EK44" s="257"/>
      <c r="EL44" s="255"/>
      <c r="EM44" s="255"/>
      <c r="EN44" s="258"/>
      <c r="EO44" s="304"/>
      <c r="EP44" s="305"/>
      <c r="EQ44" s="305"/>
      <c r="ER44" s="305"/>
      <c r="ES44" s="305"/>
      <c r="ET44" s="305"/>
      <c r="EU44" s="305"/>
      <c r="EV44" s="305"/>
      <c r="EW44" s="305"/>
      <c r="EX44" s="433"/>
      <c r="EY44" s="434"/>
      <c r="EZ44" s="434"/>
      <c r="FA44" s="395"/>
      <c r="FB44" s="395"/>
      <c r="FC44" s="395"/>
      <c r="FD44" s="440"/>
      <c r="FE44" s="440"/>
      <c r="FF44" s="441"/>
      <c r="FG44" s="161"/>
      <c r="FH44" s="161"/>
      <c r="FI44" s="161"/>
      <c r="FJ44" s="161"/>
      <c r="FK44" s="161"/>
      <c r="FL44" s="161"/>
      <c r="FM44" s="174"/>
      <c r="FN44" s="161"/>
      <c r="FO44" s="261"/>
      <c r="FP44" s="161"/>
      <c r="FQ44" s="161"/>
      <c r="FR44" s="296"/>
    </row>
    <row r="45" spans="2:174" ht="6" customHeight="1" x14ac:dyDescent="0.2">
      <c r="B45" s="160"/>
      <c r="C45" s="161"/>
      <c r="D45" s="222"/>
      <c r="E45" s="222"/>
      <c r="F45" s="222"/>
      <c r="G45" s="222"/>
      <c r="H45" s="222"/>
      <c r="I45" s="222"/>
      <c r="J45" s="223"/>
      <c r="K45" s="273"/>
      <c r="L45" s="267"/>
      <c r="M45" s="267"/>
      <c r="N45" s="257"/>
      <c r="O45" s="257"/>
      <c r="P45" s="257"/>
      <c r="Q45" s="255"/>
      <c r="R45" s="255"/>
      <c r="S45" s="255"/>
      <c r="T45" s="266"/>
      <c r="U45" s="267"/>
      <c r="V45" s="267"/>
      <c r="W45" s="257"/>
      <c r="X45" s="257"/>
      <c r="Y45" s="257"/>
      <c r="Z45" s="255"/>
      <c r="AA45" s="255"/>
      <c r="AB45" s="258"/>
      <c r="AC45" s="304"/>
      <c r="AD45" s="305"/>
      <c r="AE45" s="305"/>
      <c r="AF45" s="305"/>
      <c r="AG45" s="305"/>
      <c r="AH45" s="305"/>
      <c r="AI45" s="305"/>
      <c r="AJ45" s="305"/>
      <c r="AK45" s="305"/>
      <c r="AL45" s="209"/>
      <c r="AM45" s="210"/>
      <c r="AN45" s="210"/>
      <c r="AO45" s="161"/>
      <c r="AP45" s="161"/>
      <c r="AQ45" s="161"/>
      <c r="AR45" s="226"/>
      <c r="AS45" s="226"/>
      <c r="AT45" s="290"/>
      <c r="AU45" s="161"/>
      <c r="AV45" s="161"/>
      <c r="AW45" s="161"/>
      <c r="AX45" s="161"/>
      <c r="AY45" s="161"/>
      <c r="AZ45" s="161"/>
      <c r="BA45" s="174"/>
      <c r="BB45" s="161"/>
      <c r="BC45" s="261"/>
      <c r="BD45" s="161"/>
      <c r="BE45" s="161"/>
      <c r="BF45" s="296"/>
      <c r="BH45" s="160"/>
      <c r="BI45" s="161"/>
      <c r="BJ45" s="222"/>
      <c r="BK45" s="222"/>
      <c r="BL45" s="222"/>
      <c r="BM45" s="222"/>
      <c r="BN45" s="222"/>
      <c r="BO45" s="222"/>
      <c r="BP45" s="223"/>
      <c r="BQ45" s="273"/>
      <c r="BR45" s="267"/>
      <c r="BS45" s="267"/>
      <c r="BT45" s="257"/>
      <c r="BU45" s="257"/>
      <c r="BV45" s="257"/>
      <c r="BW45" s="255"/>
      <c r="BX45" s="255"/>
      <c r="BY45" s="255"/>
      <c r="BZ45" s="266"/>
      <c r="CA45" s="267"/>
      <c r="CB45" s="267"/>
      <c r="CC45" s="257"/>
      <c r="CD45" s="257"/>
      <c r="CE45" s="257"/>
      <c r="CF45" s="255"/>
      <c r="CG45" s="255"/>
      <c r="CH45" s="258"/>
      <c r="CI45" s="304"/>
      <c r="CJ45" s="305"/>
      <c r="CK45" s="305"/>
      <c r="CL45" s="305"/>
      <c r="CM45" s="305"/>
      <c r="CN45" s="305"/>
      <c r="CO45" s="305"/>
      <c r="CP45" s="305"/>
      <c r="CQ45" s="305"/>
      <c r="CR45" s="209"/>
      <c r="CS45" s="210"/>
      <c r="CT45" s="210"/>
      <c r="CU45" s="161"/>
      <c r="CV45" s="161"/>
      <c r="CW45" s="161"/>
      <c r="CX45" s="226"/>
      <c r="CY45" s="226"/>
      <c r="CZ45" s="290"/>
      <c r="DA45" s="161"/>
      <c r="DB45" s="161"/>
      <c r="DC45" s="161"/>
      <c r="DD45" s="161"/>
      <c r="DE45" s="161"/>
      <c r="DF45" s="161"/>
      <c r="DG45" s="174"/>
      <c r="DH45" s="161"/>
      <c r="DI45" s="261"/>
      <c r="DJ45" s="161"/>
      <c r="DK45" s="161"/>
      <c r="DL45" s="296"/>
      <c r="DN45" s="160"/>
      <c r="DO45" s="161"/>
      <c r="DP45" s="222"/>
      <c r="DQ45" s="222"/>
      <c r="DR45" s="222"/>
      <c r="DS45" s="222"/>
      <c r="DT45" s="222"/>
      <c r="DU45" s="222"/>
      <c r="DV45" s="223"/>
      <c r="DW45" s="273"/>
      <c r="DX45" s="267"/>
      <c r="DY45" s="267"/>
      <c r="DZ45" s="257"/>
      <c r="EA45" s="257"/>
      <c r="EB45" s="257"/>
      <c r="EC45" s="255"/>
      <c r="ED45" s="255"/>
      <c r="EE45" s="255"/>
      <c r="EF45" s="266"/>
      <c r="EG45" s="267"/>
      <c r="EH45" s="267"/>
      <c r="EI45" s="257"/>
      <c r="EJ45" s="257"/>
      <c r="EK45" s="257"/>
      <c r="EL45" s="255"/>
      <c r="EM45" s="255"/>
      <c r="EN45" s="258"/>
      <c r="EO45" s="304"/>
      <c r="EP45" s="305"/>
      <c r="EQ45" s="305"/>
      <c r="ER45" s="305"/>
      <c r="ES45" s="305"/>
      <c r="ET45" s="305"/>
      <c r="EU45" s="305"/>
      <c r="EV45" s="305"/>
      <c r="EW45" s="305"/>
      <c r="EX45" s="433"/>
      <c r="EY45" s="434"/>
      <c r="EZ45" s="434"/>
      <c r="FA45" s="395"/>
      <c r="FB45" s="395"/>
      <c r="FC45" s="395"/>
      <c r="FD45" s="440"/>
      <c r="FE45" s="440"/>
      <c r="FF45" s="441"/>
      <c r="FG45" s="161"/>
      <c r="FH45" s="161"/>
      <c r="FI45" s="161"/>
      <c r="FJ45" s="161"/>
      <c r="FK45" s="161"/>
      <c r="FL45" s="161"/>
      <c r="FM45" s="174"/>
      <c r="FN45" s="161"/>
      <c r="FO45" s="261"/>
      <c r="FP45" s="161"/>
      <c r="FQ45" s="161"/>
      <c r="FR45" s="296"/>
    </row>
    <row r="46" spans="2:174" ht="6" customHeight="1" x14ac:dyDescent="0.2">
      <c r="B46" s="162"/>
      <c r="C46" s="163"/>
      <c r="D46" s="222"/>
      <c r="E46" s="222"/>
      <c r="F46" s="222"/>
      <c r="G46" s="222"/>
      <c r="H46" s="222"/>
      <c r="I46" s="222"/>
      <c r="J46" s="223"/>
      <c r="K46" s="273"/>
      <c r="L46" s="267"/>
      <c r="M46" s="267"/>
      <c r="N46" s="257"/>
      <c r="O46" s="257"/>
      <c r="P46" s="257"/>
      <c r="Q46" s="255"/>
      <c r="R46" s="255"/>
      <c r="S46" s="255"/>
      <c r="T46" s="266"/>
      <c r="U46" s="267"/>
      <c r="V46" s="267"/>
      <c r="W46" s="257"/>
      <c r="X46" s="257"/>
      <c r="Y46" s="257"/>
      <c r="Z46" s="255"/>
      <c r="AA46" s="255"/>
      <c r="AB46" s="258"/>
      <c r="AC46" s="304"/>
      <c r="AD46" s="305"/>
      <c r="AE46" s="305"/>
      <c r="AF46" s="305"/>
      <c r="AG46" s="305"/>
      <c r="AH46" s="305"/>
      <c r="AI46" s="305"/>
      <c r="AJ46" s="305"/>
      <c r="AK46" s="305"/>
      <c r="AL46" s="211"/>
      <c r="AM46" s="212"/>
      <c r="AN46" s="212"/>
      <c r="AO46" s="163"/>
      <c r="AP46" s="163"/>
      <c r="AQ46" s="163"/>
      <c r="AR46" s="237"/>
      <c r="AS46" s="237"/>
      <c r="AT46" s="302"/>
      <c r="AU46" s="163"/>
      <c r="AV46" s="163"/>
      <c r="AW46" s="163"/>
      <c r="AX46" s="163"/>
      <c r="AY46" s="163"/>
      <c r="AZ46" s="163"/>
      <c r="BA46" s="293"/>
      <c r="BB46" s="163"/>
      <c r="BC46" s="294"/>
      <c r="BD46" s="163"/>
      <c r="BE46" s="163"/>
      <c r="BF46" s="297"/>
      <c r="BH46" s="162"/>
      <c r="BI46" s="163"/>
      <c r="BJ46" s="222"/>
      <c r="BK46" s="222"/>
      <c r="BL46" s="222"/>
      <c r="BM46" s="222"/>
      <c r="BN46" s="222"/>
      <c r="BO46" s="222"/>
      <c r="BP46" s="223"/>
      <c r="BQ46" s="273"/>
      <c r="BR46" s="267"/>
      <c r="BS46" s="267"/>
      <c r="BT46" s="257"/>
      <c r="BU46" s="257"/>
      <c r="BV46" s="257"/>
      <c r="BW46" s="255"/>
      <c r="BX46" s="255"/>
      <c r="BY46" s="255"/>
      <c r="BZ46" s="266"/>
      <c r="CA46" s="267"/>
      <c r="CB46" s="267"/>
      <c r="CC46" s="257"/>
      <c r="CD46" s="257"/>
      <c r="CE46" s="257"/>
      <c r="CF46" s="255"/>
      <c r="CG46" s="255"/>
      <c r="CH46" s="258"/>
      <c r="CI46" s="304"/>
      <c r="CJ46" s="305"/>
      <c r="CK46" s="305"/>
      <c r="CL46" s="305"/>
      <c r="CM46" s="305"/>
      <c r="CN46" s="305"/>
      <c r="CO46" s="305"/>
      <c r="CP46" s="305"/>
      <c r="CQ46" s="305"/>
      <c r="CR46" s="211"/>
      <c r="CS46" s="212"/>
      <c r="CT46" s="212"/>
      <c r="CU46" s="163"/>
      <c r="CV46" s="163"/>
      <c r="CW46" s="163"/>
      <c r="CX46" s="237"/>
      <c r="CY46" s="237"/>
      <c r="CZ46" s="302"/>
      <c r="DA46" s="163"/>
      <c r="DB46" s="163"/>
      <c r="DC46" s="163"/>
      <c r="DD46" s="163"/>
      <c r="DE46" s="163"/>
      <c r="DF46" s="163"/>
      <c r="DG46" s="293"/>
      <c r="DH46" s="163"/>
      <c r="DI46" s="294"/>
      <c r="DJ46" s="163"/>
      <c r="DK46" s="163"/>
      <c r="DL46" s="297"/>
      <c r="DN46" s="162"/>
      <c r="DO46" s="163"/>
      <c r="DP46" s="222"/>
      <c r="DQ46" s="222"/>
      <c r="DR46" s="222"/>
      <c r="DS46" s="222"/>
      <c r="DT46" s="222"/>
      <c r="DU46" s="222"/>
      <c r="DV46" s="223"/>
      <c r="DW46" s="273"/>
      <c r="DX46" s="267"/>
      <c r="DY46" s="267"/>
      <c r="DZ46" s="257"/>
      <c r="EA46" s="257"/>
      <c r="EB46" s="257"/>
      <c r="EC46" s="255"/>
      <c r="ED46" s="255"/>
      <c r="EE46" s="255"/>
      <c r="EF46" s="266"/>
      <c r="EG46" s="267"/>
      <c r="EH46" s="267"/>
      <c r="EI46" s="257"/>
      <c r="EJ46" s="257"/>
      <c r="EK46" s="257"/>
      <c r="EL46" s="255"/>
      <c r="EM46" s="255"/>
      <c r="EN46" s="258"/>
      <c r="EO46" s="304"/>
      <c r="EP46" s="305"/>
      <c r="EQ46" s="305"/>
      <c r="ER46" s="305"/>
      <c r="ES46" s="305"/>
      <c r="ET46" s="305"/>
      <c r="EU46" s="305"/>
      <c r="EV46" s="305"/>
      <c r="EW46" s="305"/>
      <c r="EX46" s="435"/>
      <c r="EY46" s="436"/>
      <c r="EZ46" s="436"/>
      <c r="FA46" s="437"/>
      <c r="FB46" s="437"/>
      <c r="FC46" s="437"/>
      <c r="FD46" s="442"/>
      <c r="FE46" s="442"/>
      <c r="FF46" s="443"/>
      <c r="FG46" s="163"/>
      <c r="FH46" s="163"/>
      <c r="FI46" s="163"/>
      <c r="FJ46" s="163"/>
      <c r="FK46" s="163"/>
      <c r="FL46" s="163"/>
      <c r="FM46" s="293"/>
      <c r="FN46" s="163"/>
      <c r="FO46" s="294"/>
      <c r="FP46" s="163"/>
      <c r="FQ46" s="163"/>
      <c r="FR46" s="297"/>
    </row>
    <row r="47" spans="2:174" ht="6" customHeight="1" x14ac:dyDescent="0.2">
      <c r="B47" s="160">
        <v>4</v>
      </c>
      <c r="C47" s="161"/>
      <c r="D47" s="222" t="s">
        <v>144</v>
      </c>
      <c r="E47" s="222"/>
      <c r="F47" s="222"/>
      <c r="G47" s="222"/>
      <c r="H47" s="222"/>
      <c r="I47" s="222"/>
      <c r="J47" s="223"/>
      <c r="K47" s="273">
        <f>IF(AR35="","",AR35)</f>
        <v>1</v>
      </c>
      <c r="L47" s="267"/>
      <c r="M47" s="267"/>
      <c r="N47" s="256" t="s">
        <v>13</v>
      </c>
      <c r="O47" s="257"/>
      <c r="P47" s="257"/>
      <c r="Q47" s="255">
        <f>IF(AL35="","",AL35)</f>
        <v>3</v>
      </c>
      <c r="R47" s="255"/>
      <c r="S47" s="255"/>
      <c r="T47" s="266">
        <f>IF(AR39="","",AR39)</f>
        <v>3</v>
      </c>
      <c r="U47" s="267"/>
      <c r="V47" s="267"/>
      <c r="W47" s="256" t="s">
        <v>13</v>
      </c>
      <c r="X47" s="257"/>
      <c r="Y47" s="257"/>
      <c r="Z47" s="255">
        <f>IF(AL39="","",AL39)</f>
        <v>0</v>
      </c>
      <c r="AA47" s="255"/>
      <c r="AB47" s="258"/>
      <c r="AC47" s="266">
        <f>IF(AR43="","",AR43)</f>
        <v>3</v>
      </c>
      <c r="AD47" s="267"/>
      <c r="AE47" s="267"/>
      <c r="AF47" s="256" t="s">
        <v>13</v>
      </c>
      <c r="AG47" s="257"/>
      <c r="AH47" s="257"/>
      <c r="AI47" s="255">
        <f>IF(AL43="","",AL43)</f>
        <v>0</v>
      </c>
      <c r="AJ47" s="255"/>
      <c r="AK47" s="255"/>
      <c r="AL47" s="242"/>
      <c r="AM47" s="202"/>
      <c r="AN47" s="202"/>
      <c r="AO47" s="202"/>
      <c r="AP47" s="202"/>
      <c r="AQ47" s="202"/>
      <c r="AR47" s="202"/>
      <c r="AS47" s="202"/>
      <c r="AT47" s="306"/>
      <c r="AU47" s="159">
        <f>IF(AND(T47="",AC47="",AL47="",K47=""),"",IF(T47=3,1,0)+IF(AC47=3,1,0)+IF(AL47=3,1,0)+IF(K47=3,1,0))</f>
        <v>2</v>
      </c>
      <c r="AV47" s="159"/>
      <c r="AW47" s="159" t="s">
        <v>13</v>
      </c>
      <c r="AX47" s="159"/>
      <c r="AY47" s="159">
        <f>IF(AND(Z47="",AI47="",AR47="",Q47=""),"",IF(Z47=3,1,0)+IF(AI47=3,1,0)+IF(AR47=3,1,0)+IF(Q47=3,1,0))</f>
        <v>1</v>
      </c>
      <c r="AZ47" s="159"/>
      <c r="BA47" s="259">
        <f>IF(AU47="","",AU47*2+AY47)</f>
        <v>5</v>
      </c>
      <c r="BB47" s="159"/>
      <c r="BC47" s="260"/>
      <c r="BD47" s="159">
        <f>IF(BA47="","",RANK(BA47,$BA$35:$BC$50))</f>
        <v>2</v>
      </c>
      <c r="BE47" s="159"/>
      <c r="BF47" s="303"/>
      <c r="BH47" s="160">
        <v>4</v>
      </c>
      <c r="BI47" s="161"/>
      <c r="BJ47" s="222" t="s">
        <v>160</v>
      </c>
      <c r="BK47" s="222"/>
      <c r="BL47" s="222"/>
      <c r="BM47" s="222"/>
      <c r="BN47" s="222"/>
      <c r="BO47" s="222"/>
      <c r="BP47" s="223"/>
      <c r="BQ47" s="273">
        <f>IF(CX35="","",CX35)</f>
        <v>1</v>
      </c>
      <c r="BR47" s="267"/>
      <c r="BS47" s="267"/>
      <c r="BT47" s="256" t="s">
        <v>48</v>
      </c>
      <c r="BU47" s="257"/>
      <c r="BV47" s="257"/>
      <c r="BW47" s="255">
        <f>IF(CR35="","",CR35)</f>
        <v>3</v>
      </c>
      <c r="BX47" s="255"/>
      <c r="BY47" s="255"/>
      <c r="BZ47" s="266">
        <f>IF(CX39="","",CX39)</f>
        <v>0</v>
      </c>
      <c r="CA47" s="267"/>
      <c r="CB47" s="267"/>
      <c r="CC47" s="256" t="s">
        <v>49</v>
      </c>
      <c r="CD47" s="257"/>
      <c r="CE47" s="257"/>
      <c r="CF47" s="255">
        <f>IF(CR39="","",CR39)</f>
        <v>3</v>
      </c>
      <c r="CG47" s="255"/>
      <c r="CH47" s="258"/>
      <c r="CI47" s="266">
        <f>IF(CX43="","",CX43)</f>
        <v>0</v>
      </c>
      <c r="CJ47" s="267"/>
      <c r="CK47" s="267"/>
      <c r="CL47" s="256" t="s">
        <v>49</v>
      </c>
      <c r="CM47" s="257"/>
      <c r="CN47" s="257"/>
      <c r="CO47" s="255">
        <f>IF(CR43="","",CR43)</f>
        <v>3</v>
      </c>
      <c r="CP47" s="255"/>
      <c r="CQ47" s="255"/>
      <c r="CR47" s="242"/>
      <c r="CS47" s="202"/>
      <c r="CT47" s="202"/>
      <c r="CU47" s="202"/>
      <c r="CV47" s="202"/>
      <c r="CW47" s="202"/>
      <c r="CX47" s="202"/>
      <c r="CY47" s="202"/>
      <c r="CZ47" s="306"/>
      <c r="DA47" s="159">
        <f>IF(AND(BZ47="",CI47="",CR47="",BQ47=""),"",IF(BZ47=3,1,0)+IF(CI47=3,1,0)+IF(CR47=3,1,0)+IF(BQ47=3,1,0))</f>
        <v>0</v>
      </c>
      <c r="DB47" s="159"/>
      <c r="DC47" s="159" t="s">
        <v>48</v>
      </c>
      <c r="DD47" s="159"/>
      <c r="DE47" s="159">
        <f>IF(AND(CF47="",CO47="",CX47="",BW47=""),"",IF(CF47=3,1,0)+IF(CO47=3,1,0)+IF(CX47=3,1,0)+IF(BW47=3,1,0))</f>
        <v>3</v>
      </c>
      <c r="DF47" s="159"/>
      <c r="DG47" s="259">
        <f>IF(DA47="","",DA47*2+DE47)</f>
        <v>3</v>
      </c>
      <c r="DH47" s="159"/>
      <c r="DI47" s="260"/>
      <c r="DJ47" s="159">
        <f>IF(DG47="","",RANK(DG47,DG35:DI50))</f>
        <v>4</v>
      </c>
      <c r="DK47" s="159"/>
      <c r="DL47" s="303"/>
      <c r="DN47" s="425">
        <v>4</v>
      </c>
      <c r="DO47" s="395"/>
      <c r="DP47" s="427" t="s">
        <v>139</v>
      </c>
      <c r="DQ47" s="427"/>
      <c r="DR47" s="427"/>
      <c r="DS47" s="427"/>
      <c r="DT47" s="427"/>
      <c r="DU47" s="427"/>
      <c r="DV47" s="428"/>
      <c r="DW47" s="421">
        <f>IF(FD35="","",FD35)</f>
        <v>0</v>
      </c>
      <c r="DX47" s="407"/>
      <c r="DY47" s="407"/>
      <c r="DZ47" s="410" t="s">
        <v>48</v>
      </c>
      <c r="EA47" s="411"/>
      <c r="EB47" s="411"/>
      <c r="EC47" s="413">
        <f>IF(EX35="","",EX35)</f>
        <v>3</v>
      </c>
      <c r="ED47" s="413"/>
      <c r="EE47" s="413"/>
      <c r="EF47" s="406">
        <f>IF(FD39="","",FD39)</f>
        <v>1</v>
      </c>
      <c r="EG47" s="407"/>
      <c r="EH47" s="407"/>
      <c r="EI47" s="410" t="s">
        <v>49</v>
      </c>
      <c r="EJ47" s="411"/>
      <c r="EK47" s="411"/>
      <c r="EL47" s="413">
        <f>IF(EX39="","",EX39)</f>
        <v>3</v>
      </c>
      <c r="EM47" s="413"/>
      <c r="EN47" s="423"/>
      <c r="EO47" s="406">
        <f>IF(FD43="","",FD43)</f>
        <v>3</v>
      </c>
      <c r="EP47" s="407"/>
      <c r="EQ47" s="407"/>
      <c r="ER47" s="410" t="s">
        <v>49</v>
      </c>
      <c r="ES47" s="411"/>
      <c r="ET47" s="411"/>
      <c r="EU47" s="413">
        <f>IF(EX43="","",EX43)</f>
        <v>1</v>
      </c>
      <c r="EV47" s="413"/>
      <c r="EW47" s="413"/>
      <c r="EX47" s="415"/>
      <c r="EY47" s="416"/>
      <c r="EZ47" s="416"/>
      <c r="FA47" s="416"/>
      <c r="FB47" s="416"/>
      <c r="FC47" s="416"/>
      <c r="FD47" s="416"/>
      <c r="FE47" s="416"/>
      <c r="FF47" s="417"/>
      <c r="FG47" s="394">
        <f>IF(AND(EF47="",EO47="",EX47="",DW47=""),"",IF(EF47=3,1,0)+IF(EO47=3,1,0)+IF(EX47=3,1,0)+IF(DW47=3,1,0))</f>
        <v>1</v>
      </c>
      <c r="FH47" s="394"/>
      <c r="FI47" s="394" t="s">
        <v>48</v>
      </c>
      <c r="FJ47" s="394"/>
      <c r="FK47" s="394">
        <f>IF(AND(EL47="",EU47="",FD47="",EC47=""),"",IF(EL47=3,1,0)+IF(EU47=3,1,0)+IF(FD47=3,1,0)+IF(EC47=3,1,0))</f>
        <v>2</v>
      </c>
      <c r="FL47" s="394"/>
      <c r="FM47" s="400">
        <f>IF(FG47="","",FG47*2+FK47)</f>
        <v>4</v>
      </c>
      <c r="FN47" s="394"/>
      <c r="FO47" s="401"/>
      <c r="FP47" s="394">
        <f>IF(FM47="","",RANK(FM47,$FM$35:$FO$50))</f>
        <v>3</v>
      </c>
      <c r="FQ47" s="394"/>
      <c r="FR47" s="397"/>
    </row>
    <row r="48" spans="2:174" ht="6" customHeight="1" x14ac:dyDescent="0.2">
      <c r="B48" s="160"/>
      <c r="C48" s="161"/>
      <c r="D48" s="222"/>
      <c r="E48" s="222"/>
      <c r="F48" s="222"/>
      <c r="G48" s="222"/>
      <c r="H48" s="222"/>
      <c r="I48" s="222"/>
      <c r="J48" s="223"/>
      <c r="K48" s="273"/>
      <c r="L48" s="267"/>
      <c r="M48" s="267"/>
      <c r="N48" s="257"/>
      <c r="O48" s="257"/>
      <c r="P48" s="257"/>
      <c r="Q48" s="255"/>
      <c r="R48" s="255"/>
      <c r="S48" s="255"/>
      <c r="T48" s="266"/>
      <c r="U48" s="267"/>
      <c r="V48" s="267"/>
      <c r="W48" s="257"/>
      <c r="X48" s="257"/>
      <c r="Y48" s="257"/>
      <c r="Z48" s="255"/>
      <c r="AA48" s="255"/>
      <c r="AB48" s="258"/>
      <c r="AC48" s="266"/>
      <c r="AD48" s="267"/>
      <c r="AE48" s="267"/>
      <c r="AF48" s="257"/>
      <c r="AG48" s="257"/>
      <c r="AH48" s="257"/>
      <c r="AI48" s="255"/>
      <c r="AJ48" s="255"/>
      <c r="AK48" s="255"/>
      <c r="AL48" s="242"/>
      <c r="AM48" s="202"/>
      <c r="AN48" s="202"/>
      <c r="AO48" s="202"/>
      <c r="AP48" s="202"/>
      <c r="AQ48" s="202"/>
      <c r="AR48" s="202"/>
      <c r="AS48" s="202"/>
      <c r="AT48" s="306"/>
      <c r="AU48" s="161"/>
      <c r="AV48" s="161"/>
      <c r="AW48" s="161"/>
      <c r="AX48" s="161"/>
      <c r="AY48" s="161"/>
      <c r="AZ48" s="161"/>
      <c r="BA48" s="174"/>
      <c r="BB48" s="161"/>
      <c r="BC48" s="261"/>
      <c r="BD48" s="161"/>
      <c r="BE48" s="161"/>
      <c r="BF48" s="296"/>
      <c r="BH48" s="160"/>
      <c r="BI48" s="161"/>
      <c r="BJ48" s="222"/>
      <c r="BK48" s="222"/>
      <c r="BL48" s="222"/>
      <c r="BM48" s="222"/>
      <c r="BN48" s="222"/>
      <c r="BO48" s="222"/>
      <c r="BP48" s="223"/>
      <c r="BQ48" s="273"/>
      <c r="BR48" s="267"/>
      <c r="BS48" s="267"/>
      <c r="BT48" s="257"/>
      <c r="BU48" s="257"/>
      <c r="BV48" s="257"/>
      <c r="BW48" s="255"/>
      <c r="BX48" s="255"/>
      <c r="BY48" s="255"/>
      <c r="BZ48" s="266"/>
      <c r="CA48" s="267"/>
      <c r="CB48" s="267"/>
      <c r="CC48" s="257"/>
      <c r="CD48" s="257"/>
      <c r="CE48" s="257"/>
      <c r="CF48" s="255"/>
      <c r="CG48" s="255"/>
      <c r="CH48" s="258"/>
      <c r="CI48" s="266"/>
      <c r="CJ48" s="267"/>
      <c r="CK48" s="267"/>
      <c r="CL48" s="257"/>
      <c r="CM48" s="257"/>
      <c r="CN48" s="257"/>
      <c r="CO48" s="255"/>
      <c r="CP48" s="255"/>
      <c r="CQ48" s="255"/>
      <c r="CR48" s="242"/>
      <c r="CS48" s="202"/>
      <c r="CT48" s="202"/>
      <c r="CU48" s="202"/>
      <c r="CV48" s="202"/>
      <c r="CW48" s="202"/>
      <c r="CX48" s="202"/>
      <c r="CY48" s="202"/>
      <c r="CZ48" s="306"/>
      <c r="DA48" s="161"/>
      <c r="DB48" s="161"/>
      <c r="DC48" s="161"/>
      <c r="DD48" s="161"/>
      <c r="DE48" s="161"/>
      <c r="DF48" s="161"/>
      <c r="DG48" s="174"/>
      <c r="DH48" s="161"/>
      <c r="DI48" s="261"/>
      <c r="DJ48" s="161"/>
      <c r="DK48" s="161"/>
      <c r="DL48" s="296"/>
      <c r="DN48" s="425"/>
      <c r="DO48" s="395"/>
      <c r="DP48" s="427"/>
      <c r="DQ48" s="427"/>
      <c r="DR48" s="427"/>
      <c r="DS48" s="427"/>
      <c r="DT48" s="427"/>
      <c r="DU48" s="427"/>
      <c r="DV48" s="428"/>
      <c r="DW48" s="421"/>
      <c r="DX48" s="407"/>
      <c r="DY48" s="407"/>
      <c r="DZ48" s="411"/>
      <c r="EA48" s="411"/>
      <c r="EB48" s="411"/>
      <c r="EC48" s="413"/>
      <c r="ED48" s="413"/>
      <c r="EE48" s="413"/>
      <c r="EF48" s="406"/>
      <c r="EG48" s="407"/>
      <c r="EH48" s="407"/>
      <c r="EI48" s="411"/>
      <c r="EJ48" s="411"/>
      <c r="EK48" s="411"/>
      <c r="EL48" s="413"/>
      <c r="EM48" s="413"/>
      <c r="EN48" s="423"/>
      <c r="EO48" s="406"/>
      <c r="EP48" s="407"/>
      <c r="EQ48" s="407"/>
      <c r="ER48" s="411"/>
      <c r="ES48" s="411"/>
      <c r="ET48" s="411"/>
      <c r="EU48" s="413"/>
      <c r="EV48" s="413"/>
      <c r="EW48" s="413"/>
      <c r="EX48" s="415"/>
      <c r="EY48" s="416"/>
      <c r="EZ48" s="416"/>
      <c r="FA48" s="416"/>
      <c r="FB48" s="416"/>
      <c r="FC48" s="416"/>
      <c r="FD48" s="416"/>
      <c r="FE48" s="416"/>
      <c r="FF48" s="417"/>
      <c r="FG48" s="395"/>
      <c r="FH48" s="395"/>
      <c r="FI48" s="395"/>
      <c r="FJ48" s="395"/>
      <c r="FK48" s="395"/>
      <c r="FL48" s="395"/>
      <c r="FM48" s="402"/>
      <c r="FN48" s="395"/>
      <c r="FO48" s="403"/>
      <c r="FP48" s="395"/>
      <c r="FQ48" s="395"/>
      <c r="FR48" s="398"/>
    </row>
    <row r="49" spans="2:174" ht="6" customHeight="1" x14ac:dyDescent="0.2">
      <c r="B49" s="160"/>
      <c r="C49" s="161"/>
      <c r="D49" s="222"/>
      <c r="E49" s="222"/>
      <c r="F49" s="222"/>
      <c r="G49" s="222"/>
      <c r="H49" s="222"/>
      <c r="I49" s="222"/>
      <c r="J49" s="223"/>
      <c r="K49" s="273"/>
      <c r="L49" s="267"/>
      <c r="M49" s="267"/>
      <c r="N49" s="257"/>
      <c r="O49" s="257"/>
      <c r="P49" s="257"/>
      <c r="Q49" s="255"/>
      <c r="R49" s="255"/>
      <c r="S49" s="255"/>
      <c r="T49" s="266"/>
      <c r="U49" s="267"/>
      <c r="V49" s="267"/>
      <c r="W49" s="257"/>
      <c r="X49" s="257"/>
      <c r="Y49" s="257"/>
      <c r="Z49" s="255"/>
      <c r="AA49" s="255"/>
      <c r="AB49" s="258"/>
      <c r="AC49" s="266"/>
      <c r="AD49" s="267"/>
      <c r="AE49" s="267"/>
      <c r="AF49" s="257"/>
      <c r="AG49" s="257"/>
      <c r="AH49" s="257"/>
      <c r="AI49" s="255"/>
      <c r="AJ49" s="255"/>
      <c r="AK49" s="255"/>
      <c r="AL49" s="242"/>
      <c r="AM49" s="202"/>
      <c r="AN49" s="202"/>
      <c r="AO49" s="202"/>
      <c r="AP49" s="202"/>
      <c r="AQ49" s="202"/>
      <c r="AR49" s="202"/>
      <c r="AS49" s="202"/>
      <c r="AT49" s="306"/>
      <c r="AU49" s="161"/>
      <c r="AV49" s="161"/>
      <c r="AW49" s="161"/>
      <c r="AX49" s="161"/>
      <c r="AY49" s="161"/>
      <c r="AZ49" s="161"/>
      <c r="BA49" s="174"/>
      <c r="BB49" s="161"/>
      <c r="BC49" s="261"/>
      <c r="BD49" s="161"/>
      <c r="BE49" s="161"/>
      <c r="BF49" s="296"/>
      <c r="BG49" s="9"/>
      <c r="BH49" s="160"/>
      <c r="BI49" s="161"/>
      <c r="BJ49" s="222"/>
      <c r="BK49" s="222"/>
      <c r="BL49" s="222"/>
      <c r="BM49" s="222"/>
      <c r="BN49" s="222"/>
      <c r="BO49" s="222"/>
      <c r="BP49" s="223"/>
      <c r="BQ49" s="273"/>
      <c r="BR49" s="267"/>
      <c r="BS49" s="267"/>
      <c r="BT49" s="257"/>
      <c r="BU49" s="257"/>
      <c r="BV49" s="257"/>
      <c r="BW49" s="255"/>
      <c r="BX49" s="255"/>
      <c r="BY49" s="255"/>
      <c r="BZ49" s="266"/>
      <c r="CA49" s="267"/>
      <c r="CB49" s="267"/>
      <c r="CC49" s="257"/>
      <c r="CD49" s="257"/>
      <c r="CE49" s="257"/>
      <c r="CF49" s="255"/>
      <c r="CG49" s="255"/>
      <c r="CH49" s="258"/>
      <c r="CI49" s="266"/>
      <c r="CJ49" s="267"/>
      <c r="CK49" s="267"/>
      <c r="CL49" s="257"/>
      <c r="CM49" s="257"/>
      <c r="CN49" s="257"/>
      <c r="CO49" s="255"/>
      <c r="CP49" s="255"/>
      <c r="CQ49" s="255"/>
      <c r="CR49" s="242"/>
      <c r="CS49" s="202"/>
      <c r="CT49" s="202"/>
      <c r="CU49" s="202"/>
      <c r="CV49" s="202"/>
      <c r="CW49" s="202"/>
      <c r="CX49" s="202"/>
      <c r="CY49" s="202"/>
      <c r="CZ49" s="306"/>
      <c r="DA49" s="161"/>
      <c r="DB49" s="161"/>
      <c r="DC49" s="161"/>
      <c r="DD49" s="161"/>
      <c r="DE49" s="161"/>
      <c r="DF49" s="161"/>
      <c r="DG49" s="174"/>
      <c r="DH49" s="161"/>
      <c r="DI49" s="261"/>
      <c r="DJ49" s="161"/>
      <c r="DK49" s="161"/>
      <c r="DL49" s="296"/>
      <c r="DN49" s="425"/>
      <c r="DO49" s="395"/>
      <c r="DP49" s="427"/>
      <c r="DQ49" s="427"/>
      <c r="DR49" s="427"/>
      <c r="DS49" s="427"/>
      <c r="DT49" s="427"/>
      <c r="DU49" s="427"/>
      <c r="DV49" s="428"/>
      <c r="DW49" s="421"/>
      <c r="DX49" s="407"/>
      <c r="DY49" s="407"/>
      <c r="DZ49" s="411"/>
      <c r="EA49" s="411"/>
      <c r="EB49" s="411"/>
      <c r="EC49" s="413"/>
      <c r="ED49" s="413"/>
      <c r="EE49" s="413"/>
      <c r="EF49" s="406"/>
      <c r="EG49" s="407"/>
      <c r="EH49" s="407"/>
      <c r="EI49" s="411"/>
      <c r="EJ49" s="411"/>
      <c r="EK49" s="411"/>
      <c r="EL49" s="413"/>
      <c r="EM49" s="413"/>
      <c r="EN49" s="423"/>
      <c r="EO49" s="406"/>
      <c r="EP49" s="407"/>
      <c r="EQ49" s="407"/>
      <c r="ER49" s="411"/>
      <c r="ES49" s="411"/>
      <c r="ET49" s="411"/>
      <c r="EU49" s="413"/>
      <c r="EV49" s="413"/>
      <c r="EW49" s="413"/>
      <c r="EX49" s="415"/>
      <c r="EY49" s="416"/>
      <c r="EZ49" s="416"/>
      <c r="FA49" s="416"/>
      <c r="FB49" s="416"/>
      <c r="FC49" s="416"/>
      <c r="FD49" s="416"/>
      <c r="FE49" s="416"/>
      <c r="FF49" s="417"/>
      <c r="FG49" s="395"/>
      <c r="FH49" s="395"/>
      <c r="FI49" s="395"/>
      <c r="FJ49" s="395"/>
      <c r="FK49" s="395"/>
      <c r="FL49" s="395"/>
      <c r="FM49" s="402"/>
      <c r="FN49" s="395"/>
      <c r="FO49" s="403"/>
      <c r="FP49" s="395"/>
      <c r="FQ49" s="395"/>
      <c r="FR49" s="398"/>
    </row>
    <row r="50" spans="2:174" ht="6" customHeight="1" thickBot="1" x14ac:dyDescent="0.25">
      <c r="B50" s="246"/>
      <c r="C50" s="247"/>
      <c r="D50" s="248"/>
      <c r="E50" s="248"/>
      <c r="F50" s="248"/>
      <c r="G50" s="248"/>
      <c r="H50" s="248"/>
      <c r="I50" s="248"/>
      <c r="J50" s="249"/>
      <c r="K50" s="274"/>
      <c r="L50" s="269"/>
      <c r="M50" s="269"/>
      <c r="N50" s="264"/>
      <c r="O50" s="264"/>
      <c r="P50" s="264"/>
      <c r="Q50" s="265"/>
      <c r="R50" s="265"/>
      <c r="S50" s="265"/>
      <c r="T50" s="268"/>
      <c r="U50" s="269"/>
      <c r="V50" s="269"/>
      <c r="W50" s="264"/>
      <c r="X50" s="264"/>
      <c r="Y50" s="264"/>
      <c r="Z50" s="265"/>
      <c r="AA50" s="265"/>
      <c r="AB50" s="270"/>
      <c r="AC50" s="268"/>
      <c r="AD50" s="269"/>
      <c r="AE50" s="269"/>
      <c r="AF50" s="264"/>
      <c r="AG50" s="264"/>
      <c r="AH50" s="264"/>
      <c r="AI50" s="265"/>
      <c r="AJ50" s="265"/>
      <c r="AK50" s="265"/>
      <c r="AL50" s="243"/>
      <c r="AM50" s="244"/>
      <c r="AN50" s="244"/>
      <c r="AO50" s="244"/>
      <c r="AP50" s="244"/>
      <c r="AQ50" s="244"/>
      <c r="AR50" s="244"/>
      <c r="AS50" s="244"/>
      <c r="AT50" s="307"/>
      <c r="AU50" s="247"/>
      <c r="AV50" s="247"/>
      <c r="AW50" s="247"/>
      <c r="AX50" s="247"/>
      <c r="AY50" s="247"/>
      <c r="AZ50" s="247"/>
      <c r="BA50" s="262"/>
      <c r="BB50" s="247"/>
      <c r="BC50" s="263"/>
      <c r="BD50" s="247"/>
      <c r="BE50" s="247"/>
      <c r="BF50" s="308"/>
      <c r="BG50" s="9"/>
      <c r="BH50" s="246"/>
      <c r="BI50" s="247"/>
      <c r="BJ50" s="248"/>
      <c r="BK50" s="248"/>
      <c r="BL50" s="248"/>
      <c r="BM50" s="248"/>
      <c r="BN50" s="248"/>
      <c r="BO50" s="248"/>
      <c r="BP50" s="249"/>
      <c r="BQ50" s="274"/>
      <c r="BR50" s="269"/>
      <c r="BS50" s="269"/>
      <c r="BT50" s="264"/>
      <c r="BU50" s="264"/>
      <c r="BV50" s="264"/>
      <c r="BW50" s="265"/>
      <c r="BX50" s="265"/>
      <c r="BY50" s="265"/>
      <c r="BZ50" s="268"/>
      <c r="CA50" s="269"/>
      <c r="CB50" s="269"/>
      <c r="CC50" s="264"/>
      <c r="CD50" s="264"/>
      <c r="CE50" s="264"/>
      <c r="CF50" s="265"/>
      <c r="CG50" s="265"/>
      <c r="CH50" s="270"/>
      <c r="CI50" s="268"/>
      <c r="CJ50" s="269"/>
      <c r="CK50" s="269"/>
      <c r="CL50" s="264"/>
      <c r="CM50" s="264"/>
      <c r="CN50" s="264"/>
      <c r="CO50" s="265"/>
      <c r="CP50" s="265"/>
      <c r="CQ50" s="265"/>
      <c r="CR50" s="243"/>
      <c r="CS50" s="244"/>
      <c r="CT50" s="244"/>
      <c r="CU50" s="244"/>
      <c r="CV50" s="244"/>
      <c r="CW50" s="244"/>
      <c r="CX50" s="244"/>
      <c r="CY50" s="244"/>
      <c r="CZ50" s="307"/>
      <c r="DA50" s="247"/>
      <c r="DB50" s="247"/>
      <c r="DC50" s="247"/>
      <c r="DD50" s="247"/>
      <c r="DE50" s="247"/>
      <c r="DF50" s="247"/>
      <c r="DG50" s="262"/>
      <c r="DH50" s="247"/>
      <c r="DI50" s="263"/>
      <c r="DJ50" s="247"/>
      <c r="DK50" s="247"/>
      <c r="DL50" s="308"/>
      <c r="DN50" s="426"/>
      <c r="DO50" s="396"/>
      <c r="DP50" s="429"/>
      <c r="DQ50" s="429"/>
      <c r="DR50" s="429"/>
      <c r="DS50" s="429"/>
      <c r="DT50" s="429"/>
      <c r="DU50" s="429"/>
      <c r="DV50" s="430"/>
      <c r="DW50" s="422"/>
      <c r="DX50" s="409"/>
      <c r="DY50" s="409"/>
      <c r="DZ50" s="412"/>
      <c r="EA50" s="412"/>
      <c r="EB50" s="412"/>
      <c r="EC50" s="414"/>
      <c r="ED50" s="414"/>
      <c r="EE50" s="414"/>
      <c r="EF50" s="408"/>
      <c r="EG50" s="409"/>
      <c r="EH50" s="409"/>
      <c r="EI50" s="412"/>
      <c r="EJ50" s="412"/>
      <c r="EK50" s="412"/>
      <c r="EL50" s="414"/>
      <c r="EM50" s="414"/>
      <c r="EN50" s="424"/>
      <c r="EO50" s="408"/>
      <c r="EP50" s="409"/>
      <c r="EQ50" s="409"/>
      <c r="ER50" s="412"/>
      <c r="ES50" s="412"/>
      <c r="ET50" s="412"/>
      <c r="EU50" s="414"/>
      <c r="EV50" s="414"/>
      <c r="EW50" s="414"/>
      <c r="EX50" s="418"/>
      <c r="EY50" s="419"/>
      <c r="EZ50" s="419"/>
      <c r="FA50" s="419"/>
      <c r="FB50" s="419"/>
      <c r="FC50" s="419"/>
      <c r="FD50" s="419"/>
      <c r="FE50" s="419"/>
      <c r="FF50" s="420"/>
      <c r="FG50" s="396"/>
      <c r="FH50" s="396"/>
      <c r="FI50" s="396"/>
      <c r="FJ50" s="396"/>
      <c r="FK50" s="396"/>
      <c r="FL50" s="396"/>
      <c r="FM50" s="404"/>
      <c r="FN50" s="396"/>
      <c r="FO50" s="405"/>
      <c r="FP50" s="396"/>
      <c r="FQ50" s="396"/>
      <c r="FR50" s="399"/>
    </row>
    <row r="51" spans="2:174" ht="6" customHeight="1" x14ac:dyDescent="0.2">
      <c r="B51" s="1"/>
      <c r="C51" s="1"/>
      <c r="D51" s="2"/>
      <c r="E51" s="2"/>
      <c r="F51" s="2"/>
      <c r="G51" s="2"/>
      <c r="H51" s="2"/>
      <c r="I51" s="2"/>
      <c r="J51" s="2"/>
      <c r="K51" s="36"/>
      <c r="L51" s="36"/>
      <c r="M51" s="36"/>
      <c r="N51" s="39"/>
      <c r="O51" s="39"/>
      <c r="P51" s="39"/>
      <c r="Q51" s="37"/>
      <c r="R51" s="37"/>
      <c r="S51" s="37"/>
      <c r="T51" s="36"/>
      <c r="U51" s="36"/>
      <c r="V51" s="36"/>
      <c r="W51" s="39"/>
      <c r="X51" s="39"/>
      <c r="Y51" s="39"/>
      <c r="Z51" s="37"/>
      <c r="AA51" s="37"/>
      <c r="AB51" s="37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BH51" s="1"/>
      <c r="BI51" s="1"/>
      <c r="BJ51" s="2"/>
      <c r="BK51" s="2"/>
      <c r="BL51" s="2"/>
      <c r="BM51" s="2"/>
      <c r="BN51" s="2"/>
      <c r="BO51" s="2"/>
      <c r="BP51" s="2"/>
      <c r="BQ51" s="36"/>
      <c r="BR51" s="36"/>
      <c r="BS51" s="36"/>
      <c r="BT51" s="39"/>
      <c r="BU51" s="39"/>
      <c r="BV51" s="39"/>
      <c r="BW51" s="37"/>
      <c r="BX51" s="37"/>
      <c r="BY51" s="37"/>
      <c r="BZ51" s="36"/>
      <c r="CA51" s="36"/>
      <c r="CB51" s="36"/>
      <c r="CC51" s="39"/>
      <c r="CD51" s="39"/>
      <c r="CE51" s="39"/>
      <c r="CF51" s="37"/>
      <c r="CG51" s="37"/>
      <c r="CH51" s="37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</row>
    <row r="52" spans="2:174" ht="6" customHeight="1" x14ac:dyDescent="0.2">
      <c r="B52" s="1"/>
      <c r="C52" s="1"/>
      <c r="D52" s="2"/>
      <c r="E52" s="2"/>
      <c r="F52" s="2"/>
      <c r="G52" s="2"/>
      <c r="H52" s="2"/>
      <c r="I52" s="2"/>
      <c r="J52" s="2"/>
      <c r="K52" s="36"/>
      <c r="L52" s="36"/>
      <c r="M52" s="36"/>
      <c r="N52" s="39"/>
      <c r="O52" s="39"/>
      <c r="P52" s="39"/>
      <c r="Q52" s="37"/>
      <c r="R52" s="37"/>
      <c r="S52" s="37"/>
      <c r="T52" s="36"/>
      <c r="U52" s="36"/>
      <c r="V52" s="36"/>
      <c r="W52" s="39"/>
      <c r="X52" s="39"/>
      <c r="Y52" s="39"/>
      <c r="Z52" s="37"/>
      <c r="AA52" s="37"/>
      <c r="AB52" s="37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BH52" s="1"/>
      <c r="BI52" s="1"/>
      <c r="BJ52" s="2"/>
      <c r="BK52" s="2"/>
      <c r="BL52" s="2"/>
      <c r="BM52" s="2"/>
      <c r="BN52" s="2"/>
      <c r="BO52" s="2"/>
      <c r="BP52" s="2"/>
      <c r="BQ52" s="36"/>
      <c r="BR52" s="36"/>
      <c r="BS52" s="36"/>
      <c r="BT52" s="39"/>
      <c r="BU52" s="39"/>
      <c r="BV52" s="39"/>
      <c r="BW52" s="37"/>
      <c r="BX52" s="37"/>
      <c r="BY52" s="37"/>
      <c r="BZ52" s="36"/>
      <c r="CA52" s="36"/>
      <c r="CB52" s="36"/>
      <c r="CC52" s="39"/>
      <c r="CD52" s="39"/>
      <c r="CE52" s="39"/>
      <c r="CF52" s="37"/>
      <c r="CG52" s="37"/>
      <c r="CH52" s="37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</row>
    <row r="53" spans="2:174" ht="6" customHeight="1" x14ac:dyDescent="0.2">
      <c r="DN53" s="10"/>
      <c r="DO53" s="10"/>
    </row>
    <row r="54" spans="2:174" ht="6" customHeight="1" x14ac:dyDescent="0.2">
      <c r="B54" s="181" t="s">
        <v>101</v>
      </c>
      <c r="C54" s="181"/>
      <c r="D54" s="181"/>
      <c r="E54" s="181"/>
      <c r="F54" s="181"/>
      <c r="G54" s="181"/>
      <c r="H54" s="181"/>
      <c r="I54" s="181"/>
      <c r="J54" s="181"/>
      <c r="K54" s="181"/>
      <c r="L54" s="181"/>
      <c r="M54" s="181"/>
      <c r="N54" s="181"/>
      <c r="O54" s="181"/>
      <c r="P54" s="181"/>
      <c r="Q54" s="181"/>
      <c r="R54" s="181"/>
      <c r="S54" s="181"/>
      <c r="T54" s="181"/>
      <c r="U54" s="181"/>
      <c r="V54" s="181"/>
      <c r="W54" s="181"/>
      <c r="X54" s="181"/>
      <c r="Y54" s="181"/>
      <c r="Z54" s="181"/>
      <c r="AA54" s="181"/>
      <c r="AB54" s="181"/>
      <c r="AC54" s="181"/>
      <c r="AD54" s="181"/>
      <c r="AE54" s="181"/>
      <c r="AF54" s="181"/>
      <c r="AG54" s="181"/>
      <c r="AH54" s="181"/>
      <c r="AI54" s="181"/>
      <c r="AJ54" s="181"/>
      <c r="AK54" s="181"/>
      <c r="AL54" s="181"/>
      <c r="AM54" s="181"/>
      <c r="AN54" s="181"/>
      <c r="AO54" s="181"/>
      <c r="AP54" s="181"/>
      <c r="AQ54" s="181"/>
      <c r="AR54" s="181"/>
      <c r="AS54" s="181"/>
      <c r="AT54" s="181"/>
      <c r="AU54" s="181"/>
      <c r="AX54" s="181" t="s">
        <v>91</v>
      </c>
      <c r="AY54" s="181"/>
      <c r="AZ54" s="181"/>
      <c r="BA54" s="181"/>
      <c r="BB54" s="181"/>
      <c r="BC54" s="181"/>
      <c r="BD54" s="181"/>
      <c r="BE54" s="181"/>
      <c r="BF54" s="181"/>
      <c r="BG54" s="181"/>
      <c r="BH54" s="181"/>
      <c r="BI54" s="181"/>
      <c r="BJ54" s="181"/>
      <c r="BK54" s="181"/>
      <c r="BL54" s="181"/>
      <c r="BM54" s="181"/>
      <c r="BN54" s="181"/>
      <c r="BO54" s="181"/>
      <c r="BP54" s="181"/>
      <c r="BQ54" s="181"/>
      <c r="BR54" s="181"/>
      <c r="BS54" s="181"/>
      <c r="BT54" s="181"/>
      <c r="BU54" s="181"/>
      <c r="BV54" s="181"/>
      <c r="BW54" s="181"/>
      <c r="BX54" s="181"/>
      <c r="BY54" s="181"/>
      <c r="BZ54" s="181"/>
      <c r="CA54" s="181"/>
      <c r="CB54" s="181"/>
      <c r="CC54" s="181"/>
      <c r="CD54" s="181"/>
      <c r="CE54" s="181"/>
      <c r="CF54" s="181"/>
      <c r="CG54" s="181"/>
      <c r="CH54" s="181"/>
      <c r="CI54" s="181"/>
      <c r="CJ54" s="181"/>
      <c r="CK54" s="181"/>
      <c r="CL54" s="181"/>
      <c r="CM54" s="181"/>
      <c r="CN54" s="181"/>
      <c r="CR54" s="181" t="s">
        <v>86</v>
      </c>
      <c r="CS54" s="181"/>
      <c r="CT54" s="181"/>
      <c r="CU54" s="181"/>
      <c r="CV54" s="181"/>
      <c r="CW54" s="181"/>
      <c r="CX54" s="181"/>
      <c r="CY54" s="181"/>
      <c r="CZ54" s="181"/>
      <c r="DA54" s="181"/>
      <c r="DB54" s="181"/>
      <c r="DC54" s="181"/>
      <c r="DD54" s="181"/>
      <c r="DE54" s="181"/>
      <c r="DF54" s="181"/>
      <c r="DG54" s="181"/>
      <c r="DH54" s="181"/>
      <c r="DI54" s="181"/>
      <c r="DJ54" s="181"/>
      <c r="DK54" s="181"/>
      <c r="DL54" s="181"/>
      <c r="DM54" s="181"/>
      <c r="DN54" s="181"/>
      <c r="DO54" s="181"/>
      <c r="DP54" s="181"/>
      <c r="DQ54" s="181"/>
      <c r="DR54" s="181"/>
      <c r="DS54" s="181"/>
      <c r="DT54" s="181"/>
      <c r="DU54" s="181"/>
      <c r="DV54" s="181"/>
      <c r="DW54" s="181"/>
      <c r="DX54" s="181"/>
      <c r="DY54" s="181"/>
      <c r="DZ54" s="181"/>
      <c r="EA54" s="181"/>
      <c r="EC54" s="181" t="s">
        <v>10</v>
      </c>
      <c r="ED54" s="181"/>
      <c r="EE54" s="181"/>
      <c r="EF54" s="181"/>
      <c r="EG54" s="181"/>
      <c r="EH54" s="181"/>
      <c r="EI54" s="181"/>
      <c r="EJ54" s="181"/>
      <c r="EK54" s="181"/>
      <c r="EL54" s="181"/>
      <c r="EM54" s="181"/>
      <c r="EN54" s="181"/>
      <c r="EO54" s="181"/>
      <c r="EP54" s="181"/>
      <c r="EQ54" s="181"/>
      <c r="ER54" s="181"/>
      <c r="ES54" s="181"/>
      <c r="ET54" s="181"/>
      <c r="EU54" s="181"/>
      <c r="EV54" s="181"/>
      <c r="EW54" s="181"/>
      <c r="EX54" s="181"/>
      <c r="EY54" s="181"/>
      <c r="EZ54" s="181"/>
      <c r="FA54" s="181"/>
      <c r="FB54" s="181"/>
      <c r="FC54" s="181"/>
      <c r="FD54" s="181"/>
      <c r="FE54" s="181"/>
      <c r="FF54" s="181"/>
      <c r="FG54" s="181"/>
      <c r="FH54" s="181"/>
      <c r="FI54" s="181"/>
      <c r="FJ54" s="181"/>
      <c r="FK54" s="181"/>
      <c r="FL54" s="181"/>
    </row>
    <row r="55" spans="2:174" ht="6" customHeight="1" x14ac:dyDescent="0.2">
      <c r="B55" s="181"/>
      <c r="C55" s="181"/>
      <c r="D55" s="181"/>
      <c r="E55" s="181"/>
      <c r="F55" s="181"/>
      <c r="G55" s="181"/>
      <c r="H55" s="181"/>
      <c r="I55" s="181"/>
      <c r="J55" s="181"/>
      <c r="K55" s="181"/>
      <c r="L55" s="181"/>
      <c r="M55" s="181"/>
      <c r="N55" s="181"/>
      <c r="O55" s="181"/>
      <c r="P55" s="181"/>
      <c r="Q55" s="181"/>
      <c r="R55" s="181"/>
      <c r="S55" s="181"/>
      <c r="T55" s="181"/>
      <c r="U55" s="181"/>
      <c r="V55" s="181"/>
      <c r="W55" s="181"/>
      <c r="X55" s="181"/>
      <c r="Y55" s="181"/>
      <c r="Z55" s="181"/>
      <c r="AA55" s="181"/>
      <c r="AB55" s="181"/>
      <c r="AC55" s="181"/>
      <c r="AD55" s="181"/>
      <c r="AE55" s="181"/>
      <c r="AF55" s="181"/>
      <c r="AG55" s="181"/>
      <c r="AH55" s="181"/>
      <c r="AI55" s="181"/>
      <c r="AJ55" s="181"/>
      <c r="AK55" s="181"/>
      <c r="AL55" s="181"/>
      <c r="AM55" s="181"/>
      <c r="AN55" s="181"/>
      <c r="AO55" s="181"/>
      <c r="AP55" s="181"/>
      <c r="AQ55" s="181"/>
      <c r="AR55" s="181"/>
      <c r="AS55" s="181"/>
      <c r="AT55" s="181"/>
      <c r="AU55" s="181"/>
      <c r="AX55" s="181"/>
      <c r="AY55" s="181"/>
      <c r="AZ55" s="181"/>
      <c r="BA55" s="181"/>
      <c r="BB55" s="181"/>
      <c r="BC55" s="181"/>
      <c r="BD55" s="181"/>
      <c r="BE55" s="181"/>
      <c r="BF55" s="181"/>
      <c r="BG55" s="181"/>
      <c r="BH55" s="181"/>
      <c r="BI55" s="181"/>
      <c r="BJ55" s="181"/>
      <c r="BK55" s="181"/>
      <c r="BL55" s="181"/>
      <c r="BM55" s="181"/>
      <c r="BN55" s="181"/>
      <c r="BO55" s="181"/>
      <c r="BP55" s="181"/>
      <c r="BQ55" s="181"/>
      <c r="BR55" s="181"/>
      <c r="BS55" s="181"/>
      <c r="BT55" s="181"/>
      <c r="BU55" s="181"/>
      <c r="BV55" s="181"/>
      <c r="BW55" s="181"/>
      <c r="BX55" s="181"/>
      <c r="BY55" s="181"/>
      <c r="BZ55" s="181"/>
      <c r="CA55" s="181"/>
      <c r="CB55" s="181"/>
      <c r="CC55" s="181"/>
      <c r="CD55" s="181"/>
      <c r="CE55" s="181"/>
      <c r="CF55" s="181"/>
      <c r="CG55" s="181"/>
      <c r="CH55" s="181"/>
      <c r="CI55" s="181"/>
      <c r="CJ55" s="181"/>
      <c r="CK55" s="181"/>
      <c r="CL55" s="181"/>
      <c r="CM55" s="181"/>
      <c r="CN55" s="181"/>
      <c r="CR55" s="181"/>
      <c r="CS55" s="181"/>
      <c r="CT55" s="181"/>
      <c r="CU55" s="181"/>
      <c r="CV55" s="181"/>
      <c r="CW55" s="181"/>
      <c r="CX55" s="181"/>
      <c r="CY55" s="181"/>
      <c r="CZ55" s="181"/>
      <c r="DA55" s="181"/>
      <c r="DB55" s="181"/>
      <c r="DC55" s="181"/>
      <c r="DD55" s="181"/>
      <c r="DE55" s="181"/>
      <c r="DF55" s="181"/>
      <c r="DG55" s="181"/>
      <c r="DH55" s="181"/>
      <c r="DI55" s="181"/>
      <c r="DJ55" s="181"/>
      <c r="DK55" s="181"/>
      <c r="DL55" s="181"/>
      <c r="DM55" s="181"/>
      <c r="DN55" s="181"/>
      <c r="DO55" s="181"/>
      <c r="DP55" s="181"/>
      <c r="DQ55" s="181"/>
      <c r="DR55" s="181"/>
      <c r="DS55" s="181"/>
      <c r="DT55" s="181"/>
      <c r="DU55" s="181"/>
      <c r="DV55" s="181"/>
      <c r="DW55" s="181"/>
      <c r="DX55" s="181"/>
      <c r="DY55" s="181"/>
      <c r="DZ55" s="181"/>
      <c r="EA55" s="181"/>
      <c r="EC55" s="181"/>
      <c r="ED55" s="181"/>
      <c r="EE55" s="181"/>
      <c r="EF55" s="181"/>
      <c r="EG55" s="181"/>
      <c r="EH55" s="181"/>
      <c r="EI55" s="181"/>
      <c r="EJ55" s="181"/>
      <c r="EK55" s="181"/>
      <c r="EL55" s="181"/>
      <c r="EM55" s="181"/>
      <c r="EN55" s="181"/>
      <c r="EO55" s="181"/>
      <c r="EP55" s="181"/>
      <c r="EQ55" s="181"/>
      <c r="ER55" s="181"/>
      <c r="ES55" s="181"/>
      <c r="ET55" s="181"/>
      <c r="EU55" s="181"/>
      <c r="EV55" s="181"/>
      <c r="EW55" s="181"/>
      <c r="EX55" s="181"/>
      <c r="EY55" s="181"/>
      <c r="EZ55" s="181"/>
      <c r="FA55" s="181"/>
      <c r="FB55" s="181"/>
      <c r="FC55" s="181"/>
      <c r="FD55" s="181"/>
      <c r="FE55" s="181"/>
      <c r="FF55" s="181"/>
      <c r="FG55" s="181"/>
      <c r="FH55" s="181"/>
      <c r="FI55" s="181"/>
      <c r="FJ55" s="181"/>
      <c r="FK55" s="181"/>
      <c r="FL55" s="181"/>
    </row>
    <row r="56" spans="2:174" ht="6" customHeight="1" x14ac:dyDescent="0.2">
      <c r="B56" s="181"/>
      <c r="C56" s="181"/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  <c r="U56" s="181"/>
      <c r="V56" s="181"/>
      <c r="W56" s="181"/>
      <c r="X56" s="181"/>
      <c r="Y56" s="181"/>
      <c r="Z56" s="181"/>
      <c r="AA56" s="181"/>
      <c r="AB56" s="181"/>
      <c r="AC56" s="181"/>
      <c r="AD56" s="181"/>
      <c r="AE56" s="181"/>
      <c r="AF56" s="181"/>
      <c r="AG56" s="181"/>
      <c r="AH56" s="181"/>
      <c r="AI56" s="181"/>
      <c r="AJ56" s="181"/>
      <c r="AK56" s="181"/>
      <c r="AL56" s="181"/>
      <c r="AM56" s="181"/>
      <c r="AN56" s="181"/>
      <c r="AO56" s="181"/>
      <c r="AP56" s="181"/>
      <c r="AQ56" s="181"/>
      <c r="AR56" s="181"/>
      <c r="AS56" s="181"/>
      <c r="AT56" s="181"/>
      <c r="AU56" s="181"/>
      <c r="AX56" s="181"/>
      <c r="AY56" s="181"/>
      <c r="AZ56" s="181"/>
      <c r="BA56" s="181"/>
      <c r="BB56" s="181"/>
      <c r="BC56" s="181"/>
      <c r="BD56" s="181"/>
      <c r="BE56" s="181"/>
      <c r="BF56" s="181"/>
      <c r="BG56" s="181"/>
      <c r="BH56" s="181"/>
      <c r="BI56" s="181"/>
      <c r="BJ56" s="181"/>
      <c r="BK56" s="181"/>
      <c r="BL56" s="181"/>
      <c r="BM56" s="181"/>
      <c r="BN56" s="181"/>
      <c r="BO56" s="181"/>
      <c r="BP56" s="181"/>
      <c r="BQ56" s="181"/>
      <c r="BR56" s="181"/>
      <c r="BS56" s="181"/>
      <c r="BT56" s="181"/>
      <c r="BU56" s="181"/>
      <c r="BV56" s="181"/>
      <c r="BW56" s="181"/>
      <c r="BX56" s="181"/>
      <c r="BY56" s="181"/>
      <c r="BZ56" s="181"/>
      <c r="CA56" s="181"/>
      <c r="CB56" s="181"/>
      <c r="CC56" s="181"/>
      <c r="CD56" s="181"/>
      <c r="CE56" s="181"/>
      <c r="CF56" s="181"/>
      <c r="CG56" s="181"/>
      <c r="CH56" s="181"/>
      <c r="CI56" s="181"/>
      <c r="CJ56" s="181"/>
      <c r="CK56" s="181"/>
      <c r="CL56" s="181"/>
      <c r="CM56" s="181"/>
      <c r="CN56" s="181"/>
      <c r="CR56" s="181"/>
      <c r="CS56" s="181"/>
      <c r="CT56" s="181"/>
      <c r="CU56" s="181"/>
      <c r="CV56" s="181"/>
      <c r="CW56" s="181"/>
      <c r="CX56" s="181"/>
      <c r="CY56" s="181"/>
      <c r="CZ56" s="181"/>
      <c r="DA56" s="181"/>
      <c r="DB56" s="181"/>
      <c r="DC56" s="181"/>
      <c r="DD56" s="181"/>
      <c r="DE56" s="181"/>
      <c r="DF56" s="181"/>
      <c r="DG56" s="181"/>
      <c r="DH56" s="181"/>
      <c r="DI56" s="181"/>
      <c r="DJ56" s="181"/>
      <c r="DK56" s="181"/>
      <c r="DL56" s="181"/>
      <c r="DM56" s="181"/>
      <c r="DN56" s="181"/>
      <c r="DO56" s="181"/>
      <c r="DP56" s="181"/>
      <c r="DQ56" s="181"/>
      <c r="DR56" s="181"/>
      <c r="DS56" s="181"/>
      <c r="DT56" s="181"/>
      <c r="DU56" s="181"/>
      <c r="DV56" s="181"/>
      <c r="DW56" s="181"/>
      <c r="DX56" s="181"/>
      <c r="DY56" s="181"/>
      <c r="DZ56" s="181"/>
      <c r="EA56" s="181"/>
      <c r="EC56" s="181"/>
      <c r="ED56" s="181"/>
      <c r="EE56" s="181"/>
      <c r="EF56" s="181"/>
      <c r="EG56" s="181"/>
      <c r="EH56" s="181"/>
      <c r="EI56" s="181"/>
      <c r="EJ56" s="181"/>
      <c r="EK56" s="181"/>
      <c r="EL56" s="181"/>
      <c r="EM56" s="181"/>
      <c r="EN56" s="181"/>
      <c r="EO56" s="181"/>
      <c r="EP56" s="181"/>
      <c r="EQ56" s="181"/>
      <c r="ER56" s="181"/>
      <c r="ES56" s="181"/>
      <c r="ET56" s="181"/>
      <c r="EU56" s="181"/>
      <c r="EV56" s="181"/>
      <c r="EW56" s="181"/>
      <c r="EX56" s="181"/>
      <c r="EY56" s="181"/>
      <c r="EZ56" s="181"/>
      <c r="FA56" s="181"/>
      <c r="FB56" s="181"/>
      <c r="FC56" s="181"/>
      <c r="FD56" s="181"/>
      <c r="FE56" s="181"/>
      <c r="FF56" s="181"/>
      <c r="FG56" s="181"/>
      <c r="FH56" s="181"/>
      <c r="FI56" s="181"/>
      <c r="FJ56" s="181"/>
      <c r="FK56" s="181"/>
      <c r="FL56" s="181"/>
    </row>
    <row r="57" spans="2:174" ht="6" customHeight="1" x14ac:dyDescent="0.2">
      <c r="B57" s="181" t="s">
        <v>102</v>
      </c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X57" s="181" t="s">
        <v>109</v>
      </c>
      <c r="AY57" s="181"/>
      <c r="AZ57" s="181"/>
      <c r="BA57" s="181"/>
      <c r="BB57" s="181"/>
      <c r="BC57" s="181"/>
      <c r="BD57" s="181"/>
      <c r="BE57" s="181"/>
      <c r="BF57" s="181"/>
      <c r="BG57" s="181"/>
      <c r="BH57" s="181"/>
      <c r="BI57" s="181"/>
      <c r="BJ57" s="181"/>
      <c r="BK57" s="181"/>
      <c r="BL57" s="181"/>
      <c r="BM57" s="181"/>
      <c r="BN57" s="181"/>
      <c r="BO57" s="181"/>
      <c r="BP57" s="181"/>
      <c r="BQ57" s="181"/>
      <c r="BR57" s="181"/>
      <c r="BS57" s="181"/>
      <c r="BT57" s="181"/>
      <c r="BU57" s="181"/>
      <c r="BV57" s="181"/>
      <c r="BW57" s="181"/>
      <c r="BX57" s="181"/>
      <c r="BY57" s="181"/>
      <c r="BZ57" s="181"/>
      <c r="CA57" s="181"/>
      <c r="CB57" s="181"/>
      <c r="CC57" s="181"/>
      <c r="CD57" s="181"/>
      <c r="CE57" s="181"/>
      <c r="CF57" s="181"/>
      <c r="CG57" s="181"/>
      <c r="CH57" s="181"/>
      <c r="CI57" s="181"/>
      <c r="CJ57" s="181"/>
      <c r="CK57" s="181"/>
      <c r="CL57" s="181"/>
      <c r="CM57" s="181"/>
      <c r="CN57" s="181"/>
      <c r="CR57" s="181" t="s">
        <v>87</v>
      </c>
      <c r="CS57" s="181"/>
      <c r="CT57" s="181"/>
      <c r="CU57" s="181"/>
      <c r="CV57" s="181"/>
      <c r="CW57" s="181"/>
      <c r="CX57" s="181"/>
      <c r="CY57" s="181"/>
      <c r="CZ57" s="181"/>
      <c r="DA57" s="181"/>
      <c r="DB57" s="181"/>
      <c r="DC57" s="181"/>
      <c r="DD57" s="181"/>
      <c r="DE57" s="181"/>
      <c r="DF57" s="181"/>
      <c r="DG57" s="181"/>
      <c r="DH57" s="181"/>
      <c r="DI57" s="181"/>
      <c r="DJ57" s="181"/>
      <c r="DK57" s="181"/>
      <c r="DL57" s="181"/>
      <c r="DM57" s="181"/>
      <c r="DN57" s="181"/>
      <c r="DO57" s="181"/>
      <c r="DP57" s="181"/>
      <c r="DQ57" s="181"/>
      <c r="DR57" s="181"/>
      <c r="DS57" s="181"/>
      <c r="DT57" s="181"/>
      <c r="DU57" s="181"/>
      <c r="DV57" s="181"/>
      <c r="DW57" s="181"/>
      <c r="DX57" s="181"/>
      <c r="DY57" s="181"/>
      <c r="DZ57" s="181"/>
      <c r="EA57" s="181"/>
      <c r="EC57" s="393" t="s">
        <v>32</v>
      </c>
      <c r="ED57" s="393"/>
      <c r="EE57" s="393"/>
      <c r="EW57" s="393" t="s">
        <v>38</v>
      </c>
      <c r="EX57" s="393"/>
      <c r="EY57" s="393"/>
    </row>
    <row r="58" spans="2:174" ht="6" customHeight="1" x14ac:dyDescent="0.2"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81"/>
      <c r="BL58" s="181"/>
      <c r="BM58" s="181"/>
      <c r="BN58" s="181"/>
      <c r="BO58" s="181"/>
      <c r="BP58" s="181"/>
      <c r="BQ58" s="181"/>
      <c r="BR58" s="181"/>
      <c r="BS58" s="181"/>
      <c r="BT58" s="181"/>
      <c r="BU58" s="181"/>
      <c r="BV58" s="181"/>
      <c r="BW58" s="181"/>
      <c r="BX58" s="181"/>
      <c r="BY58" s="181"/>
      <c r="BZ58" s="181"/>
      <c r="CA58" s="181"/>
      <c r="CB58" s="181"/>
      <c r="CC58" s="181"/>
      <c r="CD58" s="181"/>
      <c r="CE58" s="181"/>
      <c r="CF58" s="181"/>
      <c r="CG58" s="181"/>
      <c r="CH58" s="181"/>
      <c r="CI58" s="181"/>
      <c r="CJ58" s="181"/>
      <c r="CK58" s="181"/>
      <c r="CL58" s="181"/>
      <c r="CM58" s="181"/>
      <c r="CN58" s="181"/>
      <c r="CR58" s="181"/>
      <c r="CS58" s="181"/>
      <c r="CT58" s="181"/>
      <c r="CU58" s="181"/>
      <c r="CV58" s="181"/>
      <c r="CW58" s="181"/>
      <c r="CX58" s="181"/>
      <c r="CY58" s="181"/>
      <c r="CZ58" s="181"/>
      <c r="DA58" s="181"/>
      <c r="DB58" s="181"/>
      <c r="DC58" s="181"/>
      <c r="DD58" s="181"/>
      <c r="DE58" s="181"/>
      <c r="DF58" s="181"/>
      <c r="DG58" s="181"/>
      <c r="DH58" s="181"/>
      <c r="DI58" s="181"/>
      <c r="DJ58" s="181"/>
      <c r="DK58" s="181"/>
      <c r="DL58" s="181"/>
      <c r="DM58" s="181"/>
      <c r="DN58" s="181"/>
      <c r="DO58" s="181"/>
      <c r="DP58" s="181"/>
      <c r="DQ58" s="181"/>
      <c r="DR58" s="181"/>
      <c r="DS58" s="181"/>
      <c r="DT58" s="181"/>
      <c r="DU58" s="181"/>
      <c r="DV58" s="181"/>
      <c r="DW58" s="181"/>
      <c r="DX58" s="181"/>
      <c r="DY58" s="181"/>
      <c r="DZ58" s="181"/>
      <c r="EA58" s="181"/>
      <c r="EC58" s="393"/>
      <c r="ED58" s="393"/>
      <c r="EE58" s="393"/>
      <c r="EF58" s="181" t="s">
        <v>33</v>
      </c>
      <c r="EG58" s="181"/>
      <c r="EH58" s="181"/>
      <c r="EI58" s="181"/>
      <c r="EJ58" s="181"/>
      <c r="EK58" s="181"/>
      <c r="EL58" s="181"/>
      <c r="EM58" s="181"/>
      <c r="EN58" s="181"/>
      <c r="EO58" s="181"/>
      <c r="EP58" s="181"/>
      <c r="EQ58" s="181"/>
      <c r="ER58" s="181"/>
      <c r="ES58" s="181"/>
      <c r="ET58" s="181"/>
      <c r="EU58" s="181"/>
      <c r="EW58" s="393"/>
      <c r="EX58" s="393"/>
      <c r="EY58" s="393"/>
      <c r="EZ58" s="181" t="s">
        <v>23</v>
      </c>
      <c r="FA58" s="181"/>
      <c r="FB58" s="181"/>
      <c r="FC58" s="181"/>
      <c r="FD58" s="181"/>
      <c r="FE58" s="181"/>
      <c r="FF58" s="181"/>
      <c r="FG58" s="181"/>
      <c r="FH58" s="181"/>
      <c r="FI58" s="181"/>
      <c r="FJ58" s="181"/>
      <c r="FK58" s="181"/>
      <c r="FL58" s="181"/>
      <c r="FM58" s="181"/>
      <c r="FN58" s="181"/>
      <c r="FO58" s="181"/>
      <c r="FP58" s="181"/>
      <c r="FQ58" s="181"/>
      <c r="FR58" s="181"/>
    </row>
    <row r="59" spans="2:174" ht="6" customHeight="1" x14ac:dyDescent="0.2">
      <c r="B59" s="181"/>
      <c r="C59" s="181"/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1"/>
      <c r="Y59" s="181"/>
      <c r="Z59" s="181"/>
      <c r="AA59" s="181"/>
      <c r="AB59" s="181"/>
      <c r="AC59" s="181"/>
      <c r="AD59" s="181"/>
      <c r="AE59" s="181"/>
      <c r="AF59" s="181"/>
      <c r="AG59" s="181"/>
      <c r="AH59" s="181"/>
      <c r="AI59" s="181"/>
      <c r="AJ59" s="181"/>
      <c r="AK59" s="181"/>
      <c r="AL59" s="181"/>
      <c r="AM59" s="181"/>
      <c r="AN59" s="181"/>
      <c r="AO59" s="181"/>
      <c r="AP59" s="181"/>
      <c r="AQ59" s="181"/>
      <c r="AR59" s="181"/>
      <c r="AS59" s="181"/>
      <c r="AT59" s="181"/>
      <c r="AU59" s="181"/>
      <c r="AX59" s="181"/>
      <c r="AY59" s="181"/>
      <c r="AZ59" s="181"/>
      <c r="BA59" s="181"/>
      <c r="BB59" s="181"/>
      <c r="BC59" s="181"/>
      <c r="BD59" s="181"/>
      <c r="BE59" s="181"/>
      <c r="BF59" s="181"/>
      <c r="BG59" s="181"/>
      <c r="BH59" s="181"/>
      <c r="BI59" s="181"/>
      <c r="BJ59" s="181"/>
      <c r="BK59" s="181"/>
      <c r="BL59" s="181"/>
      <c r="BM59" s="181"/>
      <c r="BN59" s="181"/>
      <c r="BO59" s="181"/>
      <c r="BP59" s="181"/>
      <c r="BQ59" s="181"/>
      <c r="BR59" s="181"/>
      <c r="BS59" s="181"/>
      <c r="BT59" s="181"/>
      <c r="BU59" s="181"/>
      <c r="BV59" s="181"/>
      <c r="BW59" s="181"/>
      <c r="BX59" s="181"/>
      <c r="BY59" s="181"/>
      <c r="BZ59" s="181"/>
      <c r="CA59" s="181"/>
      <c r="CB59" s="181"/>
      <c r="CC59" s="181"/>
      <c r="CD59" s="181"/>
      <c r="CE59" s="181"/>
      <c r="CF59" s="181"/>
      <c r="CG59" s="181"/>
      <c r="CH59" s="181"/>
      <c r="CI59" s="181"/>
      <c r="CJ59" s="181"/>
      <c r="CK59" s="181"/>
      <c r="CL59" s="181"/>
      <c r="CM59" s="181"/>
      <c r="CN59" s="181"/>
      <c r="CR59" s="181"/>
      <c r="CS59" s="181"/>
      <c r="CT59" s="181"/>
      <c r="CU59" s="181"/>
      <c r="CV59" s="181"/>
      <c r="CW59" s="181"/>
      <c r="CX59" s="181"/>
      <c r="CY59" s="181"/>
      <c r="CZ59" s="181"/>
      <c r="DA59" s="181"/>
      <c r="DB59" s="181"/>
      <c r="DC59" s="181"/>
      <c r="DD59" s="181"/>
      <c r="DE59" s="181"/>
      <c r="DF59" s="181"/>
      <c r="DG59" s="181"/>
      <c r="DH59" s="181"/>
      <c r="DI59" s="181"/>
      <c r="DJ59" s="181"/>
      <c r="DK59" s="181"/>
      <c r="DL59" s="181"/>
      <c r="DM59" s="181"/>
      <c r="DN59" s="181"/>
      <c r="DO59" s="181"/>
      <c r="DP59" s="181"/>
      <c r="DQ59" s="181"/>
      <c r="DR59" s="181"/>
      <c r="DS59" s="181"/>
      <c r="DT59" s="181"/>
      <c r="DU59" s="181"/>
      <c r="DV59" s="181"/>
      <c r="DW59" s="181"/>
      <c r="DX59" s="181"/>
      <c r="DY59" s="181"/>
      <c r="DZ59" s="181"/>
      <c r="EA59" s="181"/>
      <c r="EC59" s="393"/>
      <c r="ED59" s="393"/>
      <c r="EE59" s="393"/>
      <c r="EF59" s="181"/>
      <c r="EG59" s="181"/>
      <c r="EH59" s="181"/>
      <c r="EI59" s="181"/>
      <c r="EJ59" s="181"/>
      <c r="EK59" s="181"/>
      <c r="EL59" s="181"/>
      <c r="EM59" s="181"/>
      <c r="EN59" s="181"/>
      <c r="EO59" s="181"/>
      <c r="EP59" s="181"/>
      <c r="EQ59" s="181"/>
      <c r="ER59" s="181"/>
      <c r="ES59" s="181"/>
      <c r="ET59" s="181"/>
      <c r="EU59" s="181"/>
      <c r="EW59" s="393"/>
      <c r="EX59" s="393"/>
      <c r="EY59" s="393"/>
      <c r="EZ59" s="181"/>
      <c r="FA59" s="181"/>
      <c r="FB59" s="181"/>
      <c r="FC59" s="181"/>
      <c r="FD59" s="181"/>
      <c r="FE59" s="181"/>
      <c r="FF59" s="181"/>
      <c r="FG59" s="181"/>
      <c r="FH59" s="181"/>
      <c r="FI59" s="181"/>
      <c r="FJ59" s="181"/>
      <c r="FK59" s="181"/>
      <c r="FL59" s="181"/>
      <c r="FM59" s="181"/>
      <c r="FN59" s="181"/>
      <c r="FO59" s="181"/>
      <c r="FP59" s="181"/>
      <c r="FQ59" s="181"/>
      <c r="FR59" s="181"/>
    </row>
    <row r="60" spans="2:174" ht="6" customHeight="1" x14ac:dyDescent="0.2">
      <c r="B60" s="181" t="s">
        <v>39</v>
      </c>
      <c r="C60" s="181"/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X60" s="181" t="s">
        <v>110</v>
      </c>
      <c r="AY60" s="181"/>
      <c r="AZ60" s="181"/>
      <c r="BA60" s="181"/>
      <c r="BB60" s="181"/>
      <c r="BC60" s="181"/>
      <c r="BD60" s="181"/>
      <c r="BE60" s="181"/>
      <c r="BF60" s="181"/>
      <c r="BG60" s="181"/>
      <c r="BH60" s="181"/>
      <c r="BI60" s="181"/>
      <c r="BJ60" s="181"/>
      <c r="BK60" s="181"/>
      <c r="BL60" s="181"/>
      <c r="BM60" s="181"/>
      <c r="BN60" s="181"/>
      <c r="BO60" s="181"/>
      <c r="BP60" s="181"/>
      <c r="BQ60" s="181"/>
      <c r="BR60" s="181"/>
      <c r="BS60" s="181"/>
      <c r="BT60" s="181"/>
      <c r="BU60" s="181"/>
      <c r="BV60" s="181"/>
      <c r="BW60" s="181"/>
      <c r="BX60" s="181"/>
      <c r="BY60" s="181"/>
      <c r="BZ60" s="181"/>
      <c r="CA60" s="181"/>
      <c r="CB60" s="181"/>
      <c r="CC60" s="181"/>
      <c r="CD60" s="181"/>
      <c r="CE60" s="181"/>
      <c r="CF60" s="181"/>
      <c r="CG60" s="181"/>
      <c r="CH60" s="181"/>
      <c r="CI60" s="181"/>
      <c r="CJ60" s="181"/>
      <c r="CK60" s="181"/>
      <c r="CL60" s="181"/>
      <c r="CM60" s="181"/>
      <c r="CN60" s="181"/>
      <c r="CR60" s="181" t="s">
        <v>88</v>
      </c>
      <c r="CS60" s="181"/>
      <c r="CT60" s="181"/>
      <c r="CU60" s="181"/>
      <c r="CV60" s="181"/>
      <c r="CW60" s="181"/>
      <c r="CX60" s="181"/>
      <c r="CY60" s="181"/>
      <c r="CZ60" s="181"/>
      <c r="DA60" s="181"/>
      <c r="DB60" s="181"/>
      <c r="DC60" s="181"/>
      <c r="DD60" s="181"/>
      <c r="DE60" s="181"/>
      <c r="DF60" s="181"/>
      <c r="DG60" s="181"/>
      <c r="DH60" s="181"/>
      <c r="DI60" s="181"/>
      <c r="DJ60" s="181"/>
      <c r="DK60" s="181"/>
      <c r="DL60" s="181"/>
      <c r="DM60" s="181"/>
      <c r="DN60" s="181"/>
      <c r="DO60" s="181"/>
      <c r="DP60" s="181"/>
      <c r="DQ60" s="181"/>
      <c r="DR60" s="181"/>
      <c r="DS60" s="181"/>
      <c r="DT60" s="181"/>
      <c r="DU60" s="181"/>
      <c r="DV60" s="181"/>
      <c r="DW60" s="181"/>
      <c r="DX60" s="181"/>
      <c r="DY60" s="181"/>
      <c r="DZ60" s="181"/>
      <c r="EA60" s="181"/>
      <c r="EC60" s="393"/>
      <c r="ED60" s="393"/>
      <c r="EE60" s="393"/>
      <c r="EF60" s="181"/>
      <c r="EG60" s="181"/>
      <c r="EH60" s="181"/>
      <c r="EI60" s="181"/>
      <c r="EJ60" s="181"/>
      <c r="EK60" s="181"/>
      <c r="EL60" s="181"/>
      <c r="EM60" s="181"/>
      <c r="EN60" s="181"/>
      <c r="EO60" s="181"/>
      <c r="EP60" s="181"/>
      <c r="EQ60" s="181"/>
      <c r="ER60" s="181"/>
      <c r="ES60" s="181"/>
      <c r="ET60" s="181"/>
      <c r="EU60" s="181"/>
      <c r="EW60" s="393"/>
      <c r="EX60" s="393"/>
      <c r="EY60" s="393"/>
      <c r="EZ60" s="181"/>
      <c r="FA60" s="181"/>
      <c r="FB60" s="181"/>
      <c r="FC60" s="181"/>
      <c r="FD60" s="181"/>
      <c r="FE60" s="181"/>
      <c r="FF60" s="181"/>
      <c r="FG60" s="181"/>
      <c r="FH60" s="181"/>
      <c r="FI60" s="181"/>
      <c r="FJ60" s="181"/>
      <c r="FK60" s="181"/>
      <c r="FL60" s="181"/>
      <c r="FM60" s="181"/>
      <c r="FN60" s="181"/>
      <c r="FO60" s="181"/>
      <c r="FP60" s="181"/>
      <c r="FQ60" s="181"/>
      <c r="FR60" s="181"/>
    </row>
    <row r="61" spans="2:174" ht="6" customHeight="1" x14ac:dyDescent="0.2">
      <c r="B61" s="181"/>
      <c r="C61" s="181"/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X61" s="181"/>
      <c r="AY61" s="181"/>
      <c r="AZ61" s="181"/>
      <c r="BA61" s="181"/>
      <c r="BB61" s="181"/>
      <c r="BC61" s="181"/>
      <c r="BD61" s="181"/>
      <c r="BE61" s="181"/>
      <c r="BF61" s="181"/>
      <c r="BG61" s="181"/>
      <c r="BH61" s="181"/>
      <c r="BI61" s="181"/>
      <c r="BJ61" s="181"/>
      <c r="BK61" s="181"/>
      <c r="BL61" s="181"/>
      <c r="BM61" s="181"/>
      <c r="BN61" s="181"/>
      <c r="BO61" s="181"/>
      <c r="BP61" s="181"/>
      <c r="BQ61" s="181"/>
      <c r="BR61" s="181"/>
      <c r="BS61" s="181"/>
      <c r="BT61" s="181"/>
      <c r="BU61" s="181"/>
      <c r="BV61" s="181"/>
      <c r="BW61" s="181"/>
      <c r="BX61" s="181"/>
      <c r="BY61" s="181"/>
      <c r="BZ61" s="181"/>
      <c r="CA61" s="181"/>
      <c r="CB61" s="181"/>
      <c r="CC61" s="181"/>
      <c r="CD61" s="181"/>
      <c r="CE61" s="181"/>
      <c r="CF61" s="181"/>
      <c r="CG61" s="181"/>
      <c r="CH61" s="181"/>
      <c r="CI61" s="181"/>
      <c r="CJ61" s="181"/>
      <c r="CK61" s="181"/>
      <c r="CL61" s="181"/>
      <c r="CM61" s="181"/>
      <c r="CN61" s="181"/>
      <c r="CR61" s="181"/>
      <c r="CS61" s="181"/>
      <c r="CT61" s="181"/>
      <c r="CU61" s="181"/>
      <c r="CV61" s="181"/>
      <c r="CW61" s="181"/>
      <c r="CX61" s="181"/>
      <c r="CY61" s="181"/>
      <c r="CZ61" s="181"/>
      <c r="DA61" s="181"/>
      <c r="DB61" s="181"/>
      <c r="DC61" s="181"/>
      <c r="DD61" s="181"/>
      <c r="DE61" s="181"/>
      <c r="DF61" s="181"/>
      <c r="DG61" s="181"/>
      <c r="DH61" s="181"/>
      <c r="DI61" s="181"/>
      <c r="DJ61" s="181"/>
      <c r="DK61" s="181"/>
      <c r="DL61" s="181"/>
      <c r="DM61" s="181"/>
      <c r="DN61" s="181"/>
      <c r="DO61" s="181"/>
      <c r="DP61" s="181"/>
      <c r="DQ61" s="181"/>
      <c r="DR61" s="181"/>
      <c r="DS61" s="181"/>
      <c r="DT61" s="181"/>
      <c r="DU61" s="181"/>
      <c r="DV61" s="181"/>
      <c r="DW61" s="181"/>
      <c r="DX61" s="181"/>
      <c r="DY61" s="181"/>
      <c r="DZ61" s="181"/>
      <c r="EA61" s="181"/>
      <c r="EC61" s="393"/>
      <c r="ED61" s="393"/>
      <c r="EE61" s="393"/>
      <c r="EF61" s="181" t="s">
        <v>34</v>
      </c>
      <c r="EG61" s="181"/>
      <c r="EH61" s="181"/>
      <c r="EI61" s="181"/>
      <c r="EJ61" s="181"/>
      <c r="EK61" s="181"/>
      <c r="EL61" s="181"/>
      <c r="EM61" s="181"/>
      <c r="EN61" s="181"/>
      <c r="EO61" s="181"/>
      <c r="EP61" s="181"/>
      <c r="EQ61" s="181"/>
      <c r="ER61" s="181"/>
      <c r="ES61" s="181"/>
      <c r="ET61" s="181"/>
      <c r="EU61" s="181"/>
      <c r="EW61" s="393"/>
      <c r="EX61" s="393"/>
      <c r="EY61" s="393"/>
      <c r="EZ61" s="181" t="s">
        <v>24</v>
      </c>
      <c r="FA61" s="181"/>
      <c r="FB61" s="181"/>
      <c r="FC61" s="181"/>
      <c r="FD61" s="181"/>
      <c r="FE61" s="181"/>
      <c r="FF61" s="181"/>
      <c r="FG61" s="181"/>
      <c r="FH61" s="181"/>
      <c r="FI61" s="181"/>
      <c r="FJ61" s="181"/>
      <c r="FK61" s="181"/>
      <c r="FL61" s="181"/>
      <c r="FM61" s="181"/>
      <c r="FN61" s="181"/>
      <c r="FO61" s="181"/>
      <c r="FP61" s="181"/>
      <c r="FQ61" s="181"/>
      <c r="FR61" s="181"/>
    </row>
    <row r="62" spans="2:174" ht="6" customHeight="1" x14ac:dyDescent="0.2">
      <c r="B62" s="181"/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X62" s="181"/>
      <c r="AY62" s="181"/>
      <c r="AZ62" s="181"/>
      <c r="BA62" s="181"/>
      <c r="BB62" s="181"/>
      <c r="BC62" s="181"/>
      <c r="BD62" s="181"/>
      <c r="BE62" s="181"/>
      <c r="BF62" s="181"/>
      <c r="BG62" s="181"/>
      <c r="BH62" s="181"/>
      <c r="BI62" s="181"/>
      <c r="BJ62" s="181"/>
      <c r="BK62" s="181"/>
      <c r="BL62" s="181"/>
      <c r="BM62" s="181"/>
      <c r="BN62" s="181"/>
      <c r="BO62" s="181"/>
      <c r="BP62" s="181"/>
      <c r="BQ62" s="181"/>
      <c r="BR62" s="181"/>
      <c r="BS62" s="181"/>
      <c r="BT62" s="181"/>
      <c r="BU62" s="181"/>
      <c r="BV62" s="181"/>
      <c r="BW62" s="181"/>
      <c r="BX62" s="181"/>
      <c r="BY62" s="181"/>
      <c r="BZ62" s="181"/>
      <c r="CA62" s="181"/>
      <c r="CB62" s="181"/>
      <c r="CC62" s="181"/>
      <c r="CD62" s="181"/>
      <c r="CE62" s="181"/>
      <c r="CF62" s="181"/>
      <c r="CG62" s="181"/>
      <c r="CH62" s="181"/>
      <c r="CI62" s="181"/>
      <c r="CJ62" s="181"/>
      <c r="CK62" s="181"/>
      <c r="CL62" s="181"/>
      <c r="CM62" s="181"/>
      <c r="CN62" s="181"/>
      <c r="CR62" s="181"/>
      <c r="CS62" s="181"/>
      <c r="CT62" s="181"/>
      <c r="CU62" s="181"/>
      <c r="CV62" s="181"/>
      <c r="CW62" s="181"/>
      <c r="CX62" s="181"/>
      <c r="CY62" s="181"/>
      <c r="CZ62" s="181"/>
      <c r="DA62" s="181"/>
      <c r="DB62" s="181"/>
      <c r="DC62" s="181"/>
      <c r="DD62" s="181"/>
      <c r="DE62" s="181"/>
      <c r="DF62" s="181"/>
      <c r="DG62" s="181"/>
      <c r="DH62" s="181"/>
      <c r="DI62" s="181"/>
      <c r="DJ62" s="181"/>
      <c r="DK62" s="181"/>
      <c r="DL62" s="181"/>
      <c r="DM62" s="181"/>
      <c r="DN62" s="181"/>
      <c r="DO62" s="181"/>
      <c r="DP62" s="181"/>
      <c r="DQ62" s="181"/>
      <c r="DR62" s="181"/>
      <c r="DS62" s="181"/>
      <c r="DT62" s="181"/>
      <c r="DU62" s="181"/>
      <c r="DV62" s="181"/>
      <c r="DW62" s="181"/>
      <c r="DX62" s="181"/>
      <c r="DY62" s="181"/>
      <c r="DZ62" s="181"/>
      <c r="EA62" s="181"/>
      <c r="EC62" s="393"/>
      <c r="ED62" s="393"/>
      <c r="EE62" s="393"/>
      <c r="EF62" s="181"/>
      <c r="EG62" s="181"/>
      <c r="EH62" s="181"/>
      <c r="EI62" s="181"/>
      <c r="EJ62" s="181"/>
      <c r="EK62" s="181"/>
      <c r="EL62" s="181"/>
      <c r="EM62" s="181"/>
      <c r="EN62" s="181"/>
      <c r="EO62" s="181"/>
      <c r="EP62" s="181"/>
      <c r="EQ62" s="181"/>
      <c r="ER62" s="181"/>
      <c r="ES62" s="181"/>
      <c r="ET62" s="181"/>
      <c r="EU62" s="181"/>
      <c r="EW62" s="393"/>
      <c r="EX62" s="393"/>
      <c r="EY62" s="393"/>
      <c r="EZ62" s="181"/>
      <c r="FA62" s="181"/>
      <c r="FB62" s="181"/>
      <c r="FC62" s="181"/>
      <c r="FD62" s="181"/>
      <c r="FE62" s="181"/>
      <c r="FF62" s="181"/>
      <c r="FG62" s="181"/>
      <c r="FH62" s="181"/>
      <c r="FI62" s="181"/>
      <c r="FJ62" s="181"/>
      <c r="FK62" s="181"/>
      <c r="FL62" s="181"/>
      <c r="FM62" s="181"/>
      <c r="FN62" s="181"/>
      <c r="FO62" s="181"/>
      <c r="FP62" s="181"/>
      <c r="FQ62" s="181"/>
      <c r="FR62" s="181"/>
    </row>
    <row r="63" spans="2:174" ht="6" customHeight="1" x14ac:dyDescent="0.2">
      <c r="B63" s="181" t="s">
        <v>90</v>
      </c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181"/>
      <c r="AR63" s="181"/>
      <c r="AS63" s="181"/>
      <c r="AT63" s="181"/>
      <c r="AU63" s="181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EC63" s="393"/>
      <c r="ED63" s="393"/>
      <c r="EE63" s="393"/>
      <c r="EF63" s="181"/>
      <c r="EG63" s="181"/>
      <c r="EH63" s="181"/>
      <c r="EI63" s="181"/>
      <c r="EJ63" s="181"/>
      <c r="EK63" s="181"/>
      <c r="EL63" s="181"/>
      <c r="EM63" s="181"/>
      <c r="EN63" s="181"/>
      <c r="EO63" s="181"/>
      <c r="EP63" s="181"/>
      <c r="EQ63" s="181"/>
      <c r="ER63" s="181"/>
      <c r="ES63" s="181"/>
      <c r="ET63" s="181"/>
      <c r="EU63" s="181"/>
      <c r="EW63" s="393"/>
      <c r="EX63" s="393"/>
      <c r="EY63" s="393"/>
      <c r="EZ63" s="181"/>
      <c r="FA63" s="181"/>
      <c r="FB63" s="181"/>
      <c r="FC63" s="181"/>
      <c r="FD63" s="181"/>
      <c r="FE63" s="181"/>
      <c r="FF63" s="181"/>
      <c r="FG63" s="181"/>
      <c r="FH63" s="181"/>
      <c r="FI63" s="181"/>
      <c r="FJ63" s="181"/>
      <c r="FK63" s="181"/>
      <c r="FL63" s="181"/>
      <c r="FM63" s="181"/>
      <c r="FN63" s="181"/>
      <c r="FO63" s="181"/>
      <c r="FP63" s="181"/>
      <c r="FQ63" s="181"/>
      <c r="FR63" s="181"/>
    </row>
    <row r="64" spans="2:174" ht="6" customHeight="1" x14ac:dyDescent="0.2">
      <c r="B64" s="181"/>
      <c r="C64" s="181"/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181"/>
      <c r="AF64" s="181"/>
      <c r="AG64" s="181"/>
      <c r="AH64" s="181"/>
      <c r="AI64" s="181"/>
      <c r="AJ64" s="181"/>
      <c r="AK64" s="181"/>
      <c r="AL64" s="181"/>
      <c r="AM64" s="181"/>
      <c r="AN64" s="181"/>
      <c r="AO64" s="181"/>
      <c r="AP64" s="181"/>
      <c r="AQ64" s="181"/>
      <c r="AR64" s="181"/>
      <c r="AS64" s="181"/>
      <c r="AT64" s="181"/>
      <c r="AU64" s="181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EC64" s="393"/>
      <c r="ED64" s="393"/>
      <c r="EE64" s="393"/>
      <c r="EF64" s="181" t="s">
        <v>35</v>
      </c>
      <c r="EG64" s="181"/>
      <c r="EH64" s="181"/>
      <c r="EI64" s="181"/>
      <c r="EJ64" s="181"/>
      <c r="EK64" s="181"/>
      <c r="EL64" s="181"/>
      <c r="EM64" s="181"/>
      <c r="EN64" s="181"/>
      <c r="EO64" s="181"/>
      <c r="EP64" s="181"/>
      <c r="EQ64" s="181"/>
      <c r="ER64" s="181"/>
      <c r="ES64" s="181"/>
      <c r="ET64" s="181"/>
      <c r="EU64" s="181"/>
      <c r="EW64" s="393"/>
      <c r="EX64" s="393"/>
      <c r="EY64" s="393"/>
      <c r="EZ64" s="181" t="s">
        <v>25</v>
      </c>
      <c r="FA64" s="181"/>
      <c r="FB64" s="181"/>
      <c r="FC64" s="181"/>
      <c r="FD64" s="181"/>
      <c r="FE64" s="181"/>
      <c r="FF64" s="181"/>
      <c r="FG64" s="181"/>
      <c r="FH64" s="181"/>
      <c r="FI64" s="181"/>
      <c r="FJ64" s="181"/>
      <c r="FK64" s="181"/>
      <c r="FL64" s="181"/>
      <c r="FM64" s="181"/>
      <c r="FN64" s="181"/>
      <c r="FO64" s="181"/>
      <c r="FP64" s="181"/>
      <c r="FQ64" s="181"/>
    </row>
    <row r="65" spans="1:174" ht="6" customHeight="1" x14ac:dyDescent="0.2">
      <c r="B65" s="181"/>
      <c r="C65" s="181"/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181"/>
      <c r="AF65" s="181"/>
      <c r="AG65" s="181"/>
      <c r="AH65" s="181"/>
      <c r="AI65" s="181"/>
      <c r="AJ65" s="181"/>
      <c r="AK65" s="181"/>
      <c r="AL65" s="181"/>
      <c r="AM65" s="181"/>
      <c r="AN65" s="181"/>
      <c r="AO65" s="181"/>
      <c r="AP65" s="181"/>
      <c r="AQ65" s="181"/>
      <c r="AR65" s="181"/>
      <c r="AS65" s="181"/>
      <c r="AT65" s="181"/>
      <c r="AU65" s="181"/>
      <c r="AX65" s="181" t="s">
        <v>116</v>
      </c>
      <c r="AY65" s="181"/>
      <c r="AZ65" s="181"/>
      <c r="BA65" s="181"/>
      <c r="BB65" s="181"/>
      <c r="BC65" s="181"/>
      <c r="BD65" s="181"/>
      <c r="BE65" s="181"/>
      <c r="BF65" s="181"/>
      <c r="BG65" s="181"/>
      <c r="BH65" s="181"/>
      <c r="BI65" s="181"/>
      <c r="BJ65" s="181"/>
      <c r="BK65" s="181"/>
      <c r="BL65" s="181"/>
      <c r="BM65" s="181"/>
      <c r="BN65" s="181"/>
      <c r="BO65" s="181"/>
      <c r="BP65" s="181"/>
      <c r="BQ65" s="181"/>
      <c r="BR65" s="181"/>
      <c r="BS65" s="181"/>
      <c r="BT65" s="181"/>
      <c r="BU65" s="181"/>
      <c r="BV65" s="181"/>
      <c r="BW65" s="181"/>
      <c r="BX65" s="181"/>
      <c r="BY65" s="181"/>
      <c r="BZ65" s="181"/>
      <c r="CA65" s="181"/>
      <c r="CB65" s="181"/>
      <c r="CC65" s="181"/>
      <c r="CD65" s="181"/>
      <c r="CE65" s="181"/>
      <c r="CF65" s="181"/>
      <c r="CG65" s="181"/>
      <c r="CH65" s="181"/>
      <c r="CI65" s="181"/>
      <c r="CJ65" s="181"/>
      <c r="CK65" s="181"/>
      <c r="CL65" s="181"/>
      <c r="CM65" s="181"/>
      <c r="CN65" s="181"/>
      <c r="CO65" s="181"/>
      <c r="CP65" s="181"/>
      <c r="CQ65" s="181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EC65" s="393"/>
      <c r="ED65" s="393"/>
      <c r="EE65" s="393"/>
      <c r="EF65" s="181"/>
      <c r="EG65" s="181"/>
      <c r="EH65" s="181"/>
      <c r="EI65" s="181"/>
      <c r="EJ65" s="181"/>
      <c r="EK65" s="181"/>
      <c r="EL65" s="181"/>
      <c r="EM65" s="181"/>
      <c r="EN65" s="181"/>
      <c r="EO65" s="181"/>
      <c r="EP65" s="181"/>
      <c r="EQ65" s="181"/>
      <c r="ER65" s="181"/>
      <c r="ES65" s="181"/>
      <c r="ET65" s="181"/>
      <c r="EU65" s="181"/>
      <c r="EW65" s="393"/>
      <c r="EX65" s="393"/>
      <c r="EY65" s="393"/>
      <c r="EZ65" s="181"/>
      <c r="FA65" s="181"/>
      <c r="FB65" s="181"/>
      <c r="FC65" s="181"/>
      <c r="FD65" s="181"/>
      <c r="FE65" s="181"/>
      <c r="FF65" s="181"/>
      <c r="FG65" s="181"/>
      <c r="FH65" s="181"/>
      <c r="FI65" s="181"/>
      <c r="FJ65" s="181"/>
      <c r="FK65" s="181"/>
      <c r="FL65" s="181"/>
      <c r="FM65" s="181"/>
      <c r="FN65" s="181"/>
      <c r="FO65" s="181"/>
      <c r="FP65" s="181"/>
      <c r="FQ65" s="181"/>
    </row>
    <row r="66" spans="1:174" ht="6" customHeight="1" x14ac:dyDescent="0.2">
      <c r="AX66" s="181"/>
      <c r="AY66" s="181"/>
      <c r="AZ66" s="181"/>
      <c r="BA66" s="181"/>
      <c r="BB66" s="181"/>
      <c r="BC66" s="181"/>
      <c r="BD66" s="181"/>
      <c r="BE66" s="181"/>
      <c r="BF66" s="181"/>
      <c r="BG66" s="181"/>
      <c r="BH66" s="181"/>
      <c r="BI66" s="181"/>
      <c r="BJ66" s="181"/>
      <c r="BK66" s="181"/>
      <c r="BL66" s="181"/>
      <c r="BM66" s="181"/>
      <c r="BN66" s="181"/>
      <c r="BO66" s="181"/>
      <c r="BP66" s="181"/>
      <c r="BQ66" s="181"/>
      <c r="BR66" s="181"/>
      <c r="BS66" s="181"/>
      <c r="BT66" s="181"/>
      <c r="BU66" s="181"/>
      <c r="BV66" s="181"/>
      <c r="BW66" s="181"/>
      <c r="BX66" s="181"/>
      <c r="BY66" s="181"/>
      <c r="BZ66" s="181"/>
      <c r="CA66" s="181"/>
      <c r="CB66" s="181"/>
      <c r="CC66" s="181"/>
      <c r="CD66" s="181"/>
      <c r="CE66" s="181"/>
      <c r="CF66" s="181"/>
      <c r="CG66" s="181"/>
      <c r="CH66" s="181"/>
      <c r="CI66" s="181"/>
      <c r="CJ66" s="181"/>
      <c r="CK66" s="181"/>
      <c r="CL66" s="181"/>
      <c r="CM66" s="181"/>
      <c r="CN66" s="181"/>
      <c r="CO66" s="181"/>
      <c r="CP66" s="181"/>
      <c r="CQ66" s="181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EC66" s="393"/>
      <c r="ED66" s="393"/>
      <c r="EE66" s="393"/>
      <c r="EF66" s="181"/>
      <c r="EG66" s="181"/>
      <c r="EH66" s="181"/>
      <c r="EI66" s="181"/>
      <c r="EJ66" s="181"/>
      <c r="EK66" s="181"/>
      <c r="EL66" s="181"/>
      <c r="EM66" s="181"/>
      <c r="EN66" s="181"/>
      <c r="EO66" s="181"/>
      <c r="EP66" s="181"/>
      <c r="EQ66" s="181"/>
      <c r="ER66" s="181"/>
      <c r="ES66" s="181"/>
      <c r="ET66" s="181"/>
      <c r="EU66" s="181"/>
      <c r="EW66" s="393"/>
      <c r="EX66" s="393"/>
      <c r="EY66" s="393"/>
      <c r="EZ66" s="181"/>
      <c r="FA66" s="181"/>
      <c r="FB66" s="181"/>
      <c r="FC66" s="181"/>
      <c r="FD66" s="181"/>
      <c r="FE66" s="181"/>
      <c r="FF66" s="181"/>
      <c r="FG66" s="181"/>
      <c r="FH66" s="181"/>
      <c r="FI66" s="181"/>
      <c r="FJ66" s="181"/>
      <c r="FK66" s="181"/>
      <c r="FL66" s="181"/>
      <c r="FM66" s="181"/>
      <c r="FN66" s="181"/>
      <c r="FO66" s="181"/>
      <c r="FP66" s="181"/>
      <c r="FQ66" s="181"/>
    </row>
    <row r="67" spans="1:174" ht="6" customHeight="1" x14ac:dyDescent="0.2">
      <c r="AX67" s="181"/>
      <c r="AY67" s="181"/>
      <c r="AZ67" s="181"/>
      <c r="BA67" s="181"/>
      <c r="BB67" s="181"/>
      <c r="BC67" s="181"/>
      <c r="BD67" s="181"/>
      <c r="BE67" s="181"/>
      <c r="BF67" s="181"/>
      <c r="BG67" s="181"/>
      <c r="BH67" s="181"/>
      <c r="BI67" s="181"/>
      <c r="BJ67" s="181"/>
      <c r="BK67" s="181"/>
      <c r="BL67" s="181"/>
      <c r="BM67" s="181"/>
      <c r="BN67" s="181"/>
      <c r="BO67" s="181"/>
      <c r="BP67" s="181"/>
      <c r="BQ67" s="181"/>
      <c r="BR67" s="181"/>
      <c r="BS67" s="181"/>
      <c r="BT67" s="181"/>
      <c r="BU67" s="181"/>
      <c r="BV67" s="181"/>
      <c r="BW67" s="181"/>
      <c r="BX67" s="181"/>
      <c r="BY67" s="181"/>
      <c r="BZ67" s="181"/>
      <c r="CA67" s="181"/>
      <c r="CB67" s="181"/>
      <c r="CC67" s="181"/>
      <c r="CD67" s="181"/>
      <c r="CE67" s="181"/>
      <c r="CF67" s="181"/>
      <c r="CG67" s="181"/>
      <c r="CH67" s="181"/>
      <c r="CI67" s="181"/>
      <c r="CJ67" s="181"/>
      <c r="CK67" s="181"/>
      <c r="CL67" s="181"/>
      <c r="CM67" s="181"/>
      <c r="CN67" s="181"/>
      <c r="CO67" s="181"/>
      <c r="CP67" s="181"/>
      <c r="CQ67" s="181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EC67" s="393"/>
      <c r="ED67" s="393"/>
      <c r="EE67" s="393"/>
      <c r="EW67" s="393"/>
      <c r="EX67" s="393"/>
      <c r="EY67" s="393"/>
    </row>
    <row r="68" spans="1:174" ht="6" customHeight="1" x14ac:dyDescent="0.2">
      <c r="AX68" s="181" t="s">
        <v>117</v>
      </c>
      <c r="AY68" s="181"/>
      <c r="AZ68" s="181"/>
      <c r="BA68" s="181"/>
      <c r="BB68" s="181"/>
      <c r="BC68" s="181"/>
      <c r="BD68" s="181"/>
      <c r="BE68" s="181"/>
      <c r="BF68" s="181"/>
      <c r="BG68" s="181"/>
      <c r="BH68" s="181"/>
      <c r="BI68" s="181"/>
      <c r="BJ68" s="181"/>
      <c r="BK68" s="181"/>
      <c r="BL68" s="181"/>
      <c r="BM68" s="181"/>
      <c r="BN68" s="181"/>
      <c r="BO68" s="181"/>
      <c r="BP68" s="181"/>
      <c r="BQ68" s="181"/>
      <c r="BR68" s="181"/>
      <c r="BS68" s="181"/>
      <c r="BT68" s="181"/>
      <c r="BU68" s="181"/>
      <c r="BV68" s="181"/>
      <c r="BW68" s="181"/>
      <c r="BX68" s="181"/>
      <c r="BY68" s="181"/>
      <c r="BZ68" s="181"/>
      <c r="CA68" s="181"/>
      <c r="CB68" s="181"/>
      <c r="CC68" s="181"/>
      <c r="CD68" s="181"/>
      <c r="CE68" s="181"/>
      <c r="CF68" s="181"/>
      <c r="CG68" s="181"/>
      <c r="CH68" s="181"/>
      <c r="CI68" s="181"/>
      <c r="CJ68" s="181"/>
      <c r="CK68" s="181"/>
      <c r="CL68" s="181"/>
      <c r="CM68" s="181"/>
      <c r="CN68" s="181"/>
      <c r="CO68" s="181"/>
      <c r="CP68" s="181"/>
      <c r="CQ68" s="181"/>
      <c r="EH68" s="40"/>
      <c r="EI68" s="40"/>
      <c r="EJ68" s="40"/>
      <c r="FH68" s="35"/>
      <c r="FI68" s="35"/>
      <c r="FJ68" s="35"/>
      <c r="FK68" s="35"/>
      <c r="FL68" s="35"/>
      <c r="FM68" s="35"/>
      <c r="FN68" s="35"/>
      <c r="FO68" s="35"/>
      <c r="FP68" s="35"/>
      <c r="FQ68" s="35"/>
    </row>
    <row r="69" spans="1:174" ht="6" customHeight="1" x14ac:dyDescent="0.2">
      <c r="AX69" s="181"/>
      <c r="AY69" s="181"/>
      <c r="AZ69" s="181"/>
      <c r="BA69" s="181"/>
      <c r="BB69" s="181"/>
      <c r="BC69" s="181"/>
      <c r="BD69" s="181"/>
      <c r="BE69" s="181"/>
      <c r="BF69" s="181"/>
      <c r="BG69" s="181"/>
      <c r="BH69" s="181"/>
      <c r="BI69" s="181"/>
      <c r="BJ69" s="181"/>
      <c r="BK69" s="181"/>
      <c r="BL69" s="181"/>
      <c r="BM69" s="181"/>
      <c r="BN69" s="181"/>
      <c r="BO69" s="181"/>
      <c r="BP69" s="181"/>
      <c r="BQ69" s="181"/>
      <c r="BR69" s="181"/>
      <c r="BS69" s="181"/>
      <c r="BT69" s="181"/>
      <c r="BU69" s="181"/>
      <c r="BV69" s="181"/>
      <c r="BW69" s="181"/>
      <c r="BX69" s="181"/>
      <c r="BY69" s="181"/>
      <c r="BZ69" s="181"/>
      <c r="CA69" s="181"/>
      <c r="CB69" s="181"/>
      <c r="CC69" s="181"/>
      <c r="CD69" s="181"/>
      <c r="CE69" s="181"/>
      <c r="CF69" s="181"/>
      <c r="CG69" s="181"/>
      <c r="CH69" s="181"/>
      <c r="CI69" s="181"/>
      <c r="CJ69" s="181"/>
      <c r="CK69" s="181"/>
      <c r="CL69" s="181"/>
      <c r="CM69" s="181"/>
      <c r="CN69" s="181"/>
      <c r="CO69" s="181"/>
      <c r="CP69" s="181"/>
      <c r="CQ69" s="181"/>
      <c r="DW69" s="161" t="s">
        <v>108</v>
      </c>
      <c r="DX69" s="161"/>
      <c r="DY69" s="161"/>
      <c r="DZ69" s="161"/>
      <c r="EA69" s="161"/>
      <c r="EB69" s="161"/>
      <c r="EC69" s="161"/>
      <c r="ED69" s="161"/>
      <c r="EE69" s="161"/>
      <c r="EF69" s="161"/>
      <c r="EG69" s="161"/>
      <c r="EH69" s="161"/>
      <c r="EI69" s="161"/>
      <c r="EJ69" s="161"/>
      <c r="EK69" s="161"/>
      <c r="EL69" s="161"/>
      <c r="EM69" s="161"/>
      <c r="EN69" s="161"/>
      <c r="EO69" s="161"/>
      <c r="EP69" s="161"/>
      <c r="EQ69" s="161"/>
      <c r="ER69" s="161"/>
      <c r="ES69" s="161"/>
      <c r="ET69" s="161"/>
      <c r="EU69" s="161"/>
      <c r="EV69" s="161"/>
      <c r="EW69" s="161"/>
      <c r="EX69" s="161"/>
      <c r="EY69" s="161"/>
      <c r="EZ69" s="161"/>
      <c r="FA69" s="161"/>
      <c r="FB69" s="161"/>
      <c r="FC69" s="161"/>
      <c r="FD69" s="161"/>
      <c r="FE69" s="161"/>
      <c r="FF69" s="161"/>
      <c r="FG69" s="161"/>
      <c r="FH69" s="161"/>
      <c r="FI69" s="161"/>
      <c r="FJ69" s="161"/>
      <c r="FK69" s="161"/>
      <c r="FL69" s="161"/>
      <c r="FM69" s="161"/>
      <c r="FN69" s="161"/>
      <c r="FO69" s="161"/>
      <c r="FP69" s="161"/>
      <c r="FQ69" s="161"/>
      <c r="FR69" s="161"/>
    </row>
    <row r="70" spans="1:174" ht="6" customHeight="1" x14ac:dyDescent="0.2">
      <c r="AX70" s="181"/>
      <c r="AY70" s="181"/>
      <c r="AZ70" s="181"/>
      <c r="BA70" s="181"/>
      <c r="BB70" s="181"/>
      <c r="BC70" s="181"/>
      <c r="BD70" s="181"/>
      <c r="BE70" s="181"/>
      <c r="BF70" s="181"/>
      <c r="BG70" s="181"/>
      <c r="BH70" s="181"/>
      <c r="BI70" s="181"/>
      <c r="BJ70" s="181"/>
      <c r="BK70" s="181"/>
      <c r="BL70" s="181"/>
      <c r="BM70" s="181"/>
      <c r="BN70" s="181"/>
      <c r="BO70" s="181"/>
      <c r="BP70" s="181"/>
      <c r="BQ70" s="181"/>
      <c r="BR70" s="181"/>
      <c r="BS70" s="181"/>
      <c r="BT70" s="181"/>
      <c r="BU70" s="181"/>
      <c r="BV70" s="181"/>
      <c r="BW70" s="181"/>
      <c r="BX70" s="181"/>
      <c r="BY70" s="181"/>
      <c r="BZ70" s="181"/>
      <c r="CA70" s="181"/>
      <c r="CB70" s="181"/>
      <c r="CC70" s="181"/>
      <c r="CD70" s="181"/>
      <c r="CE70" s="181"/>
      <c r="CF70" s="181"/>
      <c r="CG70" s="181"/>
      <c r="CH70" s="181"/>
      <c r="CI70" s="181"/>
      <c r="CJ70" s="181"/>
      <c r="CK70" s="181"/>
      <c r="CL70" s="181"/>
      <c r="CM70" s="181"/>
      <c r="CN70" s="181"/>
      <c r="CO70" s="181"/>
      <c r="CP70" s="181"/>
      <c r="CQ70" s="181"/>
      <c r="DR70" s="10"/>
      <c r="DW70" s="161"/>
      <c r="DX70" s="161"/>
      <c r="DY70" s="161"/>
      <c r="DZ70" s="161"/>
      <c r="EA70" s="161"/>
      <c r="EB70" s="161"/>
      <c r="EC70" s="161"/>
      <c r="ED70" s="161"/>
      <c r="EE70" s="161"/>
      <c r="EF70" s="161"/>
      <c r="EG70" s="161"/>
      <c r="EH70" s="161"/>
      <c r="EI70" s="161"/>
      <c r="EJ70" s="161"/>
      <c r="EK70" s="161"/>
      <c r="EL70" s="161"/>
      <c r="EM70" s="161"/>
      <c r="EN70" s="161"/>
      <c r="EO70" s="161"/>
      <c r="EP70" s="161"/>
      <c r="EQ70" s="161"/>
      <c r="ER70" s="161"/>
      <c r="ES70" s="161"/>
      <c r="ET70" s="161"/>
      <c r="EU70" s="161"/>
      <c r="EV70" s="161"/>
      <c r="EW70" s="161"/>
      <c r="EX70" s="161"/>
      <c r="EY70" s="161"/>
      <c r="EZ70" s="161"/>
      <c r="FA70" s="161"/>
      <c r="FB70" s="161"/>
      <c r="FC70" s="161"/>
      <c r="FD70" s="161"/>
      <c r="FE70" s="161"/>
      <c r="FF70" s="161"/>
      <c r="FG70" s="161"/>
      <c r="FH70" s="161"/>
      <c r="FI70" s="161"/>
      <c r="FJ70" s="161"/>
      <c r="FK70" s="161"/>
      <c r="FL70" s="161"/>
      <c r="FM70" s="161"/>
      <c r="FN70" s="161"/>
      <c r="FO70" s="161"/>
      <c r="FP70" s="161"/>
      <c r="FQ70" s="161"/>
      <c r="FR70" s="161"/>
    </row>
    <row r="71" spans="1:174" ht="6" customHeight="1" x14ac:dyDescent="0.2">
      <c r="DR71" s="10"/>
      <c r="DW71" s="161"/>
      <c r="DX71" s="161"/>
      <c r="DY71" s="161"/>
      <c r="DZ71" s="161"/>
      <c r="EA71" s="161"/>
      <c r="EB71" s="161"/>
      <c r="EC71" s="161"/>
      <c r="ED71" s="161"/>
      <c r="EE71" s="161"/>
      <c r="EF71" s="161"/>
      <c r="EG71" s="161"/>
      <c r="EH71" s="161"/>
      <c r="EI71" s="161"/>
      <c r="EJ71" s="161"/>
      <c r="EK71" s="161"/>
      <c r="EL71" s="161"/>
      <c r="EM71" s="161"/>
      <c r="EN71" s="161"/>
      <c r="EO71" s="161"/>
      <c r="EP71" s="161"/>
      <c r="EQ71" s="161"/>
      <c r="ER71" s="161"/>
      <c r="ES71" s="161"/>
      <c r="ET71" s="161"/>
      <c r="EU71" s="161"/>
      <c r="EV71" s="161"/>
      <c r="EW71" s="161"/>
      <c r="EX71" s="161"/>
      <c r="EY71" s="161"/>
      <c r="EZ71" s="161"/>
      <c r="FA71" s="161"/>
      <c r="FB71" s="161"/>
      <c r="FC71" s="161"/>
      <c r="FD71" s="161"/>
      <c r="FE71" s="161"/>
      <c r="FF71" s="161"/>
      <c r="FG71" s="161"/>
      <c r="FH71" s="161"/>
      <c r="FI71" s="161"/>
      <c r="FJ71" s="161"/>
      <c r="FK71" s="161"/>
      <c r="FL71" s="161"/>
      <c r="FM71" s="161"/>
      <c r="FN71" s="161"/>
      <c r="FO71" s="161"/>
      <c r="FP71" s="161"/>
      <c r="FQ71" s="161"/>
      <c r="FR71" s="161"/>
    </row>
    <row r="72" spans="1:174" ht="6" customHeight="1" x14ac:dyDescent="0.2">
      <c r="B72" s="1"/>
      <c r="C72" s="1"/>
      <c r="D72" s="2"/>
      <c r="E72" s="2"/>
      <c r="F72" s="2"/>
      <c r="G72" s="2"/>
      <c r="H72" s="2"/>
      <c r="I72" s="2"/>
      <c r="J72" s="2"/>
      <c r="K72" s="5"/>
      <c r="L72" s="5"/>
      <c r="M72" s="5"/>
      <c r="N72" s="1"/>
      <c r="O72" s="1"/>
      <c r="P72" s="1"/>
      <c r="Q72" s="6"/>
      <c r="R72" s="6"/>
      <c r="S72" s="6"/>
      <c r="T72" s="5"/>
      <c r="U72" s="5"/>
      <c r="V72" s="5"/>
      <c r="W72" s="1"/>
      <c r="X72" s="1"/>
      <c r="Y72" s="1"/>
      <c r="Z72" s="6"/>
      <c r="AA72" s="6"/>
      <c r="AB72" s="6"/>
      <c r="AC72" s="1"/>
      <c r="AD72" s="1"/>
      <c r="AE72" s="1"/>
      <c r="AF72" s="1"/>
      <c r="AG72" s="1"/>
      <c r="AH72" s="1"/>
      <c r="DR72" s="10"/>
      <c r="EZ72" s="9"/>
      <c r="FA72" s="9"/>
      <c r="FB72" s="9"/>
      <c r="FC72" s="9"/>
      <c r="FD72" s="9"/>
      <c r="FE72" s="9"/>
      <c r="FF72" s="9"/>
    </row>
    <row r="73" spans="1:174" ht="6" customHeight="1" x14ac:dyDescent="0.2">
      <c r="C73" s="448" t="s">
        <v>3</v>
      </c>
      <c r="D73" s="448"/>
      <c r="E73" s="448"/>
      <c r="F73" s="448"/>
      <c r="G73" s="448"/>
      <c r="H73" s="448"/>
      <c r="I73" s="448"/>
      <c r="J73" s="448"/>
      <c r="K73" s="448"/>
      <c r="L73" s="448"/>
      <c r="M73" s="448"/>
      <c r="N73" s="448"/>
      <c r="O73" s="448"/>
      <c r="P73" s="448"/>
      <c r="Q73" s="448"/>
      <c r="R73" s="448"/>
      <c r="S73" s="448"/>
      <c r="T73" s="448"/>
      <c r="U73" s="448"/>
      <c r="V73" s="448"/>
      <c r="AJ73" s="448" t="s">
        <v>46</v>
      </c>
      <c r="AK73" s="448"/>
      <c r="AL73" s="448"/>
      <c r="AM73" s="448"/>
      <c r="AN73" s="448"/>
      <c r="AO73" s="448"/>
      <c r="AP73" s="448"/>
      <c r="AQ73" s="448"/>
      <c r="AR73" s="448"/>
      <c r="AS73" s="448"/>
      <c r="AT73" s="448"/>
      <c r="AU73" s="448"/>
      <c r="AV73" s="448"/>
      <c r="AW73" s="448"/>
      <c r="AX73" s="448"/>
      <c r="AY73" s="448"/>
      <c r="AZ73" s="448"/>
      <c r="BA73" s="448"/>
      <c r="BB73" s="448"/>
      <c r="BC73" s="448"/>
      <c r="BQ73" s="448" t="s">
        <v>5</v>
      </c>
      <c r="BR73" s="448"/>
      <c r="BS73" s="448"/>
      <c r="BT73" s="448"/>
      <c r="BU73" s="448"/>
      <c r="BV73" s="448"/>
      <c r="BW73" s="448"/>
      <c r="BX73" s="448"/>
      <c r="BY73" s="448"/>
      <c r="BZ73" s="448"/>
      <c r="CA73" s="448"/>
      <c r="CB73" s="448"/>
      <c r="CC73" s="448"/>
      <c r="CD73" s="448"/>
      <c r="CE73" s="448"/>
      <c r="CF73" s="448"/>
      <c r="CG73" s="448"/>
      <c r="CH73" s="448"/>
      <c r="EO73" s="448" t="s">
        <v>43</v>
      </c>
      <c r="EP73" s="448"/>
      <c r="EQ73" s="448"/>
      <c r="ER73" s="448"/>
      <c r="ES73" s="448"/>
      <c r="ET73" s="448"/>
      <c r="EU73" s="448"/>
      <c r="EV73" s="448"/>
      <c r="EW73" s="448"/>
      <c r="EX73" s="448"/>
      <c r="EY73" s="448"/>
      <c r="EZ73" s="448"/>
      <c r="FA73" s="448"/>
      <c r="FB73" s="448"/>
      <c r="FC73" s="448"/>
      <c r="FD73" s="448"/>
      <c r="FE73" s="448"/>
      <c r="FF73" s="448"/>
    </row>
    <row r="74" spans="1:174" ht="6" customHeight="1" x14ac:dyDescent="0.2">
      <c r="C74" s="448"/>
      <c r="D74" s="448"/>
      <c r="E74" s="448"/>
      <c r="F74" s="448"/>
      <c r="G74" s="448"/>
      <c r="H74" s="448"/>
      <c r="I74" s="448"/>
      <c r="J74" s="448"/>
      <c r="K74" s="448"/>
      <c r="L74" s="448"/>
      <c r="M74" s="448"/>
      <c r="N74" s="448"/>
      <c r="O74" s="448"/>
      <c r="P74" s="448"/>
      <c r="Q74" s="448"/>
      <c r="R74" s="448"/>
      <c r="S74" s="448"/>
      <c r="T74" s="448"/>
      <c r="U74" s="448"/>
      <c r="V74" s="448"/>
      <c r="AJ74" s="448"/>
      <c r="AK74" s="448"/>
      <c r="AL74" s="448"/>
      <c r="AM74" s="448"/>
      <c r="AN74" s="448"/>
      <c r="AO74" s="448"/>
      <c r="AP74" s="448"/>
      <c r="AQ74" s="448"/>
      <c r="AR74" s="448"/>
      <c r="AS74" s="448"/>
      <c r="AT74" s="448"/>
      <c r="AU74" s="448"/>
      <c r="AV74" s="448"/>
      <c r="AW74" s="448"/>
      <c r="AX74" s="448"/>
      <c r="AY74" s="448"/>
      <c r="AZ74" s="448"/>
      <c r="BA74" s="448"/>
      <c r="BB74" s="448"/>
      <c r="BC74" s="448"/>
      <c r="BQ74" s="448"/>
      <c r="BR74" s="448"/>
      <c r="BS74" s="448"/>
      <c r="BT74" s="448"/>
      <c r="BU74" s="448"/>
      <c r="BV74" s="448"/>
      <c r="BW74" s="448"/>
      <c r="BX74" s="448"/>
      <c r="BY74" s="448"/>
      <c r="BZ74" s="448"/>
      <c r="CA74" s="448"/>
      <c r="CB74" s="448"/>
      <c r="CC74" s="448"/>
      <c r="CD74" s="448"/>
      <c r="CE74" s="448"/>
      <c r="CF74" s="448"/>
      <c r="CG74" s="448"/>
      <c r="CH74" s="448"/>
      <c r="EO74" s="448"/>
      <c r="EP74" s="448"/>
      <c r="EQ74" s="448"/>
      <c r="ER74" s="448"/>
      <c r="ES74" s="448"/>
      <c r="ET74" s="448"/>
      <c r="EU74" s="448"/>
      <c r="EV74" s="448"/>
      <c r="EW74" s="448"/>
      <c r="EX74" s="448"/>
      <c r="EY74" s="448"/>
      <c r="EZ74" s="448"/>
      <c r="FA74" s="448"/>
      <c r="FB74" s="448"/>
      <c r="FC74" s="448"/>
      <c r="FD74" s="448"/>
      <c r="FE74" s="448"/>
      <c r="FF74" s="448"/>
    </row>
    <row r="75" spans="1:174" ht="6" customHeight="1" thickBot="1" x14ac:dyDescent="0.25">
      <c r="C75" s="181" t="s">
        <v>57</v>
      </c>
      <c r="D75" s="181"/>
      <c r="E75" s="181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  <c r="AJ75" s="181" t="s">
        <v>58</v>
      </c>
      <c r="AK75" s="181"/>
      <c r="AL75" s="181"/>
      <c r="AM75" s="181"/>
      <c r="AN75" s="181"/>
      <c r="AO75" s="181"/>
      <c r="AP75" s="181"/>
      <c r="AQ75" s="181"/>
      <c r="AR75" s="181"/>
      <c r="AS75" s="181"/>
      <c r="AT75" s="181"/>
      <c r="AU75" s="181"/>
      <c r="AV75" s="181"/>
      <c r="AW75" s="181"/>
      <c r="AX75" s="181"/>
      <c r="AY75" s="181"/>
      <c r="AZ75" s="181"/>
      <c r="BA75" s="181"/>
      <c r="BB75" s="181"/>
      <c r="BC75" s="181"/>
      <c r="EU75" s="9"/>
      <c r="EV75" s="9"/>
      <c r="EW75" s="9"/>
      <c r="EX75" s="9"/>
      <c r="EY75" s="9"/>
      <c r="EZ75" s="9"/>
      <c r="FA75" s="9"/>
    </row>
    <row r="76" spans="1:174" ht="6" customHeight="1" x14ac:dyDescent="0.2">
      <c r="C76" s="181"/>
      <c r="D76" s="181"/>
      <c r="E76" s="181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AJ76" s="181"/>
      <c r="AK76" s="181"/>
      <c r="AL76" s="181"/>
      <c r="AM76" s="181"/>
      <c r="AN76" s="181"/>
      <c r="AO76" s="181"/>
      <c r="AP76" s="181"/>
      <c r="AQ76" s="181"/>
      <c r="AR76" s="181"/>
      <c r="AS76" s="181"/>
      <c r="AT76" s="181"/>
      <c r="AU76" s="181"/>
      <c r="AV76" s="181"/>
      <c r="AW76" s="181"/>
      <c r="AX76" s="181"/>
      <c r="AY76" s="181"/>
      <c r="AZ76" s="181"/>
      <c r="BA76" s="181"/>
      <c r="BB76" s="181"/>
      <c r="BC76" s="181"/>
      <c r="BO76" s="9"/>
      <c r="BP76" s="9"/>
      <c r="BQ76" s="313" t="s">
        <v>4</v>
      </c>
      <c r="BR76" s="314"/>
      <c r="BS76" s="314"/>
      <c r="BT76" s="314"/>
      <c r="BU76" s="314"/>
      <c r="BV76" s="314"/>
      <c r="BW76" s="314"/>
      <c r="BX76" s="314"/>
      <c r="BY76" s="314"/>
      <c r="BZ76" s="314"/>
      <c r="CA76" s="314"/>
      <c r="CB76" s="315"/>
      <c r="CC76" s="322" t="s">
        <v>16</v>
      </c>
      <c r="CD76" s="323"/>
      <c r="CE76" s="323"/>
      <c r="CF76" s="323"/>
      <c r="CG76" s="323"/>
      <c r="CH76" s="323"/>
      <c r="CI76" s="323"/>
      <c r="CJ76" s="323"/>
      <c r="CK76" s="323"/>
      <c r="CL76" s="323"/>
      <c r="CM76" s="323"/>
      <c r="CN76" s="323"/>
      <c r="CO76" s="326">
        <v>2</v>
      </c>
      <c r="CP76" s="323"/>
      <c r="CQ76" s="323"/>
      <c r="CR76" s="323"/>
      <c r="CS76" s="323"/>
      <c r="CT76" s="323"/>
      <c r="CU76" s="323"/>
      <c r="CV76" s="323"/>
      <c r="CW76" s="323"/>
      <c r="CX76" s="323"/>
      <c r="CY76" s="323"/>
      <c r="CZ76" s="327"/>
      <c r="DA76" s="323" t="s">
        <v>17</v>
      </c>
      <c r="DB76" s="323"/>
      <c r="DC76" s="323"/>
      <c r="DD76" s="323"/>
      <c r="DE76" s="323"/>
      <c r="DF76" s="323"/>
      <c r="DG76" s="323"/>
      <c r="DH76" s="323"/>
      <c r="DI76" s="323"/>
      <c r="DJ76" s="323"/>
      <c r="DK76" s="323"/>
      <c r="DL76" s="323"/>
      <c r="DM76" s="323">
        <v>4</v>
      </c>
      <c r="DN76" s="323"/>
      <c r="DO76" s="323"/>
      <c r="DP76" s="323"/>
      <c r="DQ76" s="323"/>
      <c r="DR76" s="323"/>
      <c r="DS76" s="323"/>
      <c r="DT76" s="323"/>
      <c r="DU76" s="323"/>
      <c r="DV76" s="323"/>
      <c r="DW76" s="323"/>
      <c r="DX76" s="323"/>
      <c r="DY76" s="326" t="s">
        <v>18</v>
      </c>
      <c r="DZ76" s="323"/>
      <c r="EA76" s="323"/>
      <c r="EB76" s="323"/>
      <c r="EC76" s="323"/>
      <c r="ED76" s="323"/>
      <c r="EE76" s="323"/>
      <c r="EF76" s="323"/>
      <c r="EG76" s="323"/>
      <c r="EH76" s="323"/>
      <c r="EI76" s="323"/>
      <c r="EJ76" s="330"/>
      <c r="EO76" s="161" t="s">
        <v>30</v>
      </c>
      <c r="EP76" s="161"/>
      <c r="EQ76" s="161">
        <v>3</v>
      </c>
      <c r="ER76" s="161"/>
      <c r="ES76" s="161" t="s">
        <v>19</v>
      </c>
      <c r="ET76" s="161"/>
      <c r="EU76" s="312" t="s">
        <v>143</v>
      </c>
      <c r="EV76" s="312"/>
      <c r="EW76" s="312"/>
      <c r="EX76" s="312"/>
      <c r="EY76" s="312"/>
      <c r="EZ76" s="312"/>
      <c r="FA76" s="312"/>
      <c r="FB76" s="161" t="s">
        <v>20</v>
      </c>
      <c r="FC76" s="161"/>
    </row>
    <row r="77" spans="1:174" ht="6" customHeight="1" x14ac:dyDescent="0.2">
      <c r="C77" s="9"/>
      <c r="D77" s="9"/>
      <c r="E77" s="9"/>
      <c r="F77" s="9"/>
      <c r="AM77" s="9"/>
      <c r="AN77" s="9"/>
      <c r="AO77" s="9"/>
      <c r="AP77" s="9"/>
      <c r="AQ77" s="9"/>
      <c r="BO77" s="9"/>
      <c r="BP77" s="9"/>
      <c r="BQ77" s="316"/>
      <c r="BR77" s="317"/>
      <c r="BS77" s="317"/>
      <c r="BT77" s="317"/>
      <c r="BU77" s="317"/>
      <c r="BV77" s="317"/>
      <c r="BW77" s="317"/>
      <c r="BX77" s="317"/>
      <c r="BY77" s="317"/>
      <c r="BZ77" s="317"/>
      <c r="CA77" s="317"/>
      <c r="CB77" s="318"/>
      <c r="CC77" s="324"/>
      <c r="CD77" s="325"/>
      <c r="CE77" s="325"/>
      <c r="CF77" s="325"/>
      <c r="CG77" s="325"/>
      <c r="CH77" s="325"/>
      <c r="CI77" s="325"/>
      <c r="CJ77" s="325"/>
      <c r="CK77" s="325"/>
      <c r="CL77" s="325"/>
      <c r="CM77" s="325"/>
      <c r="CN77" s="325"/>
      <c r="CO77" s="328"/>
      <c r="CP77" s="325"/>
      <c r="CQ77" s="325"/>
      <c r="CR77" s="325"/>
      <c r="CS77" s="325"/>
      <c r="CT77" s="325"/>
      <c r="CU77" s="325"/>
      <c r="CV77" s="325"/>
      <c r="CW77" s="325"/>
      <c r="CX77" s="325"/>
      <c r="CY77" s="325"/>
      <c r="CZ77" s="329"/>
      <c r="DA77" s="325"/>
      <c r="DB77" s="325"/>
      <c r="DC77" s="325"/>
      <c r="DD77" s="325"/>
      <c r="DE77" s="325"/>
      <c r="DF77" s="325"/>
      <c r="DG77" s="325"/>
      <c r="DH77" s="325"/>
      <c r="DI77" s="325"/>
      <c r="DJ77" s="325"/>
      <c r="DK77" s="325"/>
      <c r="DL77" s="325"/>
      <c r="DM77" s="325"/>
      <c r="DN77" s="325"/>
      <c r="DO77" s="325"/>
      <c r="DP77" s="325"/>
      <c r="DQ77" s="325"/>
      <c r="DR77" s="325"/>
      <c r="DS77" s="325"/>
      <c r="DT77" s="325"/>
      <c r="DU77" s="325"/>
      <c r="DV77" s="325"/>
      <c r="DW77" s="325"/>
      <c r="DX77" s="325"/>
      <c r="DY77" s="328"/>
      <c r="DZ77" s="325"/>
      <c r="EA77" s="325"/>
      <c r="EB77" s="325"/>
      <c r="EC77" s="325"/>
      <c r="ED77" s="325"/>
      <c r="EE77" s="325"/>
      <c r="EF77" s="325"/>
      <c r="EG77" s="325"/>
      <c r="EH77" s="325"/>
      <c r="EI77" s="325"/>
      <c r="EJ77" s="331"/>
      <c r="EO77" s="161"/>
      <c r="EP77" s="161"/>
      <c r="EQ77" s="161"/>
      <c r="ER77" s="161"/>
      <c r="ES77" s="161"/>
      <c r="ET77" s="161"/>
      <c r="EU77" s="312"/>
      <c r="EV77" s="312"/>
      <c r="EW77" s="312"/>
      <c r="EX77" s="312"/>
      <c r="EY77" s="312"/>
      <c r="EZ77" s="312"/>
      <c r="FA77" s="312"/>
      <c r="FB77" s="161"/>
      <c r="FC77" s="161"/>
    </row>
    <row r="78" spans="1:174" ht="6" customHeight="1" x14ac:dyDescent="0.2">
      <c r="A78" s="161" t="s">
        <v>192</v>
      </c>
      <c r="B78" s="161"/>
      <c r="C78" s="161" t="s">
        <v>59</v>
      </c>
      <c r="D78" s="161"/>
      <c r="E78" s="161">
        <v>1</v>
      </c>
      <c r="F78" s="161"/>
      <c r="G78" s="161" t="s">
        <v>60</v>
      </c>
      <c r="H78" s="161"/>
      <c r="I78" s="312" t="s">
        <v>9</v>
      </c>
      <c r="J78" s="312"/>
      <c r="K78" s="312"/>
      <c r="L78" s="312"/>
      <c r="M78" s="312"/>
      <c r="N78" s="312"/>
      <c r="O78" s="312"/>
      <c r="P78" s="161" t="s">
        <v>61</v>
      </c>
      <c r="Q78" s="161"/>
      <c r="AH78" s="161"/>
      <c r="AI78" s="161"/>
      <c r="AJ78" s="453" t="s">
        <v>62</v>
      </c>
      <c r="AK78" s="453"/>
      <c r="AL78" s="453"/>
      <c r="AM78" s="453" t="s">
        <v>63</v>
      </c>
      <c r="AN78" s="453"/>
      <c r="AO78" s="453"/>
      <c r="AP78" s="453"/>
      <c r="AQ78" s="453"/>
      <c r="AR78" s="161" t="s">
        <v>60</v>
      </c>
      <c r="AS78" s="161"/>
      <c r="AT78" s="312" t="s">
        <v>80</v>
      </c>
      <c r="AU78" s="312"/>
      <c r="AV78" s="312"/>
      <c r="AW78" s="312"/>
      <c r="AX78" s="312"/>
      <c r="AY78" s="312"/>
      <c r="AZ78" s="312"/>
      <c r="BA78" s="161" t="s">
        <v>61</v>
      </c>
      <c r="BB78" s="161"/>
      <c r="BO78" s="9"/>
      <c r="BP78" s="9"/>
      <c r="BQ78" s="316"/>
      <c r="BR78" s="317"/>
      <c r="BS78" s="317"/>
      <c r="BT78" s="317"/>
      <c r="BU78" s="317"/>
      <c r="BV78" s="317"/>
      <c r="BW78" s="317"/>
      <c r="BX78" s="317"/>
      <c r="BY78" s="317"/>
      <c r="BZ78" s="317"/>
      <c r="CA78" s="317"/>
      <c r="CB78" s="318"/>
      <c r="CC78" s="324"/>
      <c r="CD78" s="325"/>
      <c r="CE78" s="325"/>
      <c r="CF78" s="325"/>
      <c r="CG78" s="325"/>
      <c r="CH78" s="325"/>
      <c r="CI78" s="325"/>
      <c r="CJ78" s="325"/>
      <c r="CK78" s="325"/>
      <c r="CL78" s="325"/>
      <c r="CM78" s="325"/>
      <c r="CN78" s="325"/>
      <c r="CO78" s="328"/>
      <c r="CP78" s="325"/>
      <c r="CQ78" s="325"/>
      <c r="CR78" s="325"/>
      <c r="CS78" s="325"/>
      <c r="CT78" s="325"/>
      <c r="CU78" s="325"/>
      <c r="CV78" s="325"/>
      <c r="CW78" s="325"/>
      <c r="CX78" s="325"/>
      <c r="CY78" s="325"/>
      <c r="CZ78" s="329"/>
      <c r="DA78" s="325"/>
      <c r="DB78" s="325"/>
      <c r="DC78" s="325"/>
      <c r="DD78" s="325"/>
      <c r="DE78" s="325"/>
      <c r="DF78" s="325"/>
      <c r="DG78" s="325"/>
      <c r="DH78" s="325"/>
      <c r="DI78" s="325"/>
      <c r="DJ78" s="325"/>
      <c r="DK78" s="325"/>
      <c r="DL78" s="325"/>
      <c r="DM78" s="325"/>
      <c r="DN78" s="325"/>
      <c r="DO78" s="325"/>
      <c r="DP78" s="325"/>
      <c r="DQ78" s="325"/>
      <c r="DR78" s="325"/>
      <c r="DS78" s="325"/>
      <c r="DT78" s="325"/>
      <c r="DU78" s="325"/>
      <c r="DV78" s="325"/>
      <c r="DW78" s="325"/>
      <c r="DX78" s="325"/>
      <c r="DY78" s="328"/>
      <c r="DZ78" s="325"/>
      <c r="EA78" s="325"/>
      <c r="EB78" s="325"/>
      <c r="EC78" s="325"/>
      <c r="ED78" s="325"/>
      <c r="EE78" s="325"/>
      <c r="EF78" s="325"/>
      <c r="EG78" s="325"/>
      <c r="EH78" s="325"/>
      <c r="EI78" s="325"/>
      <c r="EJ78" s="331"/>
      <c r="EO78" s="161"/>
      <c r="EP78" s="161"/>
      <c r="EQ78" s="161"/>
      <c r="ER78" s="161"/>
      <c r="ES78" s="161"/>
      <c r="ET78" s="161"/>
      <c r="EU78" s="312"/>
      <c r="EV78" s="312"/>
      <c r="EW78" s="312"/>
      <c r="EX78" s="312"/>
      <c r="EY78" s="312"/>
      <c r="EZ78" s="312"/>
      <c r="FA78" s="312"/>
      <c r="FB78" s="161"/>
      <c r="FC78" s="161"/>
      <c r="FD78" s="7"/>
      <c r="FE78" s="7"/>
      <c r="FF78" s="7"/>
      <c r="FG78" s="8"/>
    </row>
    <row r="79" spans="1:174" ht="6" customHeight="1" thickBot="1" x14ac:dyDescent="0.25">
      <c r="A79" s="161"/>
      <c r="B79" s="161"/>
      <c r="C79" s="161"/>
      <c r="D79" s="161"/>
      <c r="E79" s="161"/>
      <c r="F79" s="161"/>
      <c r="G79" s="161"/>
      <c r="H79" s="161"/>
      <c r="I79" s="312"/>
      <c r="J79" s="312"/>
      <c r="K79" s="312"/>
      <c r="L79" s="312"/>
      <c r="M79" s="312"/>
      <c r="N79" s="312"/>
      <c r="O79" s="312"/>
      <c r="P79" s="161"/>
      <c r="Q79" s="161"/>
      <c r="AH79" s="161"/>
      <c r="AI79" s="161"/>
      <c r="AJ79" s="453"/>
      <c r="AK79" s="453"/>
      <c r="AL79" s="453"/>
      <c r="AM79" s="453"/>
      <c r="AN79" s="453"/>
      <c r="AO79" s="453"/>
      <c r="AP79" s="453"/>
      <c r="AQ79" s="453"/>
      <c r="AR79" s="161"/>
      <c r="AS79" s="161"/>
      <c r="AT79" s="312"/>
      <c r="AU79" s="312"/>
      <c r="AV79" s="312"/>
      <c r="AW79" s="312"/>
      <c r="AX79" s="312"/>
      <c r="AY79" s="312"/>
      <c r="AZ79" s="312"/>
      <c r="BA79" s="161"/>
      <c r="BB79" s="161"/>
      <c r="BO79" s="9"/>
      <c r="BP79" s="9"/>
      <c r="BQ79" s="319"/>
      <c r="BR79" s="320"/>
      <c r="BS79" s="320"/>
      <c r="BT79" s="320"/>
      <c r="BU79" s="320"/>
      <c r="BV79" s="320"/>
      <c r="BW79" s="320"/>
      <c r="BX79" s="320"/>
      <c r="BY79" s="320"/>
      <c r="BZ79" s="320"/>
      <c r="CA79" s="320"/>
      <c r="CB79" s="321"/>
      <c r="CC79" s="324"/>
      <c r="CD79" s="325"/>
      <c r="CE79" s="325"/>
      <c r="CF79" s="325"/>
      <c r="CG79" s="325"/>
      <c r="CH79" s="325"/>
      <c r="CI79" s="325"/>
      <c r="CJ79" s="325"/>
      <c r="CK79" s="325"/>
      <c r="CL79" s="325"/>
      <c r="CM79" s="325"/>
      <c r="CN79" s="325"/>
      <c r="CO79" s="328"/>
      <c r="CP79" s="325"/>
      <c r="CQ79" s="325"/>
      <c r="CR79" s="325"/>
      <c r="CS79" s="325"/>
      <c r="CT79" s="325"/>
      <c r="CU79" s="325"/>
      <c r="CV79" s="325"/>
      <c r="CW79" s="325"/>
      <c r="CX79" s="325"/>
      <c r="CY79" s="325"/>
      <c r="CZ79" s="329"/>
      <c r="DA79" s="325"/>
      <c r="DB79" s="325"/>
      <c r="DC79" s="325"/>
      <c r="DD79" s="325"/>
      <c r="DE79" s="325"/>
      <c r="DF79" s="325"/>
      <c r="DG79" s="325"/>
      <c r="DH79" s="325"/>
      <c r="DI79" s="325"/>
      <c r="DJ79" s="325"/>
      <c r="DK79" s="325"/>
      <c r="DL79" s="325"/>
      <c r="DM79" s="325"/>
      <c r="DN79" s="325"/>
      <c r="DO79" s="325"/>
      <c r="DP79" s="325"/>
      <c r="DQ79" s="325"/>
      <c r="DR79" s="325"/>
      <c r="DS79" s="325"/>
      <c r="DT79" s="325"/>
      <c r="DU79" s="325"/>
      <c r="DV79" s="325"/>
      <c r="DW79" s="325"/>
      <c r="DX79" s="325"/>
      <c r="DY79" s="328"/>
      <c r="DZ79" s="325"/>
      <c r="EA79" s="325"/>
      <c r="EB79" s="325"/>
      <c r="EC79" s="325"/>
      <c r="ED79" s="325"/>
      <c r="EE79" s="325"/>
      <c r="EF79" s="325"/>
      <c r="EG79" s="325"/>
      <c r="EH79" s="325"/>
      <c r="EI79" s="325"/>
      <c r="EJ79" s="331"/>
      <c r="EO79" s="161"/>
      <c r="EP79" s="161"/>
      <c r="EQ79" s="161"/>
      <c r="ER79" s="161"/>
      <c r="ES79" s="161"/>
      <c r="ET79" s="161"/>
      <c r="EU79" s="312"/>
      <c r="EV79" s="312"/>
      <c r="EW79" s="312"/>
      <c r="EX79" s="312"/>
      <c r="EY79" s="312"/>
      <c r="EZ79" s="312"/>
      <c r="FA79" s="312"/>
      <c r="FB79" s="161"/>
      <c r="FC79" s="161"/>
      <c r="FG79" s="4"/>
    </row>
    <row r="80" spans="1:174" ht="6" customHeight="1" thickTop="1" thickBot="1" x14ac:dyDescent="0.25">
      <c r="A80" s="161"/>
      <c r="B80" s="161"/>
      <c r="C80" s="161"/>
      <c r="D80" s="161"/>
      <c r="E80" s="161"/>
      <c r="F80" s="161"/>
      <c r="G80" s="161"/>
      <c r="H80" s="161"/>
      <c r="I80" s="312"/>
      <c r="J80" s="312"/>
      <c r="K80" s="312"/>
      <c r="L80" s="312"/>
      <c r="M80" s="312"/>
      <c r="N80" s="312"/>
      <c r="O80" s="312"/>
      <c r="P80" s="161"/>
      <c r="Q80" s="161"/>
      <c r="R80" s="7"/>
      <c r="S80" s="7"/>
      <c r="T80" s="7"/>
      <c r="U80" s="8"/>
      <c r="AH80" s="161"/>
      <c r="AI80" s="161"/>
      <c r="AJ80" s="453" t="s">
        <v>84</v>
      </c>
      <c r="AK80" s="453"/>
      <c r="AL80" s="453"/>
      <c r="AM80" s="453"/>
      <c r="AN80" s="453"/>
      <c r="AO80" s="453"/>
      <c r="AP80" s="453"/>
      <c r="AQ80" s="453"/>
      <c r="AR80" s="161"/>
      <c r="AS80" s="161"/>
      <c r="AT80" s="312"/>
      <c r="AU80" s="312"/>
      <c r="AV80" s="312"/>
      <c r="AW80" s="312"/>
      <c r="AX80" s="312"/>
      <c r="AY80" s="312"/>
      <c r="AZ80" s="312"/>
      <c r="BA80" s="161"/>
      <c r="BB80" s="161"/>
      <c r="BC80" s="49"/>
      <c r="BD80" s="59"/>
      <c r="BQ80" s="332" t="s">
        <v>94</v>
      </c>
      <c r="BR80" s="333"/>
      <c r="BS80" s="333"/>
      <c r="BT80" s="333"/>
      <c r="BU80" s="333"/>
      <c r="BV80" s="333"/>
      <c r="BW80" s="333"/>
      <c r="BX80" s="333"/>
      <c r="BY80" s="333"/>
      <c r="BZ80" s="333"/>
      <c r="CA80" s="333"/>
      <c r="CB80" s="334"/>
      <c r="CC80" s="324" t="s">
        <v>187</v>
      </c>
      <c r="CD80" s="325"/>
      <c r="CE80" s="325"/>
      <c r="CF80" s="325"/>
      <c r="CG80" s="325"/>
      <c r="CH80" s="325"/>
      <c r="CI80" s="325"/>
      <c r="CJ80" s="325"/>
      <c r="CK80" s="325"/>
      <c r="CL80" s="325"/>
      <c r="CM80" s="325"/>
      <c r="CN80" s="325"/>
      <c r="CO80" s="328" t="s">
        <v>188</v>
      </c>
      <c r="CP80" s="325"/>
      <c r="CQ80" s="325"/>
      <c r="CR80" s="325"/>
      <c r="CS80" s="325"/>
      <c r="CT80" s="325"/>
      <c r="CU80" s="325"/>
      <c r="CV80" s="325"/>
      <c r="CW80" s="325"/>
      <c r="CX80" s="325"/>
      <c r="CY80" s="325"/>
      <c r="CZ80" s="329"/>
      <c r="DA80" s="325" t="s">
        <v>181</v>
      </c>
      <c r="DB80" s="325"/>
      <c r="DC80" s="325"/>
      <c r="DD80" s="325"/>
      <c r="DE80" s="325"/>
      <c r="DF80" s="325"/>
      <c r="DG80" s="325"/>
      <c r="DH80" s="325"/>
      <c r="DI80" s="325"/>
      <c r="DJ80" s="325"/>
      <c r="DK80" s="325"/>
      <c r="DL80" s="325"/>
      <c r="DM80" s="325" t="s">
        <v>186</v>
      </c>
      <c r="DN80" s="325"/>
      <c r="DO80" s="325"/>
      <c r="DP80" s="325"/>
      <c r="DQ80" s="325"/>
      <c r="DR80" s="325"/>
      <c r="DS80" s="325"/>
      <c r="DT80" s="325"/>
      <c r="DU80" s="325"/>
      <c r="DV80" s="325"/>
      <c r="DW80" s="325"/>
      <c r="DX80" s="325"/>
      <c r="DY80" s="328" t="s">
        <v>185</v>
      </c>
      <c r="DZ80" s="325"/>
      <c r="EA80" s="325"/>
      <c r="EB80" s="325"/>
      <c r="EC80" s="325"/>
      <c r="ED80" s="325"/>
      <c r="EE80" s="325"/>
      <c r="EF80" s="325"/>
      <c r="EG80" s="325"/>
      <c r="EH80" s="325"/>
      <c r="EI80" s="325"/>
      <c r="EJ80" s="331"/>
      <c r="EO80" s="161" t="s">
        <v>40</v>
      </c>
      <c r="EP80" s="161"/>
      <c r="EQ80" s="161">
        <v>4</v>
      </c>
      <c r="ER80" s="161"/>
      <c r="ES80" s="161" t="s">
        <v>14</v>
      </c>
      <c r="ET80" s="161"/>
      <c r="EU80" s="312" t="s">
        <v>145</v>
      </c>
      <c r="EV80" s="312"/>
      <c r="EW80" s="312"/>
      <c r="EX80" s="312"/>
      <c r="EY80" s="312"/>
      <c r="EZ80" s="312"/>
      <c r="FA80" s="312"/>
      <c r="FB80" s="161" t="s">
        <v>15</v>
      </c>
      <c r="FC80" s="161"/>
      <c r="FG80" s="4"/>
      <c r="FH80" s="15"/>
    </row>
    <row r="81" spans="1:173" ht="6" customHeight="1" thickTop="1" thickBot="1" x14ac:dyDescent="0.25">
      <c r="A81" s="161"/>
      <c r="B81" s="161"/>
      <c r="C81" s="161"/>
      <c r="D81" s="161"/>
      <c r="E81" s="161"/>
      <c r="F81" s="161"/>
      <c r="G81" s="161"/>
      <c r="H81" s="161"/>
      <c r="I81" s="312"/>
      <c r="J81" s="312"/>
      <c r="K81" s="312"/>
      <c r="L81" s="312"/>
      <c r="M81" s="312"/>
      <c r="N81" s="312"/>
      <c r="O81" s="312"/>
      <c r="P81" s="161"/>
      <c r="Q81" s="161"/>
      <c r="U81" s="4"/>
      <c r="AH81" s="161"/>
      <c r="AI81" s="161"/>
      <c r="AJ81" s="453"/>
      <c r="AK81" s="453"/>
      <c r="AL81" s="453"/>
      <c r="AM81" s="453"/>
      <c r="AN81" s="453"/>
      <c r="AO81" s="453"/>
      <c r="AP81" s="453"/>
      <c r="AQ81" s="453"/>
      <c r="AR81" s="161"/>
      <c r="AS81" s="161"/>
      <c r="AT81" s="312"/>
      <c r="AU81" s="312"/>
      <c r="AV81" s="312"/>
      <c r="AW81" s="312"/>
      <c r="AX81" s="312"/>
      <c r="AY81" s="312"/>
      <c r="AZ81" s="312"/>
      <c r="BA81" s="161"/>
      <c r="BB81" s="161"/>
      <c r="BD81" s="43"/>
      <c r="BQ81" s="316"/>
      <c r="BR81" s="317"/>
      <c r="BS81" s="317"/>
      <c r="BT81" s="317"/>
      <c r="BU81" s="317"/>
      <c r="BV81" s="317"/>
      <c r="BW81" s="317"/>
      <c r="BX81" s="317"/>
      <c r="BY81" s="317"/>
      <c r="BZ81" s="317"/>
      <c r="CA81" s="317"/>
      <c r="CB81" s="318"/>
      <c r="CC81" s="324"/>
      <c r="CD81" s="325"/>
      <c r="CE81" s="325"/>
      <c r="CF81" s="325"/>
      <c r="CG81" s="325"/>
      <c r="CH81" s="325"/>
      <c r="CI81" s="325"/>
      <c r="CJ81" s="325"/>
      <c r="CK81" s="325"/>
      <c r="CL81" s="325"/>
      <c r="CM81" s="325"/>
      <c r="CN81" s="325"/>
      <c r="CO81" s="328"/>
      <c r="CP81" s="325"/>
      <c r="CQ81" s="325"/>
      <c r="CR81" s="325"/>
      <c r="CS81" s="325"/>
      <c r="CT81" s="325"/>
      <c r="CU81" s="325"/>
      <c r="CV81" s="325"/>
      <c r="CW81" s="325"/>
      <c r="CX81" s="325"/>
      <c r="CY81" s="325"/>
      <c r="CZ81" s="329"/>
      <c r="DA81" s="325"/>
      <c r="DB81" s="325"/>
      <c r="DC81" s="325"/>
      <c r="DD81" s="325"/>
      <c r="DE81" s="325"/>
      <c r="DF81" s="325"/>
      <c r="DG81" s="325"/>
      <c r="DH81" s="325"/>
      <c r="DI81" s="325"/>
      <c r="DJ81" s="325"/>
      <c r="DK81" s="325"/>
      <c r="DL81" s="325"/>
      <c r="DM81" s="325"/>
      <c r="DN81" s="325"/>
      <c r="DO81" s="325"/>
      <c r="DP81" s="325"/>
      <c r="DQ81" s="325"/>
      <c r="DR81" s="325"/>
      <c r="DS81" s="325"/>
      <c r="DT81" s="325"/>
      <c r="DU81" s="325"/>
      <c r="DV81" s="325"/>
      <c r="DW81" s="325"/>
      <c r="DX81" s="325"/>
      <c r="DY81" s="328"/>
      <c r="DZ81" s="325"/>
      <c r="EA81" s="325"/>
      <c r="EB81" s="325"/>
      <c r="EC81" s="325"/>
      <c r="ED81" s="325"/>
      <c r="EE81" s="325"/>
      <c r="EF81" s="325"/>
      <c r="EG81" s="325"/>
      <c r="EH81" s="325"/>
      <c r="EI81" s="325"/>
      <c r="EJ81" s="331"/>
      <c r="EO81" s="161"/>
      <c r="EP81" s="161"/>
      <c r="EQ81" s="161"/>
      <c r="ER81" s="161"/>
      <c r="ES81" s="161"/>
      <c r="ET81" s="161"/>
      <c r="EU81" s="312"/>
      <c r="EV81" s="312"/>
      <c r="EW81" s="312"/>
      <c r="EX81" s="312"/>
      <c r="EY81" s="312"/>
      <c r="EZ81" s="312"/>
      <c r="FA81" s="312"/>
      <c r="FB81" s="161"/>
      <c r="FC81" s="161"/>
      <c r="FH81" s="65"/>
      <c r="FI81" s="52"/>
    </row>
    <row r="82" spans="1:173" ht="6" customHeight="1" thickTop="1" x14ac:dyDescent="0.2">
      <c r="A82" s="161" t="s">
        <v>191</v>
      </c>
      <c r="B82" s="161"/>
      <c r="C82" s="161" t="s">
        <v>64</v>
      </c>
      <c r="D82" s="161"/>
      <c r="E82" s="161">
        <v>1</v>
      </c>
      <c r="F82" s="161"/>
      <c r="G82" s="161" t="s">
        <v>60</v>
      </c>
      <c r="H82" s="161"/>
      <c r="I82" s="312" t="s">
        <v>94</v>
      </c>
      <c r="J82" s="312"/>
      <c r="K82" s="312"/>
      <c r="L82" s="312"/>
      <c r="M82" s="312"/>
      <c r="N82" s="312"/>
      <c r="O82" s="312"/>
      <c r="P82" s="161" t="s">
        <v>61</v>
      </c>
      <c r="Q82" s="161"/>
      <c r="U82" s="43"/>
      <c r="V82" s="49"/>
      <c r="W82" s="49"/>
      <c r="X82" s="67"/>
      <c r="AH82" s="161" t="s">
        <v>170</v>
      </c>
      <c r="AI82" s="161"/>
      <c r="AJ82" s="161" t="s">
        <v>36</v>
      </c>
      <c r="AK82" s="161"/>
      <c r="AL82" s="161">
        <v>2</v>
      </c>
      <c r="AM82" s="161"/>
      <c r="AN82" s="161" t="s">
        <v>60</v>
      </c>
      <c r="AO82" s="161"/>
      <c r="AP82" s="312" t="s">
        <v>135</v>
      </c>
      <c r="AQ82" s="312"/>
      <c r="AR82" s="312"/>
      <c r="AS82" s="312"/>
      <c r="AT82" s="312"/>
      <c r="AU82" s="312"/>
      <c r="AV82" s="312"/>
      <c r="AW82" s="161" t="s">
        <v>61</v>
      </c>
      <c r="AX82" s="161"/>
      <c r="BD82" s="43"/>
      <c r="BQ82" s="316"/>
      <c r="BR82" s="317"/>
      <c r="BS82" s="317"/>
      <c r="BT82" s="317"/>
      <c r="BU82" s="317"/>
      <c r="BV82" s="317"/>
      <c r="BW82" s="317"/>
      <c r="BX82" s="317"/>
      <c r="BY82" s="317"/>
      <c r="BZ82" s="317"/>
      <c r="CA82" s="317"/>
      <c r="CB82" s="318"/>
      <c r="CC82" s="324"/>
      <c r="CD82" s="325"/>
      <c r="CE82" s="325"/>
      <c r="CF82" s="325"/>
      <c r="CG82" s="325"/>
      <c r="CH82" s="325"/>
      <c r="CI82" s="325"/>
      <c r="CJ82" s="325"/>
      <c r="CK82" s="325"/>
      <c r="CL82" s="325"/>
      <c r="CM82" s="325"/>
      <c r="CN82" s="325"/>
      <c r="CO82" s="328"/>
      <c r="CP82" s="325"/>
      <c r="CQ82" s="325"/>
      <c r="CR82" s="325"/>
      <c r="CS82" s="325"/>
      <c r="CT82" s="325"/>
      <c r="CU82" s="325"/>
      <c r="CV82" s="325"/>
      <c r="CW82" s="325"/>
      <c r="CX82" s="325"/>
      <c r="CY82" s="325"/>
      <c r="CZ82" s="329"/>
      <c r="DA82" s="325"/>
      <c r="DB82" s="325"/>
      <c r="DC82" s="325"/>
      <c r="DD82" s="325"/>
      <c r="DE82" s="325"/>
      <c r="DF82" s="325"/>
      <c r="DG82" s="325"/>
      <c r="DH82" s="325"/>
      <c r="DI82" s="325"/>
      <c r="DJ82" s="325"/>
      <c r="DK82" s="325"/>
      <c r="DL82" s="325"/>
      <c r="DM82" s="325"/>
      <c r="DN82" s="325"/>
      <c r="DO82" s="325"/>
      <c r="DP82" s="325"/>
      <c r="DQ82" s="325"/>
      <c r="DR82" s="325"/>
      <c r="DS82" s="325"/>
      <c r="DT82" s="325"/>
      <c r="DU82" s="325"/>
      <c r="DV82" s="325"/>
      <c r="DW82" s="325"/>
      <c r="DX82" s="325"/>
      <c r="DY82" s="328"/>
      <c r="DZ82" s="325"/>
      <c r="EA82" s="325"/>
      <c r="EB82" s="325"/>
      <c r="EC82" s="325"/>
      <c r="ED82" s="325"/>
      <c r="EE82" s="325"/>
      <c r="EF82" s="325"/>
      <c r="EG82" s="325"/>
      <c r="EH82" s="325"/>
      <c r="EI82" s="325"/>
      <c r="EJ82" s="331"/>
      <c r="EO82" s="161"/>
      <c r="EP82" s="161"/>
      <c r="EQ82" s="161"/>
      <c r="ER82" s="161"/>
      <c r="ES82" s="161"/>
      <c r="ET82" s="161"/>
      <c r="EU82" s="312"/>
      <c r="EV82" s="312"/>
      <c r="EW82" s="312"/>
      <c r="EX82" s="312"/>
      <c r="EY82" s="312"/>
      <c r="EZ82" s="312"/>
      <c r="FA82" s="312"/>
      <c r="FB82" s="161"/>
      <c r="FC82" s="161"/>
      <c r="FD82" s="49"/>
      <c r="FE82" s="59"/>
      <c r="FH82" s="67"/>
      <c r="FI82" s="4"/>
    </row>
    <row r="83" spans="1:173" ht="6" customHeight="1" thickBot="1" x14ac:dyDescent="0.25">
      <c r="A83" s="161"/>
      <c r="B83" s="161"/>
      <c r="C83" s="161"/>
      <c r="D83" s="161"/>
      <c r="E83" s="161"/>
      <c r="F83" s="161"/>
      <c r="G83" s="161"/>
      <c r="H83" s="161"/>
      <c r="I83" s="312"/>
      <c r="J83" s="312"/>
      <c r="K83" s="312"/>
      <c r="L83" s="312"/>
      <c r="M83" s="312"/>
      <c r="N83" s="312"/>
      <c r="O83" s="312"/>
      <c r="P83" s="161"/>
      <c r="Q83" s="161"/>
      <c r="U83" s="43"/>
      <c r="X83" s="67"/>
      <c r="AH83" s="161"/>
      <c r="AI83" s="161"/>
      <c r="AJ83" s="161"/>
      <c r="AK83" s="161"/>
      <c r="AL83" s="161"/>
      <c r="AM83" s="161"/>
      <c r="AN83" s="161"/>
      <c r="AO83" s="161"/>
      <c r="AP83" s="312"/>
      <c r="AQ83" s="312"/>
      <c r="AR83" s="312"/>
      <c r="AS83" s="312"/>
      <c r="AT83" s="312"/>
      <c r="AU83" s="312"/>
      <c r="AV83" s="312"/>
      <c r="AW83" s="161"/>
      <c r="AX83" s="161"/>
      <c r="BD83" s="43"/>
      <c r="BQ83" s="319"/>
      <c r="BR83" s="320"/>
      <c r="BS83" s="320"/>
      <c r="BT83" s="320"/>
      <c r="BU83" s="320"/>
      <c r="BV83" s="320"/>
      <c r="BW83" s="320"/>
      <c r="BX83" s="320"/>
      <c r="BY83" s="320"/>
      <c r="BZ83" s="320"/>
      <c r="CA83" s="320"/>
      <c r="CB83" s="321"/>
      <c r="CC83" s="324"/>
      <c r="CD83" s="325"/>
      <c r="CE83" s="325"/>
      <c r="CF83" s="325"/>
      <c r="CG83" s="325"/>
      <c r="CH83" s="325"/>
      <c r="CI83" s="325"/>
      <c r="CJ83" s="325"/>
      <c r="CK83" s="325"/>
      <c r="CL83" s="325"/>
      <c r="CM83" s="325"/>
      <c r="CN83" s="325"/>
      <c r="CO83" s="328"/>
      <c r="CP83" s="325"/>
      <c r="CQ83" s="325"/>
      <c r="CR83" s="325"/>
      <c r="CS83" s="325"/>
      <c r="CT83" s="325"/>
      <c r="CU83" s="325"/>
      <c r="CV83" s="325"/>
      <c r="CW83" s="325"/>
      <c r="CX83" s="325"/>
      <c r="CY83" s="325"/>
      <c r="CZ83" s="329"/>
      <c r="DA83" s="325"/>
      <c r="DB83" s="325"/>
      <c r="DC83" s="325"/>
      <c r="DD83" s="325"/>
      <c r="DE83" s="325"/>
      <c r="DF83" s="325"/>
      <c r="DG83" s="325"/>
      <c r="DH83" s="325"/>
      <c r="DI83" s="325"/>
      <c r="DJ83" s="325"/>
      <c r="DK83" s="325"/>
      <c r="DL83" s="325"/>
      <c r="DM83" s="325"/>
      <c r="DN83" s="325"/>
      <c r="DO83" s="325"/>
      <c r="DP83" s="325"/>
      <c r="DQ83" s="325"/>
      <c r="DR83" s="325"/>
      <c r="DS83" s="325"/>
      <c r="DT83" s="325"/>
      <c r="DU83" s="325"/>
      <c r="DV83" s="325"/>
      <c r="DW83" s="325"/>
      <c r="DX83" s="325"/>
      <c r="DY83" s="328"/>
      <c r="DZ83" s="325"/>
      <c r="EA83" s="325"/>
      <c r="EB83" s="325"/>
      <c r="EC83" s="325"/>
      <c r="ED83" s="325"/>
      <c r="EE83" s="325"/>
      <c r="EF83" s="325"/>
      <c r="EG83" s="325"/>
      <c r="EH83" s="325"/>
      <c r="EI83" s="325"/>
      <c r="EJ83" s="331"/>
      <c r="EO83" s="161"/>
      <c r="EP83" s="161"/>
      <c r="EQ83" s="161"/>
      <c r="ER83" s="161"/>
      <c r="ES83" s="161"/>
      <c r="ET83" s="161"/>
      <c r="EU83" s="312"/>
      <c r="EV83" s="312"/>
      <c r="EW83" s="312"/>
      <c r="EX83" s="312"/>
      <c r="EY83" s="312"/>
      <c r="EZ83" s="312"/>
      <c r="FA83" s="312"/>
      <c r="FB83" s="161"/>
      <c r="FC83" s="161"/>
      <c r="FE83" s="43"/>
      <c r="FH83" s="67"/>
      <c r="FI83" s="22"/>
    </row>
    <row r="84" spans="1:173" ht="6" customHeight="1" thickTop="1" x14ac:dyDescent="0.2">
      <c r="A84" s="161"/>
      <c r="B84" s="161"/>
      <c r="C84" s="161"/>
      <c r="D84" s="161"/>
      <c r="E84" s="161"/>
      <c r="F84" s="161"/>
      <c r="G84" s="161"/>
      <c r="H84" s="161"/>
      <c r="I84" s="312"/>
      <c r="J84" s="312"/>
      <c r="K84" s="312"/>
      <c r="L84" s="312"/>
      <c r="M84" s="312"/>
      <c r="N84" s="312"/>
      <c r="O84" s="312"/>
      <c r="P84" s="161"/>
      <c r="Q84" s="161"/>
      <c r="R84" s="49"/>
      <c r="S84" s="59"/>
      <c r="U84" s="43"/>
      <c r="X84" s="67"/>
      <c r="AH84" s="161"/>
      <c r="AI84" s="161"/>
      <c r="AJ84" s="161"/>
      <c r="AK84" s="161"/>
      <c r="AL84" s="161"/>
      <c r="AM84" s="161"/>
      <c r="AN84" s="161"/>
      <c r="AO84" s="161"/>
      <c r="AP84" s="312"/>
      <c r="AQ84" s="312"/>
      <c r="AR84" s="312"/>
      <c r="AS84" s="312"/>
      <c r="AT84" s="312"/>
      <c r="AU84" s="312"/>
      <c r="AV84" s="312"/>
      <c r="AW84" s="161"/>
      <c r="AX84" s="161"/>
      <c r="AY84" s="49"/>
      <c r="AZ84" s="49"/>
      <c r="BA84" s="49"/>
      <c r="BB84" s="59"/>
      <c r="BD84" s="4"/>
      <c r="BE84" s="58"/>
      <c r="BF84" s="52"/>
      <c r="BQ84" s="335">
        <v>3</v>
      </c>
      <c r="BR84" s="336"/>
      <c r="BS84" s="336"/>
      <c r="BT84" s="336"/>
      <c r="BU84" s="336"/>
      <c r="BV84" s="336"/>
      <c r="BW84" s="336"/>
      <c r="BX84" s="336"/>
      <c r="BY84" s="336"/>
      <c r="BZ84" s="336"/>
      <c r="CA84" s="336"/>
      <c r="CB84" s="336"/>
      <c r="CC84" s="337">
        <v>0</v>
      </c>
      <c r="CD84" s="338"/>
      <c r="CE84" s="338"/>
      <c r="CF84" s="338"/>
      <c r="CG84" s="338"/>
      <c r="CH84" s="338"/>
      <c r="CI84" s="338"/>
      <c r="CJ84" s="338"/>
      <c r="CK84" s="338"/>
      <c r="CL84" s="338"/>
      <c r="CM84" s="338"/>
      <c r="CN84" s="339"/>
      <c r="CO84" s="338">
        <v>3</v>
      </c>
      <c r="CP84" s="338"/>
      <c r="CQ84" s="338"/>
      <c r="CR84" s="338"/>
      <c r="CS84" s="338"/>
      <c r="CT84" s="338"/>
      <c r="CU84" s="338"/>
      <c r="CV84" s="338"/>
      <c r="CW84" s="338"/>
      <c r="CX84" s="338"/>
      <c r="CY84" s="338"/>
      <c r="CZ84" s="338"/>
      <c r="DA84" s="346">
        <v>1</v>
      </c>
      <c r="DB84" s="338"/>
      <c r="DC84" s="338"/>
      <c r="DD84" s="338"/>
      <c r="DE84" s="338"/>
      <c r="DF84" s="338"/>
      <c r="DG84" s="338"/>
      <c r="DH84" s="338"/>
      <c r="DI84" s="338"/>
      <c r="DJ84" s="338"/>
      <c r="DK84" s="338"/>
      <c r="DL84" s="339"/>
      <c r="DM84" s="346">
        <v>3</v>
      </c>
      <c r="DN84" s="338"/>
      <c r="DO84" s="338"/>
      <c r="DP84" s="338"/>
      <c r="DQ84" s="338"/>
      <c r="DR84" s="338"/>
      <c r="DS84" s="338"/>
      <c r="DT84" s="338"/>
      <c r="DU84" s="338"/>
      <c r="DV84" s="338"/>
      <c r="DW84" s="338"/>
      <c r="DX84" s="339"/>
      <c r="DY84" s="338">
        <v>3</v>
      </c>
      <c r="DZ84" s="338"/>
      <c r="EA84" s="338"/>
      <c r="EB84" s="338"/>
      <c r="EC84" s="338"/>
      <c r="ED84" s="338"/>
      <c r="EE84" s="338"/>
      <c r="EF84" s="338"/>
      <c r="EG84" s="338"/>
      <c r="EH84" s="338"/>
      <c r="EI84" s="338"/>
      <c r="EJ84" s="349"/>
      <c r="EO84" s="161" t="s">
        <v>107</v>
      </c>
      <c r="EP84" s="161"/>
      <c r="EQ84" s="161">
        <v>4</v>
      </c>
      <c r="ER84" s="161"/>
      <c r="ES84" s="161" t="s">
        <v>14</v>
      </c>
      <c r="ET84" s="161"/>
      <c r="EU84" s="312" t="s">
        <v>146</v>
      </c>
      <c r="EV84" s="312"/>
      <c r="EW84" s="312"/>
      <c r="EX84" s="312"/>
      <c r="EY84" s="312"/>
      <c r="EZ84" s="312"/>
      <c r="FA84" s="312"/>
      <c r="FB84" s="161" t="s">
        <v>15</v>
      </c>
      <c r="FC84" s="161"/>
      <c r="FE84" s="4"/>
      <c r="FF84" s="58"/>
      <c r="FG84" s="49"/>
      <c r="FH84"/>
      <c r="FI84" s="22"/>
      <c r="FJ84" s="15"/>
    </row>
    <row r="85" spans="1:173" ht="6" customHeight="1" thickBot="1" x14ac:dyDescent="0.25">
      <c r="A85" s="161"/>
      <c r="B85" s="161"/>
      <c r="C85" s="161"/>
      <c r="D85" s="161"/>
      <c r="E85" s="161"/>
      <c r="F85" s="161"/>
      <c r="G85" s="161"/>
      <c r="H85" s="161"/>
      <c r="I85" s="312"/>
      <c r="J85" s="312"/>
      <c r="K85" s="312"/>
      <c r="L85" s="312"/>
      <c r="M85" s="312"/>
      <c r="N85" s="312"/>
      <c r="O85" s="312"/>
      <c r="P85" s="161"/>
      <c r="Q85" s="161"/>
      <c r="S85" s="43"/>
      <c r="T85" s="56"/>
      <c r="U85" s="63"/>
      <c r="X85" s="67"/>
      <c r="AH85" s="161"/>
      <c r="AI85" s="161"/>
      <c r="AJ85" s="161"/>
      <c r="AK85" s="161"/>
      <c r="AL85" s="161"/>
      <c r="AM85" s="161"/>
      <c r="AN85" s="161"/>
      <c r="AO85" s="161"/>
      <c r="AP85" s="312"/>
      <c r="AQ85" s="312"/>
      <c r="AR85" s="312"/>
      <c r="AS85" s="312"/>
      <c r="AT85" s="312"/>
      <c r="AU85" s="312"/>
      <c r="AV85" s="312"/>
      <c r="AW85" s="161"/>
      <c r="AX85" s="161"/>
      <c r="BB85" s="43"/>
      <c r="BD85" s="4"/>
      <c r="BE85" s="15"/>
      <c r="BF85" s="4"/>
      <c r="BQ85" s="335"/>
      <c r="BR85" s="336"/>
      <c r="BS85" s="336"/>
      <c r="BT85" s="336"/>
      <c r="BU85" s="336"/>
      <c r="BV85" s="336"/>
      <c r="BW85" s="336"/>
      <c r="BX85" s="336"/>
      <c r="BY85" s="336"/>
      <c r="BZ85" s="336"/>
      <c r="CA85" s="336"/>
      <c r="CB85" s="336"/>
      <c r="CC85" s="340"/>
      <c r="CD85" s="341"/>
      <c r="CE85" s="341"/>
      <c r="CF85" s="341"/>
      <c r="CG85" s="341"/>
      <c r="CH85" s="341"/>
      <c r="CI85" s="341"/>
      <c r="CJ85" s="341"/>
      <c r="CK85" s="341"/>
      <c r="CL85" s="341"/>
      <c r="CM85" s="341"/>
      <c r="CN85" s="342"/>
      <c r="CO85" s="341"/>
      <c r="CP85" s="341"/>
      <c r="CQ85" s="341"/>
      <c r="CR85" s="341"/>
      <c r="CS85" s="341"/>
      <c r="CT85" s="341"/>
      <c r="CU85" s="341"/>
      <c r="CV85" s="341"/>
      <c r="CW85" s="341"/>
      <c r="CX85" s="341"/>
      <c r="CY85" s="341"/>
      <c r="CZ85" s="341"/>
      <c r="DA85" s="347"/>
      <c r="DB85" s="341"/>
      <c r="DC85" s="341"/>
      <c r="DD85" s="341"/>
      <c r="DE85" s="341"/>
      <c r="DF85" s="341"/>
      <c r="DG85" s="341"/>
      <c r="DH85" s="341"/>
      <c r="DI85" s="341"/>
      <c r="DJ85" s="341"/>
      <c r="DK85" s="341"/>
      <c r="DL85" s="342"/>
      <c r="DM85" s="347"/>
      <c r="DN85" s="341"/>
      <c r="DO85" s="341"/>
      <c r="DP85" s="341"/>
      <c r="DQ85" s="341"/>
      <c r="DR85" s="341"/>
      <c r="DS85" s="341"/>
      <c r="DT85" s="341"/>
      <c r="DU85" s="341"/>
      <c r="DV85" s="341"/>
      <c r="DW85" s="341"/>
      <c r="DX85" s="342"/>
      <c r="DY85" s="341"/>
      <c r="DZ85" s="341"/>
      <c r="EA85" s="341"/>
      <c r="EB85" s="341"/>
      <c r="EC85" s="341"/>
      <c r="ED85" s="341"/>
      <c r="EE85" s="341"/>
      <c r="EF85" s="341"/>
      <c r="EG85" s="341"/>
      <c r="EH85" s="341"/>
      <c r="EI85" s="341"/>
      <c r="EJ85" s="350"/>
      <c r="EO85" s="161"/>
      <c r="EP85" s="161"/>
      <c r="EQ85" s="161"/>
      <c r="ER85" s="161"/>
      <c r="ES85" s="161"/>
      <c r="ET85" s="161"/>
      <c r="EU85" s="312"/>
      <c r="EV85" s="312"/>
      <c r="EW85" s="312"/>
      <c r="EX85" s="312"/>
      <c r="EY85" s="312"/>
      <c r="EZ85" s="312"/>
      <c r="FA85" s="312"/>
      <c r="FB85" s="161"/>
      <c r="FC85" s="161"/>
      <c r="FD85" s="12"/>
      <c r="FE85" s="13"/>
      <c r="FF85" s="15"/>
      <c r="FI85" s="4"/>
      <c r="FJ85" s="15"/>
    </row>
    <row r="86" spans="1:173" ht="6" customHeight="1" thickTop="1" thickBot="1" x14ac:dyDescent="0.25">
      <c r="A86" s="161" t="s">
        <v>194</v>
      </c>
      <c r="B86" s="161"/>
      <c r="C86" s="161" t="s">
        <v>65</v>
      </c>
      <c r="D86" s="161"/>
      <c r="E86" s="161">
        <v>1</v>
      </c>
      <c r="F86" s="161"/>
      <c r="G86" s="161" t="s">
        <v>60</v>
      </c>
      <c r="H86" s="161"/>
      <c r="I86" s="312" t="s">
        <v>100</v>
      </c>
      <c r="J86" s="312"/>
      <c r="K86" s="312"/>
      <c r="L86" s="312"/>
      <c r="M86" s="312"/>
      <c r="N86" s="312"/>
      <c r="O86" s="312"/>
      <c r="P86" s="161" t="s">
        <v>61</v>
      </c>
      <c r="Q86" s="161"/>
      <c r="S86" s="4"/>
      <c r="T86" s="58"/>
      <c r="U86" s="49"/>
      <c r="X86" s="67"/>
      <c r="AH86" s="161"/>
      <c r="AI86" s="161"/>
      <c r="AJ86" s="161" t="s">
        <v>81</v>
      </c>
      <c r="AK86" s="161"/>
      <c r="AL86" s="161">
        <v>2</v>
      </c>
      <c r="AM86" s="161"/>
      <c r="AN86" s="161" t="s">
        <v>60</v>
      </c>
      <c r="AO86" s="161"/>
      <c r="AP86" s="312" t="s">
        <v>142</v>
      </c>
      <c r="AQ86" s="312"/>
      <c r="AR86" s="312"/>
      <c r="AS86" s="312"/>
      <c r="AT86" s="312"/>
      <c r="AU86" s="312"/>
      <c r="AV86" s="312"/>
      <c r="AW86" s="161" t="s">
        <v>61</v>
      </c>
      <c r="AX86" s="161"/>
      <c r="BB86" s="43"/>
      <c r="BD86" s="4"/>
      <c r="BF86" s="4"/>
      <c r="BQ86" s="335"/>
      <c r="BR86" s="336"/>
      <c r="BS86" s="336"/>
      <c r="BT86" s="336"/>
      <c r="BU86" s="336"/>
      <c r="BV86" s="336"/>
      <c r="BW86" s="336"/>
      <c r="BX86" s="336"/>
      <c r="BY86" s="336"/>
      <c r="BZ86" s="336"/>
      <c r="CA86" s="336"/>
      <c r="CB86" s="336"/>
      <c r="CC86" s="343"/>
      <c r="CD86" s="344"/>
      <c r="CE86" s="344"/>
      <c r="CF86" s="344"/>
      <c r="CG86" s="344"/>
      <c r="CH86" s="344"/>
      <c r="CI86" s="344"/>
      <c r="CJ86" s="344"/>
      <c r="CK86" s="344"/>
      <c r="CL86" s="344"/>
      <c r="CM86" s="344"/>
      <c r="CN86" s="345"/>
      <c r="CO86" s="344"/>
      <c r="CP86" s="344"/>
      <c r="CQ86" s="344"/>
      <c r="CR86" s="344"/>
      <c r="CS86" s="344"/>
      <c r="CT86" s="344"/>
      <c r="CU86" s="344"/>
      <c r="CV86" s="344"/>
      <c r="CW86" s="344"/>
      <c r="CX86" s="344"/>
      <c r="CY86" s="344"/>
      <c r="CZ86" s="344"/>
      <c r="DA86" s="348"/>
      <c r="DB86" s="344"/>
      <c r="DC86" s="344"/>
      <c r="DD86" s="344"/>
      <c r="DE86" s="344"/>
      <c r="DF86" s="344"/>
      <c r="DG86" s="344"/>
      <c r="DH86" s="344"/>
      <c r="DI86" s="344"/>
      <c r="DJ86" s="344"/>
      <c r="DK86" s="344"/>
      <c r="DL86" s="345"/>
      <c r="DM86" s="348"/>
      <c r="DN86" s="344"/>
      <c r="DO86" s="344"/>
      <c r="DP86" s="344"/>
      <c r="DQ86" s="344"/>
      <c r="DR86" s="344"/>
      <c r="DS86" s="344"/>
      <c r="DT86" s="344"/>
      <c r="DU86" s="344"/>
      <c r="DV86" s="344"/>
      <c r="DW86" s="344"/>
      <c r="DX86" s="345"/>
      <c r="DY86" s="344"/>
      <c r="DZ86" s="344"/>
      <c r="EA86" s="344"/>
      <c r="EB86" s="344"/>
      <c r="EC86" s="344"/>
      <c r="ED86" s="344"/>
      <c r="EE86" s="344"/>
      <c r="EF86" s="344"/>
      <c r="EG86" s="344"/>
      <c r="EH86" s="344"/>
      <c r="EI86" s="344"/>
      <c r="EJ86" s="351"/>
      <c r="EO86" s="161"/>
      <c r="EP86" s="161"/>
      <c r="EQ86" s="161"/>
      <c r="ER86" s="161"/>
      <c r="ES86" s="161"/>
      <c r="ET86" s="161"/>
      <c r="EU86" s="312"/>
      <c r="EV86" s="312"/>
      <c r="EW86" s="312"/>
      <c r="EX86" s="312"/>
      <c r="EY86" s="312"/>
      <c r="EZ86" s="312"/>
      <c r="FA86" s="312"/>
      <c r="FB86" s="161"/>
      <c r="FC86" s="161"/>
      <c r="FD86" s="7"/>
      <c r="FE86" s="7"/>
      <c r="FJ86" s="65"/>
      <c r="FK86" s="49"/>
      <c r="FL86" s="67"/>
    </row>
    <row r="87" spans="1:173" ht="6" customHeight="1" thickTop="1" x14ac:dyDescent="0.2">
      <c r="A87" s="161"/>
      <c r="B87" s="161"/>
      <c r="C87" s="161"/>
      <c r="D87" s="161"/>
      <c r="E87" s="161"/>
      <c r="F87" s="161"/>
      <c r="G87" s="161"/>
      <c r="H87" s="161"/>
      <c r="I87" s="312"/>
      <c r="J87" s="312"/>
      <c r="K87" s="312"/>
      <c r="L87" s="312"/>
      <c r="M87" s="312"/>
      <c r="N87" s="312"/>
      <c r="O87" s="312"/>
      <c r="P87" s="161"/>
      <c r="Q87" s="161"/>
      <c r="R87" s="12"/>
      <c r="S87" s="13"/>
      <c r="T87" s="15"/>
      <c r="X87" s="67"/>
      <c r="Z87" s="311" t="s">
        <v>94</v>
      </c>
      <c r="AA87" s="311"/>
      <c r="AB87" s="311"/>
      <c r="AC87" s="311"/>
      <c r="AH87" s="161"/>
      <c r="AI87" s="161"/>
      <c r="AJ87" s="161"/>
      <c r="AK87" s="161"/>
      <c r="AL87" s="161"/>
      <c r="AM87" s="161"/>
      <c r="AN87" s="161"/>
      <c r="AO87" s="161"/>
      <c r="AP87" s="312"/>
      <c r="AQ87" s="312"/>
      <c r="AR87" s="312"/>
      <c r="AS87" s="312"/>
      <c r="AT87" s="312"/>
      <c r="AU87" s="312"/>
      <c r="AV87" s="312"/>
      <c r="AW87" s="161"/>
      <c r="AX87" s="161"/>
      <c r="BB87" s="4"/>
      <c r="BC87" s="58"/>
      <c r="BD87" s="49"/>
      <c r="BF87" s="4"/>
      <c r="BL87" s="1"/>
      <c r="BM87" s="1"/>
      <c r="BN87" s="1"/>
      <c r="BQ87" s="335"/>
      <c r="BR87" s="336"/>
      <c r="BS87" s="336"/>
      <c r="BT87" s="336"/>
      <c r="BU87" s="336"/>
      <c r="BV87" s="336"/>
      <c r="BW87" s="336"/>
      <c r="BX87" s="336"/>
      <c r="BY87" s="336"/>
      <c r="BZ87" s="336"/>
      <c r="CA87" s="336"/>
      <c r="CB87" s="336"/>
      <c r="CC87" s="14"/>
      <c r="CN87" s="4"/>
      <c r="DA87" s="15"/>
      <c r="DL87" s="4"/>
      <c r="DM87" s="15"/>
      <c r="DX87" s="4"/>
      <c r="EJ87" s="16"/>
      <c r="EO87" s="161"/>
      <c r="EP87" s="161"/>
      <c r="EQ87" s="161"/>
      <c r="ER87" s="161"/>
      <c r="ES87" s="161"/>
      <c r="ET87" s="161"/>
      <c r="EU87" s="312"/>
      <c r="EV87" s="312"/>
      <c r="EW87" s="312"/>
      <c r="EX87" s="312"/>
      <c r="EY87" s="312"/>
      <c r="EZ87" s="312"/>
      <c r="FA87" s="312"/>
      <c r="FB87" s="161"/>
      <c r="FC87" s="161"/>
      <c r="FJ87" s="67"/>
      <c r="FL87" s="67"/>
    </row>
    <row r="88" spans="1:173" ht="6" customHeight="1" x14ac:dyDescent="0.2">
      <c r="A88" s="161"/>
      <c r="B88" s="161"/>
      <c r="C88" s="161"/>
      <c r="D88" s="161"/>
      <c r="E88" s="161"/>
      <c r="F88" s="161"/>
      <c r="G88" s="161"/>
      <c r="H88" s="161"/>
      <c r="I88" s="312"/>
      <c r="J88" s="312"/>
      <c r="K88" s="312"/>
      <c r="L88" s="312"/>
      <c r="M88" s="312"/>
      <c r="N88" s="312"/>
      <c r="O88" s="312"/>
      <c r="P88" s="161"/>
      <c r="Q88" s="161"/>
      <c r="X88" s="67"/>
      <c r="Z88" s="311"/>
      <c r="AA88" s="311"/>
      <c r="AB88" s="311"/>
      <c r="AC88" s="311"/>
      <c r="AH88" s="161"/>
      <c r="AI88" s="161"/>
      <c r="AJ88" s="161"/>
      <c r="AK88" s="161"/>
      <c r="AL88" s="161"/>
      <c r="AM88" s="161"/>
      <c r="AN88" s="161"/>
      <c r="AO88" s="161"/>
      <c r="AP88" s="312"/>
      <c r="AQ88" s="312"/>
      <c r="AR88" s="312"/>
      <c r="AS88" s="312"/>
      <c r="AT88" s="312"/>
      <c r="AU88" s="312"/>
      <c r="AV88" s="312"/>
      <c r="AW88" s="161"/>
      <c r="AX88" s="161"/>
      <c r="AY88" s="7"/>
      <c r="AZ88" s="8"/>
      <c r="BB88" s="4"/>
      <c r="BC88" s="15"/>
      <c r="BF88" s="4"/>
      <c r="BL88" s="1"/>
      <c r="BM88" s="1"/>
      <c r="BN88" s="1"/>
      <c r="BQ88" s="335"/>
      <c r="BR88" s="336"/>
      <c r="BS88" s="336"/>
      <c r="BT88" s="336"/>
      <c r="BU88" s="336"/>
      <c r="BV88" s="336"/>
      <c r="BW88" s="336"/>
      <c r="BX88" s="336"/>
      <c r="BY88" s="336"/>
      <c r="BZ88" s="336"/>
      <c r="CA88" s="336"/>
      <c r="CB88" s="336"/>
      <c r="CC88" s="14"/>
      <c r="CD88" s="279">
        <v>9</v>
      </c>
      <c r="CE88" s="279"/>
      <c r="CF88" s="279">
        <v>7</v>
      </c>
      <c r="CG88" s="279"/>
      <c r="CH88" s="279">
        <v>6</v>
      </c>
      <c r="CI88" s="279"/>
      <c r="CJ88" s="279"/>
      <c r="CK88" s="279"/>
      <c r="CL88" s="279"/>
      <c r="CM88" s="279"/>
      <c r="CN88" s="4"/>
      <c r="CP88" s="279">
        <v>11</v>
      </c>
      <c r="CQ88" s="279"/>
      <c r="CR88" s="279">
        <v>11</v>
      </c>
      <c r="CS88" s="279"/>
      <c r="CT88" s="279">
        <v>11</v>
      </c>
      <c r="CU88" s="279"/>
      <c r="CV88" s="279"/>
      <c r="CW88" s="279"/>
      <c r="CX88" s="279"/>
      <c r="CY88" s="279"/>
      <c r="DA88" s="15"/>
      <c r="DB88" s="279">
        <v>12</v>
      </c>
      <c r="DC88" s="279"/>
      <c r="DD88" s="279">
        <v>11</v>
      </c>
      <c r="DE88" s="279"/>
      <c r="DF88" s="279">
        <v>9</v>
      </c>
      <c r="DG88" s="279"/>
      <c r="DH88" s="279">
        <v>13</v>
      </c>
      <c r="DI88" s="279"/>
      <c r="DJ88" s="279"/>
      <c r="DK88" s="279"/>
      <c r="DL88" s="4"/>
      <c r="DM88" s="15"/>
      <c r="DN88" s="279">
        <v>11</v>
      </c>
      <c r="DO88" s="279"/>
      <c r="DP88" s="279">
        <v>11</v>
      </c>
      <c r="DQ88" s="279"/>
      <c r="DR88" s="279">
        <v>3</v>
      </c>
      <c r="DS88" s="279"/>
      <c r="DT88" s="279">
        <v>11</v>
      </c>
      <c r="DU88" s="279"/>
      <c r="DV88" s="279"/>
      <c r="DW88" s="279"/>
      <c r="DX88" s="4"/>
      <c r="DZ88" s="279">
        <v>11</v>
      </c>
      <c r="EA88" s="279"/>
      <c r="EB88" s="279">
        <v>13</v>
      </c>
      <c r="EC88" s="279"/>
      <c r="ED88" s="279">
        <v>11</v>
      </c>
      <c r="EE88" s="279"/>
      <c r="EF88" s="279">
        <v>11</v>
      </c>
      <c r="EG88" s="279"/>
      <c r="EH88" s="279"/>
      <c r="EI88" s="279"/>
      <c r="EJ88" s="16"/>
      <c r="EO88" s="161" t="s">
        <v>36</v>
      </c>
      <c r="EP88" s="161"/>
      <c r="EQ88" s="161">
        <v>3</v>
      </c>
      <c r="ER88" s="161"/>
      <c r="ES88" s="161" t="s">
        <v>14</v>
      </c>
      <c r="ET88" s="161"/>
      <c r="EU88" s="312" t="s">
        <v>83</v>
      </c>
      <c r="EV88" s="312"/>
      <c r="EW88" s="312"/>
      <c r="EX88" s="312"/>
      <c r="EY88" s="312"/>
      <c r="EZ88" s="312"/>
      <c r="FA88" s="312"/>
      <c r="FB88" s="161" t="s">
        <v>15</v>
      </c>
      <c r="FC88" s="161"/>
      <c r="FJ88" s="67"/>
      <c r="FL88" s="67"/>
    </row>
    <row r="89" spans="1:173" ht="6" customHeight="1" thickBot="1" x14ac:dyDescent="0.25">
      <c r="A89" s="161"/>
      <c r="B89" s="161"/>
      <c r="C89" s="161"/>
      <c r="D89" s="161"/>
      <c r="E89" s="161"/>
      <c r="F89" s="161"/>
      <c r="G89" s="161"/>
      <c r="H89" s="161"/>
      <c r="I89" s="312"/>
      <c r="J89" s="312"/>
      <c r="K89" s="312"/>
      <c r="L89" s="312"/>
      <c r="M89" s="312"/>
      <c r="N89" s="312"/>
      <c r="O89" s="312"/>
      <c r="P89" s="161"/>
      <c r="Q89" s="161"/>
      <c r="X89" s="69"/>
      <c r="Y89" s="56"/>
      <c r="Z89" s="311"/>
      <c r="AA89" s="311"/>
      <c r="AB89" s="311"/>
      <c r="AC89" s="311"/>
      <c r="AH89" s="161"/>
      <c r="AI89" s="161"/>
      <c r="AJ89" s="161"/>
      <c r="AK89" s="161"/>
      <c r="AL89" s="161"/>
      <c r="AM89" s="161"/>
      <c r="AN89" s="161"/>
      <c r="AO89" s="161"/>
      <c r="AP89" s="312"/>
      <c r="AQ89" s="312"/>
      <c r="AR89" s="312"/>
      <c r="AS89" s="312"/>
      <c r="AT89" s="312"/>
      <c r="AU89" s="312"/>
      <c r="AV89" s="312"/>
      <c r="AW89" s="161"/>
      <c r="AX89" s="161"/>
      <c r="AZ89" s="4"/>
      <c r="BB89" s="4"/>
      <c r="BF89" s="4"/>
      <c r="BL89" s="1"/>
      <c r="BM89" s="1"/>
      <c r="BN89" s="1"/>
      <c r="BQ89" s="335"/>
      <c r="BR89" s="336"/>
      <c r="BS89" s="336"/>
      <c r="BT89" s="336"/>
      <c r="BU89" s="336"/>
      <c r="BV89" s="336"/>
      <c r="BW89" s="336"/>
      <c r="BX89" s="336"/>
      <c r="BY89" s="336"/>
      <c r="BZ89" s="336"/>
      <c r="CA89" s="336"/>
      <c r="CB89" s="336"/>
      <c r="CC89" s="14"/>
      <c r="CD89" s="279"/>
      <c r="CE89" s="279"/>
      <c r="CF89" s="279"/>
      <c r="CG89" s="279"/>
      <c r="CH89" s="279"/>
      <c r="CI89" s="279"/>
      <c r="CJ89" s="279"/>
      <c r="CK89" s="279"/>
      <c r="CL89" s="279"/>
      <c r="CM89" s="279"/>
      <c r="CN89" s="4"/>
      <c r="CP89" s="279"/>
      <c r="CQ89" s="279"/>
      <c r="CR89" s="279"/>
      <c r="CS89" s="279"/>
      <c r="CT89" s="279"/>
      <c r="CU89" s="279"/>
      <c r="CV89" s="279"/>
      <c r="CW89" s="279"/>
      <c r="CX89" s="279"/>
      <c r="CY89" s="279"/>
      <c r="DA89" s="15"/>
      <c r="DB89" s="279"/>
      <c r="DC89" s="279"/>
      <c r="DD89" s="279"/>
      <c r="DE89" s="279"/>
      <c r="DF89" s="279"/>
      <c r="DG89" s="279"/>
      <c r="DH89" s="279"/>
      <c r="DI89" s="279"/>
      <c r="DJ89" s="279"/>
      <c r="DK89" s="279"/>
      <c r="DL89" s="4"/>
      <c r="DM89" s="15"/>
      <c r="DN89" s="279"/>
      <c r="DO89" s="279"/>
      <c r="DP89" s="279"/>
      <c r="DQ89" s="279"/>
      <c r="DR89" s="279"/>
      <c r="DS89" s="279"/>
      <c r="DT89" s="279"/>
      <c r="DU89" s="279"/>
      <c r="DV89" s="279"/>
      <c r="DW89" s="279"/>
      <c r="DX89" s="4"/>
      <c r="DZ89" s="279"/>
      <c r="EA89" s="279"/>
      <c r="EB89" s="279"/>
      <c r="EC89" s="279"/>
      <c r="ED89" s="279"/>
      <c r="EE89" s="279"/>
      <c r="EF89" s="279"/>
      <c r="EG89" s="279"/>
      <c r="EH89" s="279"/>
      <c r="EI89" s="279"/>
      <c r="EJ89" s="16"/>
      <c r="EO89" s="161"/>
      <c r="EP89" s="161"/>
      <c r="EQ89" s="161"/>
      <c r="ER89" s="161"/>
      <c r="ES89" s="161"/>
      <c r="ET89" s="161"/>
      <c r="EU89" s="312"/>
      <c r="EV89" s="312"/>
      <c r="EW89" s="312"/>
      <c r="EX89" s="312"/>
      <c r="EY89" s="312"/>
      <c r="EZ89" s="312"/>
      <c r="FA89" s="312"/>
      <c r="FB89" s="161"/>
      <c r="FC89" s="161"/>
      <c r="FJ89" s="67"/>
      <c r="FL89" s="67"/>
    </row>
    <row r="90" spans="1:173" ht="6" customHeight="1" thickTop="1" x14ac:dyDescent="0.2">
      <c r="A90" s="161" t="s">
        <v>164</v>
      </c>
      <c r="B90" s="161"/>
      <c r="C90" s="161" t="s">
        <v>66</v>
      </c>
      <c r="D90" s="161"/>
      <c r="E90" s="161">
        <v>1</v>
      </c>
      <c r="F90" s="161"/>
      <c r="G90" s="161" t="s">
        <v>60</v>
      </c>
      <c r="H90" s="161"/>
      <c r="I90" s="312" t="s">
        <v>7</v>
      </c>
      <c r="J90" s="312"/>
      <c r="K90" s="312"/>
      <c r="L90" s="312"/>
      <c r="M90" s="312"/>
      <c r="N90" s="312"/>
      <c r="O90" s="312"/>
      <c r="P90" s="161" t="s">
        <v>61</v>
      </c>
      <c r="Q90" s="161"/>
      <c r="W90" s="4"/>
      <c r="X90" s="58"/>
      <c r="Y90" s="49"/>
      <c r="Z90" s="311"/>
      <c r="AA90" s="311"/>
      <c r="AB90" s="311"/>
      <c r="AC90" s="311"/>
      <c r="AH90" s="161"/>
      <c r="AI90" s="161"/>
      <c r="AJ90" s="161" t="s">
        <v>65</v>
      </c>
      <c r="AK90" s="161"/>
      <c r="AL90" s="161">
        <v>2</v>
      </c>
      <c r="AM90" s="161"/>
      <c r="AN90" s="161" t="s">
        <v>60</v>
      </c>
      <c r="AO90" s="161"/>
      <c r="AP90" s="312" t="s">
        <v>144</v>
      </c>
      <c r="AQ90" s="312"/>
      <c r="AR90" s="312"/>
      <c r="AS90" s="312"/>
      <c r="AT90" s="312"/>
      <c r="AU90" s="312"/>
      <c r="AV90" s="312"/>
      <c r="AW90" s="161" t="s">
        <v>61</v>
      </c>
      <c r="AX90" s="161"/>
      <c r="AZ90" s="43"/>
      <c r="BA90" s="49"/>
      <c r="BB90" s="49"/>
      <c r="BF90" s="4"/>
      <c r="BI90" s="454" t="s">
        <v>100</v>
      </c>
      <c r="BJ90" s="454"/>
      <c r="BK90" s="454"/>
      <c r="BL90" s="454"/>
      <c r="BM90" s="1"/>
      <c r="BN90" s="1"/>
      <c r="BQ90" s="335"/>
      <c r="BR90" s="336"/>
      <c r="BS90" s="336"/>
      <c r="BT90" s="336"/>
      <c r="BU90" s="336"/>
      <c r="BV90" s="336"/>
      <c r="BW90" s="336"/>
      <c r="BX90" s="336"/>
      <c r="BY90" s="336"/>
      <c r="BZ90" s="336"/>
      <c r="CA90" s="336"/>
      <c r="CB90" s="336"/>
      <c r="CC90" s="14"/>
      <c r="CN90" s="4"/>
      <c r="DA90" s="15"/>
      <c r="DL90" s="4"/>
      <c r="DM90" s="15"/>
      <c r="DX90" s="4"/>
      <c r="EJ90" s="16"/>
      <c r="EO90" s="161"/>
      <c r="EP90" s="161"/>
      <c r="EQ90" s="161"/>
      <c r="ER90" s="161"/>
      <c r="ES90" s="161"/>
      <c r="ET90" s="161"/>
      <c r="EU90" s="312"/>
      <c r="EV90" s="312"/>
      <c r="EW90" s="312"/>
      <c r="EX90" s="312"/>
      <c r="EY90" s="312"/>
      <c r="EZ90" s="312"/>
      <c r="FA90" s="312"/>
      <c r="FB90" s="161"/>
      <c r="FC90" s="161"/>
      <c r="FD90" s="49"/>
      <c r="FE90" s="49"/>
      <c r="FF90" s="49"/>
      <c r="FG90" s="59"/>
      <c r="FJ90" s="67"/>
      <c r="FL90" s="67"/>
      <c r="FN90" s="454" t="s">
        <v>83</v>
      </c>
      <c r="FO90" s="454"/>
      <c r="FP90" s="454"/>
      <c r="FQ90" s="454"/>
    </row>
    <row r="91" spans="1:173" ht="6" customHeight="1" thickBot="1" x14ac:dyDescent="0.25">
      <c r="A91" s="161"/>
      <c r="B91" s="161"/>
      <c r="C91" s="161"/>
      <c r="D91" s="161"/>
      <c r="E91" s="161"/>
      <c r="F91" s="161"/>
      <c r="G91" s="161"/>
      <c r="H91" s="161"/>
      <c r="I91" s="312"/>
      <c r="J91" s="312"/>
      <c r="K91" s="312"/>
      <c r="L91" s="312"/>
      <c r="M91" s="312"/>
      <c r="N91" s="312"/>
      <c r="O91" s="312"/>
      <c r="P91" s="161"/>
      <c r="Q91" s="161"/>
      <c r="W91" s="4"/>
      <c r="X91" s="15"/>
      <c r="Z91" s="311"/>
      <c r="AA91" s="311"/>
      <c r="AB91" s="311"/>
      <c r="AC91" s="311"/>
      <c r="AH91" s="161"/>
      <c r="AI91" s="161"/>
      <c r="AJ91" s="161"/>
      <c r="AK91" s="161"/>
      <c r="AL91" s="161"/>
      <c r="AM91" s="161"/>
      <c r="AN91" s="161"/>
      <c r="AO91" s="161"/>
      <c r="AP91" s="312"/>
      <c r="AQ91" s="312"/>
      <c r="AR91" s="312"/>
      <c r="AS91" s="312"/>
      <c r="AT91" s="312"/>
      <c r="AU91" s="312"/>
      <c r="AV91" s="312"/>
      <c r="AW91" s="161"/>
      <c r="AX91" s="161"/>
      <c r="AY91" s="56"/>
      <c r="AZ91" s="63"/>
      <c r="BF91" s="4"/>
      <c r="BI91" s="454"/>
      <c r="BJ91" s="454"/>
      <c r="BK91" s="454"/>
      <c r="BL91" s="454"/>
      <c r="BM91" s="1"/>
      <c r="BN91" s="1"/>
      <c r="BQ91" s="14"/>
      <c r="BV91" s="4"/>
      <c r="CC91" s="14"/>
      <c r="CD91" s="4"/>
      <c r="CF91" s="4"/>
      <c r="CH91" s="4"/>
      <c r="CJ91" s="4"/>
      <c r="CL91" s="4"/>
      <c r="CN91" s="4"/>
      <c r="CP91" s="4"/>
      <c r="CR91" s="4"/>
      <c r="CT91" s="4"/>
      <c r="CV91" s="4"/>
      <c r="CX91" s="4"/>
      <c r="DA91" s="15"/>
      <c r="DB91" s="4"/>
      <c r="DD91" s="4"/>
      <c r="DF91" s="4"/>
      <c r="DH91" s="4"/>
      <c r="DJ91" s="4"/>
      <c r="DL91" s="4"/>
      <c r="DM91" s="15"/>
      <c r="DN91" s="4"/>
      <c r="DP91" s="4"/>
      <c r="DR91" s="4"/>
      <c r="DT91" s="4"/>
      <c r="DV91" s="4"/>
      <c r="DX91" s="4"/>
      <c r="DZ91" s="4"/>
      <c r="EB91" s="4"/>
      <c r="ED91" s="4"/>
      <c r="EF91" s="4"/>
      <c r="EH91" s="4"/>
      <c r="EJ91" s="16"/>
      <c r="EO91" s="161"/>
      <c r="EP91" s="161"/>
      <c r="EQ91" s="161"/>
      <c r="ER91" s="161"/>
      <c r="ES91" s="161"/>
      <c r="ET91" s="161"/>
      <c r="EU91" s="312"/>
      <c r="EV91" s="312"/>
      <c r="EW91" s="312"/>
      <c r="EX91" s="312"/>
      <c r="EY91" s="312"/>
      <c r="EZ91" s="312"/>
      <c r="FA91" s="312"/>
      <c r="FB91" s="161"/>
      <c r="FC91" s="161"/>
      <c r="FG91" s="43"/>
      <c r="FH91" s="56"/>
      <c r="FI91" s="56"/>
      <c r="FJ91" s="67"/>
      <c r="FL91" s="67"/>
      <c r="FN91" s="454"/>
      <c r="FO91" s="454"/>
      <c r="FP91" s="454"/>
      <c r="FQ91" s="454"/>
    </row>
    <row r="92" spans="1:173" ht="6" customHeight="1" thickTop="1" x14ac:dyDescent="0.2">
      <c r="A92" s="161"/>
      <c r="B92" s="161"/>
      <c r="C92" s="161"/>
      <c r="D92" s="161"/>
      <c r="E92" s="161"/>
      <c r="F92" s="161"/>
      <c r="G92" s="161"/>
      <c r="H92" s="161"/>
      <c r="I92" s="312"/>
      <c r="J92" s="312"/>
      <c r="K92" s="312"/>
      <c r="L92" s="312"/>
      <c r="M92" s="312"/>
      <c r="N92" s="312"/>
      <c r="O92" s="312"/>
      <c r="P92" s="161"/>
      <c r="Q92" s="161"/>
      <c r="R92" s="49"/>
      <c r="S92" s="59"/>
      <c r="W92" s="4"/>
      <c r="Z92" s="311"/>
      <c r="AA92" s="311"/>
      <c r="AB92" s="311"/>
      <c r="AC92" s="311"/>
      <c r="AH92" s="161"/>
      <c r="AI92" s="161"/>
      <c r="AJ92" s="161"/>
      <c r="AK92" s="161"/>
      <c r="AL92" s="161"/>
      <c r="AM92" s="161"/>
      <c r="AN92" s="161"/>
      <c r="AO92" s="161"/>
      <c r="AP92" s="312"/>
      <c r="AQ92" s="312"/>
      <c r="AR92" s="312"/>
      <c r="AS92" s="312"/>
      <c r="AT92" s="312"/>
      <c r="AU92" s="312"/>
      <c r="AV92" s="312"/>
      <c r="AW92" s="161"/>
      <c r="AX92" s="161"/>
      <c r="BF92" s="4"/>
      <c r="BI92" s="454"/>
      <c r="BJ92" s="454"/>
      <c r="BK92" s="454"/>
      <c r="BL92" s="454"/>
      <c r="BM92" s="1"/>
      <c r="BN92" s="1"/>
      <c r="BQ92" s="14"/>
      <c r="BV92" s="4"/>
      <c r="CC92" s="14"/>
      <c r="CD92" s="4"/>
      <c r="CF92" s="4"/>
      <c r="CH92" s="4"/>
      <c r="CJ92" s="4"/>
      <c r="CL92" s="4"/>
      <c r="CN92" s="4"/>
      <c r="CP92" s="4"/>
      <c r="CR92" s="4"/>
      <c r="CT92" s="4"/>
      <c r="CV92" s="4"/>
      <c r="CX92" s="4"/>
      <c r="DA92" s="15"/>
      <c r="DB92" s="4"/>
      <c r="DD92" s="4"/>
      <c r="DF92" s="4"/>
      <c r="DH92" s="4"/>
      <c r="DJ92" s="4"/>
      <c r="DL92" s="4"/>
      <c r="DM92" s="15"/>
      <c r="DN92" s="4"/>
      <c r="DP92" s="4"/>
      <c r="DR92" s="4"/>
      <c r="DT92" s="4"/>
      <c r="DV92" s="4"/>
      <c r="DX92" s="4"/>
      <c r="DZ92" s="4"/>
      <c r="EB92" s="4"/>
      <c r="ED92" s="4"/>
      <c r="EF92" s="4"/>
      <c r="EH92" s="4"/>
      <c r="EJ92" s="16"/>
      <c r="EO92" s="161" t="s">
        <v>31</v>
      </c>
      <c r="EP92" s="161"/>
      <c r="EQ92" s="161">
        <v>3</v>
      </c>
      <c r="ER92" s="161"/>
      <c r="ES92" s="161" t="s">
        <v>19</v>
      </c>
      <c r="ET92" s="161"/>
      <c r="EU92" s="312" t="s">
        <v>137</v>
      </c>
      <c r="EV92" s="312"/>
      <c r="EW92" s="312"/>
      <c r="EX92" s="312"/>
      <c r="EY92" s="312"/>
      <c r="EZ92" s="312"/>
      <c r="FA92" s="312"/>
      <c r="FB92" s="161" t="s">
        <v>20</v>
      </c>
      <c r="FC92" s="161"/>
      <c r="FG92" s="4"/>
      <c r="FL92" s="67"/>
      <c r="FN92" s="454"/>
      <c r="FO92" s="454"/>
      <c r="FP92" s="454"/>
      <c r="FQ92" s="454"/>
    </row>
    <row r="93" spans="1:173" ht="6" customHeight="1" thickBot="1" x14ac:dyDescent="0.25">
      <c r="A93" s="161"/>
      <c r="B93" s="161"/>
      <c r="C93" s="161"/>
      <c r="D93" s="161"/>
      <c r="E93" s="161"/>
      <c r="F93" s="161"/>
      <c r="G93" s="161"/>
      <c r="H93" s="161"/>
      <c r="I93" s="312"/>
      <c r="J93" s="312"/>
      <c r="K93" s="312"/>
      <c r="L93" s="312"/>
      <c r="M93" s="312"/>
      <c r="N93" s="312"/>
      <c r="O93" s="312"/>
      <c r="P93" s="161"/>
      <c r="Q93" s="161"/>
      <c r="S93" s="43"/>
      <c r="W93" s="4"/>
      <c r="AH93" s="161"/>
      <c r="AI93" s="161"/>
      <c r="AJ93" s="161"/>
      <c r="AK93" s="161"/>
      <c r="AL93" s="161"/>
      <c r="AM93" s="161"/>
      <c r="AN93" s="161"/>
      <c r="AO93" s="161"/>
      <c r="AP93" s="312"/>
      <c r="AQ93" s="312"/>
      <c r="AR93" s="312"/>
      <c r="AS93" s="312"/>
      <c r="AT93" s="312"/>
      <c r="AU93" s="312"/>
      <c r="AV93" s="312"/>
      <c r="AW93" s="161"/>
      <c r="AX93" s="161"/>
      <c r="BF93" s="4"/>
      <c r="BI93" s="454"/>
      <c r="BJ93" s="454"/>
      <c r="BK93" s="454"/>
      <c r="BL93" s="454"/>
      <c r="BQ93" s="335">
        <v>2</v>
      </c>
      <c r="BR93" s="336"/>
      <c r="BS93" s="336"/>
      <c r="BT93" s="336"/>
      <c r="BU93" s="336"/>
      <c r="BV93" s="336"/>
      <c r="BW93" s="336"/>
      <c r="BX93" s="336"/>
      <c r="BY93" s="336"/>
      <c r="BZ93" s="336"/>
      <c r="CA93" s="336"/>
      <c r="CB93" s="336"/>
      <c r="CC93" s="14"/>
      <c r="CN93" s="4"/>
      <c r="DA93" s="15"/>
      <c r="DL93" s="4"/>
      <c r="DM93" s="15"/>
      <c r="DX93" s="4"/>
      <c r="EJ93" s="16"/>
      <c r="EO93" s="161"/>
      <c r="EP93" s="161"/>
      <c r="EQ93" s="161"/>
      <c r="ER93" s="161"/>
      <c r="ES93" s="161"/>
      <c r="ET93" s="161"/>
      <c r="EU93" s="312"/>
      <c r="EV93" s="312"/>
      <c r="EW93" s="312"/>
      <c r="EX93" s="312"/>
      <c r="EY93" s="312"/>
      <c r="EZ93" s="312"/>
      <c r="FA93" s="312"/>
      <c r="FB93" s="161"/>
      <c r="FC93" s="161"/>
      <c r="FD93" s="12"/>
      <c r="FE93" s="12"/>
      <c r="FF93" s="12"/>
      <c r="FG93" s="13"/>
      <c r="FH93" s="1"/>
      <c r="FI93" s="1"/>
      <c r="FL93" s="69"/>
      <c r="FM93" s="56"/>
      <c r="FN93" s="454"/>
      <c r="FO93" s="454"/>
      <c r="FP93" s="454"/>
      <c r="FQ93" s="454"/>
    </row>
    <row r="94" spans="1:173" ht="6" customHeight="1" thickTop="1" x14ac:dyDescent="0.2">
      <c r="A94" s="161" t="s">
        <v>167</v>
      </c>
      <c r="B94" s="161"/>
      <c r="C94" s="161" t="s">
        <v>67</v>
      </c>
      <c r="D94" s="161"/>
      <c r="E94" s="161">
        <v>1</v>
      </c>
      <c r="F94" s="161"/>
      <c r="G94" s="161" t="s">
        <v>60</v>
      </c>
      <c r="H94" s="161"/>
      <c r="I94" s="312" t="s">
        <v>80</v>
      </c>
      <c r="J94" s="312"/>
      <c r="K94" s="312"/>
      <c r="L94" s="312"/>
      <c r="M94" s="312"/>
      <c r="N94" s="312"/>
      <c r="O94" s="312"/>
      <c r="P94" s="161" t="s">
        <v>61</v>
      </c>
      <c r="Q94" s="161"/>
      <c r="S94" s="4"/>
      <c r="T94" s="58"/>
      <c r="U94" s="49"/>
      <c r="V94" s="15"/>
      <c r="W94" s="4"/>
      <c r="AH94" s="161" t="s">
        <v>193</v>
      </c>
      <c r="AI94" s="161"/>
      <c r="AJ94" s="161" t="s">
        <v>66</v>
      </c>
      <c r="AK94" s="161"/>
      <c r="AL94" s="161">
        <v>2</v>
      </c>
      <c r="AM94" s="161"/>
      <c r="AN94" s="161" t="s">
        <v>60</v>
      </c>
      <c r="AO94" s="161"/>
      <c r="AP94" s="312" t="s">
        <v>79</v>
      </c>
      <c r="AQ94" s="312"/>
      <c r="AR94" s="312"/>
      <c r="AS94" s="312"/>
      <c r="AT94" s="312"/>
      <c r="AU94" s="312"/>
      <c r="AV94" s="312"/>
      <c r="AW94" s="161" t="s">
        <v>61</v>
      </c>
      <c r="AX94" s="161"/>
      <c r="BG94" s="65"/>
      <c r="BH94" s="49"/>
      <c r="BI94" s="454"/>
      <c r="BJ94" s="454"/>
      <c r="BK94" s="454"/>
      <c r="BL94" s="454"/>
      <c r="BQ94" s="335"/>
      <c r="BR94" s="336"/>
      <c r="BS94" s="336"/>
      <c r="BT94" s="336"/>
      <c r="BU94" s="336"/>
      <c r="BV94" s="336"/>
      <c r="BW94" s="336"/>
      <c r="BX94" s="336"/>
      <c r="BY94" s="336"/>
      <c r="BZ94" s="336"/>
      <c r="CA94" s="336"/>
      <c r="CB94" s="336"/>
      <c r="CC94" s="14"/>
      <c r="CD94" s="279">
        <v>11</v>
      </c>
      <c r="CE94" s="279"/>
      <c r="CF94" s="279">
        <v>11</v>
      </c>
      <c r="CG94" s="279"/>
      <c r="CH94" s="279">
        <v>11</v>
      </c>
      <c r="CI94" s="279"/>
      <c r="CJ94" s="279"/>
      <c r="CK94" s="279"/>
      <c r="CL94" s="279"/>
      <c r="CM94" s="279"/>
      <c r="CN94" s="4"/>
      <c r="CP94" s="279">
        <v>8</v>
      </c>
      <c r="CQ94" s="279"/>
      <c r="CR94" s="279">
        <v>7</v>
      </c>
      <c r="CS94" s="279"/>
      <c r="CT94" s="279">
        <v>8</v>
      </c>
      <c r="CU94" s="279"/>
      <c r="CV94" s="279"/>
      <c r="CW94" s="279"/>
      <c r="CX94" s="279"/>
      <c r="CY94" s="279"/>
      <c r="DA94" s="15"/>
      <c r="DB94" s="279">
        <v>10</v>
      </c>
      <c r="DC94" s="279"/>
      <c r="DD94" s="279">
        <v>13</v>
      </c>
      <c r="DE94" s="279"/>
      <c r="DF94" s="279">
        <v>11</v>
      </c>
      <c r="DG94" s="279"/>
      <c r="DH94" s="279">
        <v>15</v>
      </c>
      <c r="DI94" s="279"/>
      <c r="DJ94" s="279"/>
      <c r="DK94" s="279"/>
      <c r="DL94" s="4"/>
      <c r="DM94" s="15"/>
      <c r="DN94" s="279">
        <v>3</v>
      </c>
      <c r="DO94" s="279"/>
      <c r="DP94" s="279">
        <v>5</v>
      </c>
      <c r="DQ94" s="279"/>
      <c r="DR94" s="279">
        <v>11</v>
      </c>
      <c r="DS94" s="279"/>
      <c r="DT94" s="279">
        <v>5</v>
      </c>
      <c r="DU94" s="279"/>
      <c r="DV94" s="279"/>
      <c r="DW94" s="279"/>
      <c r="DX94" s="4"/>
      <c r="DZ94" s="279">
        <v>13</v>
      </c>
      <c r="EA94" s="279"/>
      <c r="EB94" s="279">
        <v>11</v>
      </c>
      <c r="EC94" s="279"/>
      <c r="ED94" s="279">
        <v>5</v>
      </c>
      <c r="EE94" s="279"/>
      <c r="EF94" s="279">
        <v>6</v>
      </c>
      <c r="EG94" s="279"/>
      <c r="EH94" s="279"/>
      <c r="EI94" s="279"/>
      <c r="EJ94" s="16"/>
      <c r="EO94" s="161"/>
      <c r="EP94" s="161"/>
      <c r="EQ94" s="161"/>
      <c r="ER94" s="161"/>
      <c r="ES94" s="161"/>
      <c r="ET94" s="161"/>
      <c r="EU94" s="312"/>
      <c r="EV94" s="312"/>
      <c r="EW94" s="312"/>
      <c r="EX94" s="312"/>
      <c r="EY94" s="312"/>
      <c r="EZ94" s="312"/>
      <c r="FA94" s="312"/>
      <c r="FB94" s="161"/>
      <c r="FC94" s="161"/>
      <c r="FK94" s="4"/>
      <c r="FL94" s="58"/>
      <c r="FM94" s="49"/>
      <c r="FN94" s="454"/>
      <c r="FO94" s="454"/>
      <c r="FP94" s="454"/>
      <c r="FQ94" s="454"/>
    </row>
    <row r="95" spans="1:173" ht="6" customHeight="1" thickBot="1" x14ac:dyDescent="0.25">
      <c r="A95" s="161"/>
      <c r="B95" s="161"/>
      <c r="C95" s="161"/>
      <c r="D95" s="161"/>
      <c r="E95" s="161"/>
      <c r="F95" s="161"/>
      <c r="G95" s="161"/>
      <c r="H95" s="161"/>
      <c r="I95" s="312"/>
      <c r="J95" s="312"/>
      <c r="K95" s="312"/>
      <c r="L95" s="312"/>
      <c r="M95" s="312"/>
      <c r="N95" s="312"/>
      <c r="O95" s="312"/>
      <c r="P95" s="161"/>
      <c r="Q95" s="161"/>
      <c r="R95" s="12"/>
      <c r="S95" s="13"/>
      <c r="T95" s="15"/>
      <c r="V95" s="15"/>
      <c r="W95" s="4"/>
      <c r="AH95" s="161"/>
      <c r="AI95" s="161"/>
      <c r="AJ95" s="161"/>
      <c r="AK95" s="161"/>
      <c r="AL95" s="161"/>
      <c r="AM95" s="161"/>
      <c r="AN95" s="161"/>
      <c r="AO95" s="161"/>
      <c r="AP95" s="312"/>
      <c r="AQ95" s="312"/>
      <c r="AR95" s="312"/>
      <c r="AS95" s="312"/>
      <c r="AT95" s="312"/>
      <c r="AU95" s="312"/>
      <c r="AV95" s="312"/>
      <c r="AW95" s="161"/>
      <c r="AX95" s="161"/>
      <c r="BG95" s="67"/>
      <c r="BI95" s="454"/>
      <c r="BJ95" s="454"/>
      <c r="BK95" s="454"/>
      <c r="BL95" s="454"/>
      <c r="BQ95" s="335"/>
      <c r="BR95" s="336"/>
      <c r="BS95" s="336"/>
      <c r="BT95" s="336"/>
      <c r="BU95" s="336"/>
      <c r="BV95" s="336"/>
      <c r="BW95" s="336"/>
      <c r="BX95" s="336"/>
      <c r="BY95" s="336"/>
      <c r="BZ95" s="336"/>
      <c r="CA95" s="336"/>
      <c r="CB95" s="336"/>
      <c r="CC95" s="14"/>
      <c r="CD95" s="279"/>
      <c r="CE95" s="279"/>
      <c r="CF95" s="279"/>
      <c r="CG95" s="279"/>
      <c r="CH95" s="279"/>
      <c r="CI95" s="279"/>
      <c r="CJ95" s="279"/>
      <c r="CK95" s="279"/>
      <c r="CL95" s="279"/>
      <c r="CM95" s="279"/>
      <c r="CN95" s="4"/>
      <c r="CP95" s="279"/>
      <c r="CQ95" s="279"/>
      <c r="CR95" s="279"/>
      <c r="CS95" s="279"/>
      <c r="CT95" s="279"/>
      <c r="CU95" s="279"/>
      <c r="CV95" s="279"/>
      <c r="CW95" s="279"/>
      <c r="CX95" s="279"/>
      <c r="CY95" s="279"/>
      <c r="DA95" s="15"/>
      <c r="DB95" s="279"/>
      <c r="DC95" s="279"/>
      <c r="DD95" s="279"/>
      <c r="DE95" s="279"/>
      <c r="DF95" s="279"/>
      <c r="DG95" s="279"/>
      <c r="DH95" s="279"/>
      <c r="DI95" s="279"/>
      <c r="DJ95" s="279"/>
      <c r="DK95" s="279"/>
      <c r="DL95" s="4"/>
      <c r="DM95" s="15"/>
      <c r="DN95" s="279"/>
      <c r="DO95" s="279"/>
      <c r="DP95" s="279"/>
      <c r="DQ95" s="279"/>
      <c r="DR95" s="279"/>
      <c r="DS95" s="279"/>
      <c r="DT95" s="279"/>
      <c r="DU95" s="279"/>
      <c r="DV95" s="279"/>
      <c r="DW95" s="279"/>
      <c r="DX95" s="4"/>
      <c r="DZ95" s="279"/>
      <c r="EA95" s="279"/>
      <c r="EB95" s="279"/>
      <c r="EC95" s="279"/>
      <c r="ED95" s="279"/>
      <c r="EE95" s="279"/>
      <c r="EF95" s="279"/>
      <c r="EG95" s="279"/>
      <c r="EH95" s="279"/>
      <c r="EI95" s="279"/>
      <c r="EJ95" s="16"/>
      <c r="EO95" s="161"/>
      <c r="EP95" s="161"/>
      <c r="EQ95" s="161"/>
      <c r="ER95" s="161"/>
      <c r="ES95" s="161"/>
      <c r="ET95" s="161"/>
      <c r="EU95" s="312"/>
      <c r="EV95" s="312"/>
      <c r="EW95" s="312"/>
      <c r="EX95" s="312"/>
      <c r="EY95" s="312"/>
      <c r="EZ95" s="312"/>
      <c r="FA95" s="312"/>
      <c r="FB95" s="161"/>
      <c r="FC95" s="161"/>
      <c r="FK95" s="4"/>
      <c r="FL95" s="15"/>
      <c r="FN95" s="454"/>
      <c r="FO95" s="454"/>
      <c r="FP95" s="454"/>
      <c r="FQ95" s="454"/>
    </row>
    <row r="96" spans="1:173" ht="6" customHeight="1" thickTop="1" x14ac:dyDescent="0.2">
      <c r="A96" s="161"/>
      <c r="B96" s="161"/>
      <c r="C96" s="161"/>
      <c r="D96" s="161"/>
      <c r="E96" s="161"/>
      <c r="F96" s="161"/>
      <c r="G96" s="161"/>
      <c r="H96" s="161"/>
      <c r="I96" s="312"/>
      <c r="J96" s="312"/>
      <c r="K96" s="312"/>
      <c r="L96" s="312"/>
      <c r="M96" s="312"/>
      <c r="N96" s="312"/>
      <c r="O96" s="312"/>
      <c r="P96" s="161"/>
      <c r="Q96" s="161"/>
      <c r="U96" s="4"/>
      <c r="W96" s="4"/>
      <c r="AH96" s="161"/>
      <c r="AI96" s="161"/>
      <c r="AJ96" s="161"/>
      <c r="AK96" s="161"/>
      <c r="AL96" s="161"/>
      <c r="AM96" s="161"/>
      <c r="AN96" s="161"/>
      <c r="AO96" s="161"/>
      <c r="AP96" s="312"/>
      <c r="AQ96" s="312"/>
      <c r="AR96" s="312"/>
      <c r="AS96" s="312"/>
      <c r="AT96" s="312"/>
      <c r="AU96" s="312"/>
      <c r="AV96" s="312"/>
      <c r="AW96" s="161"/>
      <c r="AX96" s="161"/>
      <c r="AY96" s="49"/>
      <c r="AZ96" s="59"/>
      <c r="BG96" s="67"/>
      <c r="BI96" s="454"/>
      <c r="BJ96" s="454"/>
      <c r="BK96" s="454"/>
      <c r="BL96" s="454"/>
      <c r="BQ96" s="335"/>
      <c r="BR96" s="336"/>
      <c r="BS96" s="336"/>
      <c r="BT96" s="336"/>
      <c r="BU96" s="336"/>
      <c r="BV96" s="336"/>
      <c r="BW96" s="336"/>
      <c r="BX96" s="336"/>
      <c r="BY96" s="336"/>
      <c r="BZ96" s="336"/>
      <c r="CA96" s="336"/>
      <c r="CB96" s="336"/>
      <c r="CC96" s="14"/>
      <c r="CN96" s="4"/>
      <c r="DA96" s="15"/>
      <c r="DL96" s="4"/>
      <c r="DM96" s="15"/>
      <c r="DX96" s="4"/>
      <c r="EJ96" s="16"/>
      <c r="EO96" s="161" t="s">
        <v>42</v>
      </c>
      <c r="EP96" s="161"/>
      <c r="EQ96" s="161">
        <v>3</v>
      </c>
      <c r="ER96" s="161"/>
      <c r="ES96" s="161" t="s">
        <v>19</v>
      </c>
      <c r="ET96" s="161"/>
      <c r="EU96" s="312" t="s">
        <v>141</v>
      </c>
      <c r="EV96" s="312"/>
      <c r="EW96" s="312"/>
      <c r="EX96" s="312"/>
      <c r="EY96" s="312"/>
      <c r="EZ96" s="312"/>
      <c r="FA96" s="312"/>
      <c r="FB96" s="161" t="s">
        <v>20</v>
      </c>
      <c r="FC96" s="161"/>
      <c r="FK96" s="4"/>
      <c r="FL96" s="15"/>
      <c r="FN96" s="454"/>
      <c r="FO96" s="454"/>
      <c r="FP96" s="454"/>
      <c r="FQ96" s="454"/>
    </row>
    <row r="97" spans="1:173" ht="6" customHeight="1" thickBot="1" x14ac:dyDescent="0.25">
      <c r="A97" s="161"/>
      <c r="B97" s="161"/>
      <c r="C97" s="161"/>
      <c r="D97" s="161"/>
      <c r="E97" s="161"/>
      <c r="F97" s="161"/>
      <c r="G97" s="161"/>
      <c r="H97" s="161"/>
      <c r="I97" s="312"/>
      <c r="J97" s="312"/>
      <c r="K97" s="312"/>
      <c r="L97" s="312"/>
      <c r="M97" s="312"/>
      <c r="N97" s="312"/>
      <c r="O97" s="312"/>
      <c r="P97" s="161"/>
      <c r="Q97" s="161"/>
      <c r="U97" s="4"/>
      <c r="V97" s="56"/>
      <c r="W97" s="57"/>
      <c r="AH97" s="161"/>
      <c r="AI97" s="161"/>
      <c r="AJ97" s="161"/>
      <c r="AK97" s="161"/>
      <c r="AL97" s="161"/>
      <c r="AM97" s="161"/>
      <c r="AN97" s="161"/>
      <c r="AO97" s="161"/>
      <c r="AP97" s="312"/>
      <c r="AQ97" s="312"/>
      <c r="AR97" s="312"/>
      <c r="AS97" s="312"/>
      <c r="AT97" s="312"/>
      <c r="AU97" s="312"/>
      <c r="AV97" s="312"/>
      <c r="AW97" s="161"/>
      <c r="AX97" s="161"/>
      <c r="AZ97" s="43"/>
      <c r="BG97" s="67"/>
      <c r="BI97" s="454"/>
      <c r="BJ97" s="454"/>
      <c r="BK97" s="454"/>
      <c r="BL97" s="454"/>
      <c r="BQ97" s="335"/>
      <c r="BR97" s="336"/>
      <c r="BS97" s="336"/>
      <c r="BT97" s="336"/>
      <c r="BU97" s="336"/>
      <c r="BV97" s="336"/>
      <c r="BW97" s="336"/>
      <c r="BX97" s="336"/>
      <c r="BY97" s="336"/>
      <c r="BZ97" s="336"/>
      <c r="CA97" s="336"/>
      <c r="CB97" s="336"/>
      <c r="CC97" s="352">
        <v>3</v>
      </c>
      <c r="CD97" s="353"/>
      <c r="CE97" s="353"/>
      <c r="CF97" s="353"/>
      <c r="CG97" s="353"/>
      <c r="CH97" s="353"/>
      <c r="CI97" s="353"/>
      <c r="CJ97" s="353"/>
      <c r="CK97" s="353"/>
      <c r="CL97" s="353"/>
      <c r="CM97" s="353"/>
      <c r="CN97" s="354"/>
      <c r="CO97" s="353">
        <v>0</v>
      </c>
      <c r="CP97" s="353"/>
      <c r="CQ97" s="353"/>
      <c r="CR97" s="353"/>
      <c r="CS97" s="353"/>
      <c r="CT97" s="353"/>
      <c r="CU97" s="353"/>
      <c r="CV97" s="353"/>
      <c r="CW97" s="353"/>
      <c r="CX97" s="353"/>
      <c r="CY97" s="353"/>
      <c r="CZ97" s="353"/>
      <c r="DA97" s="358">
        <v>3</v>
      </c>
      <c r="DB97" s="353"/>
      <c r="DC97" s="353"/>
      <c r="DD97" s="353"/>
      <c r="DE97" s="353"/>
      <c r="DF97" s="353"/>
      <c r="DG97" s="353"/>
      <c r="DH97" s="353"/>
      <c r="DI97" s="353"/>
      <c r="DJ97" s="353"/>
      <c r="DK97" s="353"/>
      <c r="DL97" s="354"/>
      <c r="DM97" s="358">
        <v>1</v>
      </c>
      <c r="DN97" s="353"/>
      <c r="DO97" s="353"/>
      <c r="DP97" s="353"/>
      <c r="DQ97" s="353"/>
      <c r="DR97" s="353"/>
      <c r="DS97" s="353"/>
      <c r="DT97" s="353"/>
      <c r="DU97" s="353"/>
      <c r="DV97" s="353"/>
      <c r="DW97" s="353"/>
      <c r="DX97" s="354"/>
      <c r="DY97" s="353">
        <v>1</v>
      </c>
      <c r="DZ97" s="353"/>
      <c r="EA97" s="353"/>
      <c r="EB97" s="353"/>
      <c r="EC97" s="353"/>
      <c r="ED97" s="353"/>
      <c r="EE97" s="353"/>
      <c r="EF97" s="353"/>
      <c r="EG97" s="353"/>
      <c r="EH97" s="353"/>
      <c r="EI97" s="353"/>
      <c r="EJ97" s="371"/>
      <c r="EO97" s="161"/>
      <c r="EP97" s="161"/>
      <c r="EQ97" s="161"/>
      <c r="ER97" s="161"/>
      <c r="ES97" s="161"/>
      <c r="ET97" s="161"/>
      <c r="EU97" s="312"/>
      <c r="EV97" s="312"/>
      <c r="EW97" s="312"/>
      <c r="EX97" s="312"/>
      <c r="EY97" s="312"/>
      <c r="EZ97" s="312"/>
      <c r="FA97" s="312"/>
      <c r="FB97" s="161"/>
      <c r="FC97" s="161"/>
      <c r="FK97" s="4"/>
      <c r="FN97" s="454"/>
      <c r="FO97" s="454"/>
      <c r="FP97" s="454"/>
      <c r="FQ97" s="454"/>
    </row>
    <row r="98" spans="1:173" ht="6" customHeight="1" thickTop="1" x14ac:dyDescent="0.2">
      <c r="A98" s="161" t="s">
        <v>168</v>
      </c>
      <c r="B98" s="161"/>
      <c r="C98" s="161" t="s">
        <v>68</v>
      </c>
      <c r="D98" s="161"/>
      <c r="E98" s="161">
        <v>1</v>
      </c>
      <c r="F98" s="161"/>
      <c r="G98" s="161" t="s">
        <v>60</v>
      </c>
      <c r="H98" s="161"/>
      <c r="I98" s="312" t="s">
        <v>99</v>
      </c>
      <c r="J98" s="312"/>
      <c r="K98" s="312"/>
      <c r="L98" s="312"/>
      <c r="M98" s="312"/>
      <c r="N98" s="312"/>
      <c r="O98" s="312"/>
      <c r="P98" s="161" t="s">
        <v>61</v>
      </c>
      <c r="Q98" s="161"/>
      <c r="U98" s="43"/>
      <c r="AH98" s="161"/>
      <c r="AI98" s="161"/>
      <c r="AJ98" s="161" t="s">
        <v>82</v>
      </c>
      <c r="AK98" s="161"/>
      <c r="AL98" s="161">
        <v>2</v>
      </c>
      <c r="AM98" s="161"/>
      <c r="AN98" s="161" t="s">
        <v>60</v>
      </c>
      <c r="AO98" s="161"/>
      <c r="AP98" s="312" t="s">
        <v>147</v>
      </c>
      <c r="AQ98" s="312"/>
      <c r="AR98" s="312"/>
      <c r="AS98" s="312"/>
      <c r="AT98" s="312"/>
      <c r="AU98" s="312"/>
      <c r="AV98" s="312"/>
      <c r="AW98" s="161" t="s">
        <v>61</v>
      </c>
      <c r="AX98" s="161"/>
      <c r="AZ98" s="4"/>
      <c r="BA98" s="58"/>
      <c r="BB98" s="49"/>
      <c r="BC98" s="67"/>
      <c r="BG98" s="67"/>
      <c r="BQ98" s="335"/>
      <c r="BR98" s="336"/>
      <c r="BS98" s="336"/>
      <c r="BT98" s="336"/>
      <c r="BU98" s="336"/>
      <c r="BV98" s="336"/>
      <c r="BW98" s="336"/>
      <c r="BX98" s="336"/>
      <c r="BY98" s="336"/>
      <c r="BZ98" s="336"/>
      <c r="CA98" s="336"/>
      <c r="CB98" s="336"/>
      <c r="CC98" s="340"/>
      <c r="CD98" s="341"/>
      <c r="CE98" s="341"/>
      <c r="CF98" s="341"/>
      <c r="CG98" s="341"/>
      <c r="CH98" s="341"/>
      <c r="CI98" s="341"/>
      <c r="CJ98" s="341"/>
      <c r="CK98" s="341"/>
      <c r="CL98" s="341"/>
      <c r="CM98" s="341"/>
      <c r="CN98" s="342"/>
      <c r="CO98" s="341"/>
      <c r="CP98" s="341"/>
      <c r="CQ98" s="341"/>
      <c r="CR98" s="341"/>
      <c r="CS98" s="341"/>
      <c r="CT98" s="341"/>
      <c r="CU98" s="341"/>
      <c r="CV98" s="341"/>
      <c r="CW98" s="341"/>
      <c r="CX98" s="341"/>
      <c r="CY98" s="341"/>
      <c r="CZ98" s="341"/>
      <c r="DA98" s="347"/>
      <c r="DB98" s="341"/>
      <c r="DC98" s="341"/>
      <c r="DD98" s="341"/>
      <c r="DE98" s="341"/>
      <c r="DF98" s="341"/>
      <c r="DG98" s="341"/>
      <c r="DH98" s="341"/>
      <c r="DI98" s="341"/>
      <c r="DJ98" s="341"/>
      <c r="DK98" s="341"/>
      <c r="DL98" s="342"/>
      <c r="DM98" s="347"/>
      <c r="DN98" s="341"/>
      <c r="DO98" s="341"/>
      <c r="DP98" s="341"/>
      <c r="DQ98" s="341"/>
      <c r="DR98" s="341"/>
      <c r="DS98" s="341"/>
      <c r="DT98" s="341"/>
      <c r="DU98" s="341"/>
      <c r="DV98" s="341"/>
      <c r="DW98" s="341"/>
      <c r="DX98" s="342"/>
      <c r="DY98" s="341"/>
      <c r="DZ98" s="341"/>
      <c r="EA98" s="341"/>
      <c r="EB98" s="341"/>
      <c r="EC98" s="341"/>
      <c r="ED98" s="341"/>
      <c r="EE98" s="341"/>
      <c r="EF98" s="341"/>
      <c r="EG98" s="341"/>
      <c r="EH98" s="341"/>
      <c r="EI98" s="341"/>
      <c r="EJ98" s="350"/>
      <c r="EO98" s="161"/>
      <c r="EP98" s="161"/>
      <c r="EQ98" s="161"/>
      <c r="ER98" s="161"/>
      <c r="ES98" s="161"/>
      <c r="ET98" s="161"/>
      <c r="EU98" s="312"/>
      <c r="EV98" s="312"/>
      <c r="EW98" s="312"/>
      <c r="EX98" s="312"/>
      <c r="EY98" s="312"/>
      <c r="EZ98" s="312"/>
      <c r="FA98" s="312"/>
      <c r="FB98" s="161"/>
      <c r="FC98" s="161"/>
      <c r="FD98" s="49"/>
      <c r="FE98" s="49"/>
      <c r="FF98" s="49"/>
      <c r="FG98" s="59"/>
      <c r="FH98" s="1"/>
      <c r="FI98" s="1"/>
      <c r="FK98" s="4"/>
    </row>
    <row r="99" spans="1:173" ht="6" customHeight="1" thickBot="1" x14ac:dyDescent="0.25">
      <c r="A99" s="161"/>
      <c r="B99" s="161"/>
      <c r="C99" s="161"/>
      <c r="D99" s="161"/>
      <c r="E99" s="161"/>
      <c r="F99" s="161"/>
      <c r="G99" s="161"/>
      <c r="H99" s="161"/>
      <c r="I99" s="312"/>
      <c r="J99" s="312"/>
      <c r="K99" s="312"/>
      <c r="L99" s="312"/>
      <c r="M99" s="312"/>
      <c r="N99" s="312"/>
      <c r="O99" s="312"/>
      <c r="P99" s="161"/>
      <c r="Q99" s="161"/>
      <c r="R99" s="56"/>
      <c r="S99" s="56"/>
      <c r="T99" s="56"/>
      <c r="U99" s="63"/>
      <c r="AH99" s="161"/>
      <c r="AI99" s="161"/>
      <c r="AJ99" s="161"/>
      <c r="AK99" s="161"/>
      <c r="AL99" s="161"/>
      <c r="AM99" s="161"/>
      <c r="AN99" s="161"/>
      <c r="AO99" s="161"/>
      <c r="AP99" s="312"/>
      <c r="AQ99" s="312"/>
      <c r="AR99" s="312"/>
      <c r="AS99" s="312"/>
      <c r="AT99" s="312"/>
      <c r="AU99" s="312"/>
      <c r="AV99" s="312"/>
      <c r="AW99" s="161"/>
      <c r="AX99" s="161"/>
      <c r="AY99" s="12"/>
      <c r="AZ99" s="13"/>
      <c r="BA99" s="15"/>
      <c r="BC99" s="67"/>
      <c r="BG99" s="67"/>
      <c r="BQ99" s="335"/>
      <c r="BR99" s="336"/>
      <c r="BS99" s="336"/>
      <c r="BT99" s="336"/>
      <c r="BU99" s="336"/>
      <c r="BV99" s="336"/>
      <c r="BW99" s="336"/>
      <c r="BX99" s="336"/>
      <c r="BY99" s="336"/>
      <c r="BZ99" s="336"/>
      <c r="CA99" s="336"/>
      <c r="CB99" s="336"/>
      <c r="CC99" s="355"/>
      <c r="CD99" s="356"/>
      <c r="CE99" s="356"/>
      <c r="CF99" s="356"/>
      <c r="CG99" s="356"/>
      <c r="CH99" s="356"/>
      <c r="CI99" s="356"/>
      <c r="CJ99" s="356"/>
      <c r="CK99" s="356"/>
      <c r="CL99" s="356"/>
      <c r="CM99" s="356"/>
      <c r="CN99" s="357"/>
      <c r="CO99" s="356"/>
      <c r="CP99" s="356"/>
      <c r="CQ99" s="356"/>
      <c r="CR99" s="356"/>
      <c r="CS99" s="356"/>
      <c r="CT99" s="356"/>
      <c r="CU99" s="356"/>
      <c r="CV99" s="356"/>
      <c r="CW99" s="356"/>
      <c r="CX99" s="356"/>
      <c r="CY99" s="356"/>
      <c r="CZ99" s="356"/>
      <c r="DA99" s="359"/>
      <c r="DB99" s="356"/>
      <c r="DC99" s="356"/>
      <c r="DD99" s="356"/>
      <c r="DE99" s="356"/>
      <c r="DF99" s="356"/>
      <c r="DG99" s="356"/>
      <c r="DH99" s="356"/>
      <c r="DI99" s="356"/>
      <c r="DJ99" s="356"/>
      <c r="DK99" s="356"/>
      <c r="DL99" s="357"/>
      <c r="DM99" s="359"/>
      <c r="DN99" s="356"/>
      <c r="DO99" s="356"/>
      <c r="DP99" s="356"/>
      <c r="DQ99" s="356"/>
      <c r="DR99" s="356"/>
      <c r="DS99" s="356"/>
      <c r="DT99" s="356"/>
      <c r="DU99" s="356"/>
      <c r="DV99" s="356"/>
      <c r="DW99" s="356"/>
      <c r="DX99" s="357"/>
      <c r="DY99" s="356"/>
      <c r="DZ99" s="356"/>
      <c r="EA99" s="356"/>
      <c r="EB99" s="356"/>
      <c r="EC99" s="356"/>
      <c r="ED99" s="356"/>
      <c r="EE99" s="356"/>
      <c r="EF99" s="356"/>
      <c r="EG99" s="356"/>
      <c r="EH99" s="356"/>
      <c r="EI99" s="356"/>
      <c r="EJ99" s="372"/>
      <c r="EO99" s="161"/>
      <c r="EP99" s="161"/>
      <c r="EQ99" s="161"/>
      <c r="ER99" s="161"/>
      <c r="ES99" s="161"/>
      <c r="ET99" s="161"/>
      <c r="EU99" s="312"/>
      <c r="EV99" s="312"/>
      <c r="EW99" s="312"/>
      <c r="EX99" s="312"/>
      <c r="EY99" s="312"/>
      <c r="EZ99" s="312"/>
      <c r="FA99" s="312"/>
      <c r="FB99" s="161"/>
      <c r="FC99" s="161"/>
      <c r="FG99" s="43"/>
      <c r="FK99" s="4"/>
    </row>
    <row r="100" spans="1:173" ht="6" customHeight="1" thickTop="1" thickBot="1" x14ac:dyDescent="0.25">
      <c r="A100" s="161"/>
      <c r="B100" s="161"/>
      <c r="C100" s="161"/>
      <c r="D100" s="161"/>
      <c r="E100" s="161"/>
      <c r="F100" s="161"/>
      <c r="G100" s="161"/>
      <c r="H100" s="161"/>
      <c r="I100" s="312"/>
      <c r="J100" s="312"/>
      <c r="K100" s="312"/>
      <c r="L100" s="312"/>
      <c r="M100" s="312"/>
      <c r="N100" s="312"/>
      <c r="O100" s="312"/>
      <c r="P100" s="161"/>
      <c r="Q100" s="161"/>
      <c r="AH100" s="161"/>
      <c r="AI100" s="161"/>
      <c r="AJ100" s="161"/>
      <c r="AK100" s="161"/>
      <c r="AL100" s="161"/>
      <c r="AM100" s="161"/>
      <c r="AN100" s="161"/>
      <c r="AO100" s="161"/>
      <c r="AP100" s="312"/>
      <c r="AQ100" s="312"/>
      <c r="AR100" s="312"/>
      <c r="AS100" s="312"/>
      <c r="AT100" s="312"/>
      <c r="AU100" s="312"/>
      <c r="AV100" s="312"/>
      <c r="AW100" s="161"/>
      <c r="AX100" s="161"/>
      <c r="BC100" s="69"/>
      <c r="BG100" s="67"/>
      <c r="BQ100" s="332" t="s">
        <v>99</v>
      </c>
      <c r="BR100" s="333"/>
      <c r="BS100" s="333"/>
      <c r="BT100" s="333"/>
      <c r="BU100" s="333"/>
      <c r="BV100" s="333"/>
      <c r="BW100" s="333"/>
      <c r="BX100" s="333"/>
      <c r="BY100" s="333"/>
      <c r="BZ100" s="333"/>
      <c r="CA100" s="333"/>
      <c r="CB100" s="334"/>
      <c r="CC100" s="360" t="s">
        <v>189</v>
      </c>
      <c r="CD100" s="361"/>
      <c r="CE100" s="361"/>
      <c r="CF100" s="361"/>
      <c r="CG100" s="361"/>
      <c r="CH100" s="361"/>
      <c r="CI100" s="361"/>
      <c r="CJ100" s="361"/>
      <c r="CK100" s="361"/>
      <c r="CL100" s="361"/>
      <c r="CM100" s="361"/>
      <c r="CN100" s="328"/>
      <c r="CO100" s="361" t="s">
        <v>190</v>
      </c>
      <c r="CP100" s="361"/>
      <c r="CQ100" s="361"/>
      <c r="CR100" s="361"/>
      <c r="CS100" s="361"/>
      <c r="CT100" s="361"/>
      <c r="CU100" s="361"/>
      <c r="CV100" s="361"/>
      <c r="CW100" s="361"/>
      <c r="CX100" s="361"/>
      <c r="CY100" s="361"/>
      <c r="CZ100" s="361"/>
      <c r="DA100" s="329" t="s">
        <v>182</v>
      </c>
      <c r="DB100" s="361"/>
      <c r="DC100" s="361"/>
      <c r="DD100" s="361"/>
      <c r="DE100" s="361"/>
      <c r="DF100" s="361"/>
      <c r="DG100" s="361"/>
      <c r="DH100" s="361"/>
      <c r="DI100" s="361"/>
      <c r="DJ100" s="361"/>
      <c r="DK100" s="361"/>
      <c r="DL100" s="328"/>
      <c r="DM100" s="329" t="s">
        <v>183</v>
      </c>
      <c r="DN100" s="361"/>
      <c r="DO100" s="361"/>
      <c r="DP100" s="361"/>
      <c r="DQ100" s="361"/>
      <c r="DR100" s="361"/>
      <c r="DS100" s="361"/>
      <c r="DT100" s="361"/>
      <c r="DU100" s="361"/>
      <c r="DV100" s="361"/>
      <c r="DW100" s="361"/>
      <c r="DX100" s="328"/>
      <c r="DY100" s="361" t="s">
        <v>184</v>
      </c>
      <c r="DZ100" s="361"/>
      <c r="EA100" s="361"/>
      <c r="EB100" s="361"/>
      <c r="EC100" s="361"/>
      <c r="ED100" s="361"/>
      <c r="EE100" s="361"/>
      <c r="EF100" s="361"/>
      <c r="EG100" s="361"/>
      <c r="EH100" s="361"/>
      <c r="EI100" s="361"/>
      <c r="EJ100" s="362"/>
      <c r="EO100" s="161" t="s">
        <v>40</v>
      </c>
      <c r="EP100" s="161"/>
      <c r="EQ100" s="161">
        <v>3</v>
      </c>
      <c r="ER100" s="161"/>
      <c r="ES100" s="161" t="s">
        <v>19</v>
      </c>
      <c r="ET100" s="161"/>
      <c r="EU100" s="312" t="s">
        <v>139</v>
      </c>
      <c r="EV100" s="312"/>
      <c r="EW100" s="312"/>
      <c r="EX100" s="312"/>
      <c r="EY100" s="312"/>
      <c r="EZ100" s="312"/>
      <c r="FA100" s="312"/>
      <c r="FB100" s="161" t="s">
        <v>20</v>
      </c>
      <c r="FC100" s="161"/>
      <c r="FG100" s="4"/>
      <c r="FH100" s="49"/>
      <c r="FI100" s="52"/>
      <c r="FK100" s="4"/>
    </row>
    <row r="101" spans="1:173" ht="6" customHeight="1" thickTop="1" x14ac:dyDescent="0.2">
      <c r="A101" s="161"/>
      <c r="B101" s="161"/>
      <c r="C101" s="161"/>
      <c r="D101" s="161"/>
      <c r="E101" s="161"/>
      <c r="F101" s="161"/>
      <c r="G101" s="161"/>
      <c r="H101" s="161"/>
      <c r="I101" s="312"/>
      <c r="J101" s="312"/>
      <c r="K101" s="312"/>
      <c r="L101" s="312"/>
      <c r="M101" s="312"/>
      <c r="N101" s="312"/>
      <c r="O101" s="312"/>
      <c r="P101" s="161"/>
      <c r="Q101" s="161"/>
      <c r="AH101" s="161"/>
      <c r="AI101" s="161"/>
      <c r="AJ101" s="161"/>
      <c r="AK101" s="161"/>
      <c r="AL101" s="161"/>
      <c r="AM101" s="161"/>
      <c r="AN101" s="161"/>
      <c r="AO101" s="161"/>
      <c r="AP101" s="312"/>
      <c r="AQ101" s="312"/>
      <c r="AR101" s="312"/>
      <c r="AS101" s="312"/>
      <c r="AT101" s="312"/>
      <c r="AU101" s="312"/>
      <c r="AV101" s="312"/>
      <c r="AW101" s="161"/>
      <c r="AX101" s="161"/>
      <c r="BB101" s="4"/>
      <c r="BC101" s="58"/>
      <c r="BD101" s="52"/>
      <c r="BG101" s="67"/>
      <c r="BQ101" s="316"/>
      <c r="BR101" s="317"/>
      <c r="BS101" s="317"/>
      <c r="BT101" s="317"/>
      <c r="BU101" s="317"/>
      <c r="BV101" s="317"/>
      <c r="BW101" s="317"/>
      <c r="BX101" s="317"/>
      <c r="BY101" s="317"/>
      <c r="BZ101" s="317"/>
      <c r="CA101" s="317"/>
      <c r="CB101" s="318"/>
      <c r="CC101" s="360"/>
      <c r="CD101" s="361"/>
      <c r="CE101" s="361"/>
      <c r="CF101" s="361"/>
      <c r="CG101" s="361"/>
      <c r="CH101" s="361"/>
      <c r="CI101" s="361"/>
      <c r="CJ101" s="361"/>
      <c r="CK101" s="361"/>
      <c r="CL101" s="361"/>
      <c r="CM101" s="361"/>
      <c r="CN101" s="328"/>
      <c r="CO101" s="361"/>
      <c r="CP101" s="361"/>
      <c r="CQ101" s="361"/>
      <c r="CR101" s="361"/>
      <c r="CS101" s="361"/>
      <c r="CT101" s="361"/>
      <c r="CU101" s="361"/>
      <c r="CV101" s="361"/>
      <c r="CW101" s="361"/>
      <c r="CX101" s="361"/>
      <c r="CY101" s="361"/>
      <c r="CZ101" s="361"/>
      <c r="DA101" s="329"/>
      <c r="DB101" s="361"/>
      <c r="DC101" s="361"/>
      <c r="DD101" s="361"/>
      <c r="DE101" s="361"/>
      <c r="DF101" s="361"/>
      <c r="DG101" s="361"/>
      <c r="DH101" s="361"/>
      <c r="DI101" s="361"/>
      <c r="DJ101" s="361"/>
      <c r="DK101" s="361"/>
      <c r="DL101" s="328"/>
      <c r="DM101" s="329"/>
      <c r="DN101" s="361"/>
      <c r="DO101" s="361"/>
      <c r="DP101" s="361"/>
      <c r="DQ101" s="361"/>
      <c r="DR101" s="361"/>
      <c r="DS101" s="361"/>
      <c r="DT101" s="361"/>
      <c r="DU101" s="361"/>
      <c r="DV101" s="361"/>
      <c r="DW101" s="361"/>
      <c r="DX101" s="328"/>
      <c r="DY101" s="361"/>
      <c r="DZ101" s="361"/>
      <c r="EA101" s="361"/>
      <c r="EB101" s="361"/>
      <c r="EC101" s="361"/>
      <c r="ED101" s="361"/>
      <c r="EE101" s="361"/>
      <c r="EF101" s="361"/>
      <c r="EG101" s="361"/>
      <c r="EH101" s="361"/>
      <c r="EI101" s="361"/>
      <c r="EJ101" s="362"/>
      <c r="EO101" s="161"/>
      <c r="EP101" s="161"/>
      <c r="EQ101" s="161"/>
      <c r="ER101" s="161"/>
      <c r="ES101" s="161"/>
      <c r="ET101" s="161"/>
      <c r="EU101" s="312"/>
      <c r="EV101" s="312"/>
      <c r="EW101" s="312"/>
      <c r="EX101" s="312"/>
      <c r="EY101" s="312"/>
      <c r="EZ101" s="312"/>
      <c r="FA101" s="312"/>
      <c r="FB101" s="161"/>
      <c r="FC101" s="161"/>
      <c r="FD101" s="12"/>
      <c r="FE101" s="12"/>
      <c r="FF101" s="12"/>
      <c r="FG101" s="13"/>
      <c r="FI101" s="4"/>
      <c r="FK101" s="4"/>
    </row>
    <row r="102" spans="1:173" ht="6" customHeight="1" x14ac:dyDescent="0.2">
      <c r="M102" s="9"/>
      <c r="N102" s="9"/>
      <c r="O102" s="9"/>
      <c r="P102" s="9"/>
      <c r="Q102" s="9"/>
      <c r="R102" s="9"/>
      <c r="S102" s="9"/>
      <c r="AH102" s="161"/>
      <c r="AI102" s="161"/>
      <c r="AJ102" s="161" t="s">
        <v>37</v>
      </c>
      <c r="AK102" s="161"/>
      <c r="AL102" s="161">
        <v>2</v>
      </c>
      <c r="AM102" s="161"/>
      <c r="AN102" s="161" t="s">
        <v>60</v>
      </c>
      <c r="AO102" s="161"/>
      <c r="AP102" s="312" t="s">
        <v>136</v>
      </c>
      <c r="AQ102" s="312"/>
      <c r="AR102" s="312"/>
      <c r="AS102" s="312"/>
      <c r="AT102" s="312"/>
      <c r="AU102" s="312"/>
      <c r="AV102" s="312"/>
      <c r="AW102" s="161" t="s">
        <v>61</v>
      </c>
      <c r="AX102" s="161"/>
      <c r="BB102" s="4"/>
      <c r="BC102" s="15"/>
      <c r="BD102" s="4"/>
      <c r="BG102" s="67"/>
      <c r="BQ102" s="316"/>
      <c r="BR102" s="317"/>
      <c r="BS102" s="317"/>
      <c r="BT102" s="317"/>
      <c r="BU102" s="317"/>
      <c r="BV102" s="317"/>
      <c r="BW102" s="317"/>
      <c r="BX102" s="317"/>
      <c r="BY102" s="317"/>
      <c r="BZ102" s="317"/>
      <c r="CA102" s="317"/>
      <c r="CB102" s="318"/>
      <c r="CC102" s="360"/>
      <c r="CD102" s="361"/>
      <c r="CE102" s="361"/>
      <c r="CF102" s="361"/>
      <c r="CG102" s="361"/>
      <c r="CH102" s="361"/>
      <c r="CI102" s="361"/>
      <c r="CJ102" s="361"/>
      <c r="CK102" s="361"/>
      <c r="CL102" s="361"/>
      <c r="CM102" s="361"/>
      <c r="CN102" s="328"/>
      <c r="CO102" s="361"/>
      <c r="CP102" s="361"/>
      <c r="CQ102" s="361"/>
      <c r="CR102" s="361"/>
      <c r="CS102" s="361"/>
      <c r="CT102" s="361"/>
      <c r="CU102" s="361"/>
      <c r="CV102" s="361"/>
      <c r="CW102" s="361"/>
      <c r="CX102" s="361"/>
      <c r="CY102" s="361"/>
      <c r="CZ102" s="361"/>
      <c r="DA102" s="329"/>
      <c r="DB102" s="361"/>
      <c r="DC102" s="361"/>
      <c r="DD102" s="361"/>
      <c r="DE102" s="361"/>
      <c r="DF102" s="361"/>
      <c r="DG102" s="361"/>
      <c r="DH102" s="361"/>
      <c r="DI102" s="361"/>
      <c r="DJ102" s="361"/>
      <c r="DK102" s="361"/>
      <c r="DL102" s="328"/>
      <c r="DM102" s="329"/>
      <c r="DN102" s="361"/>
      <c r="DO102" s="361"/>
      <c r="DP102" s="361"/>
      <c r="DQ102" s="361"/>
      <c r="DR102" s="361"/>
      <c r="DS102" s="361"/>
      <c r="DT102" s="361"/>
      <c r="DU102" s="361"/>
      <c r="DV102" s="361"/>
      <c r="DW102" s="361"/>
      <c r="DX102" s="328"/>
      <c r="DY102" s="361"/>
      <c r="DZ102" s="361"/>
      <c r="EA102" s="361"/>
      <c r="EB102" s="361"/>
      <c r="EC102" s="361"/>
      <c r="ED102" s="361"/>
      <c r="EE102" s="361"/>
      <c r="EF102" s="361"/>
      <c r="EG102" s="361"/>
      <c r="EH102" s="361"/>
      <c r="EI102" s="361"/>
      <c r="EJ102" s="362"/>
      <c r="EO102" s="161"/>
      <c r="EP102" s="161"/>
      <c r="EQ102" s="161"/>
      <c r="ER102" s="161"/>
      <c r="ES102" s="161"/>
      <c r="ET102" s="161"/>
      <c r="EU102" s="312"/>
      <c r="EV102" s="312"/>
      <c r="EW102" s="312"/>
      <c r="EX102" s="312"/>
      <c r="EY102" s="312"/>
      <c r="EZ102" s="312"/>
      <c r="FA102" s="312"/>
      <c r="FB102" s="161"/>
      <c r="FC102" s="161"/>
      <c r="FI102" s="4"/>
      <c r="FK102" s="4"/>
      <c r="FL102" s="15"/>
    </row>
    <row r="103" spans="1:173" ht="6" customHeight="1" thickBot="1" x14ac:dyDescent="0.25">
      <c r="C103" s="181" t="s">
        <v>69</v>
      </c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H103" s="161"/>
      <c r="AI103" s="161"/>
      <c r="AJ103" s="161"/>
      <c r="AK103" s="161"/>
      <c r="AL103" s="161"/>
      <c r="AM103" s="161"/>
      <c r="AN103" s="161"/>
      <c r="AO103" s="161"/>
      <c r="AP103" s="312"/>
      <c r="AQ103" s="312"/>
      <c r="AR103" s="312"/>
      <c r="AS103" s="312"/>
      <c r="AT103" s="312"/>
      <c r="AU103" s="312"/>
      <c r="AV103" s="312"/>
      <c r="AW103" s="161"/>
      <c r="AX103" s="161"/>
      <c r="AY103" s="12"/>
      <c r="AZ103" s="12"/>
      <c r="BA103" s="12"/>
      <c r="BB103" s="13"/>
      <c r="BD103" s="4"/>
      <c r="BG103" s="67"/>
      <c r="BQ103" s="319"/>
      <c r="BR103" s="320"/>
      <c r="BS103" s="320"/>
      <c r="BT103" s="320"/>
      <c r="BU103" s="320"/>
      <c r="BV103" s="320"/>
      <c r="BW103" s="320"/>
      <c r="BX103" s="320"/>
      <c r="BY103" s="320"/>
      <c r="BZ103" s="320"/>
      <c r="CA103" s="320"/>
      <c r="CB103" s="321"/>
      <c r="CC103" s="360"/>
      <c r="CD103" s="361"/>
      <c r="CE103" s="361"/>
      <c r="CF103" s="361"/>
      <c r="CG103" s="361"/>
      <c r="CH103" s="361"/>
      <c r="CI103" s="361"/>
      <c r="CJ103" s="361"/>
      <c r="CK103" s="361"/>
      <c r="CL103" s="361"/>
      <c r="CM103" s="361"/>
      <c r="CN103" s="328"/>
      <c r="CO103" s="361"/>
      <c r="CP103" s="361"/>
      <c r="CQ103" s="361"/>
      <c r="CR103" s="361"/>
      <c r="CS103" s="361"/>
      <c r="CT103" s="361"/>
      <c r="CU103" s="361"/>
      <c r="CV103" s="361"/>
      <c r="CW103" s="361"/>
      <c r="CX103" s="361"/>
      <c r="CY103" s="361"/>
      <c r="CZ103" s="361"/>
      <c r="DA103" s="329"/>
      <c r="DB103" s="361"/>
      <c r="DC103" s="361"/>
      <c r="DD103" s="361"/>
      <c r="DE103" s="361"/>
      <c r="DF103" s="361"/>
      <c r="DG103" s="361"/>
      <c r="DH103" s="361"/>
      <c r="DI103" s="361"/>
      <c r="DJ103" s="361"/>
      <c r="DK103" s="361"/>
      <c r="DL103" s="328"/>
      <c r="DM103" s="329"/>
      <c r="DN103" s="361"/>
      <c r="DO103" s="361"/>
      <c r="DP103" s="361"/>
      <c r="DQ103" s="361"/>
      <c r="DR103" s="361"/>
      <c r="DS103" s="361"/>
      <c r="DT103" s="361"/>
      <c r="DU103" s="361"/>
      <c r="DV103" s="361"/>
      <c r="DW103" s="361"/>
      <c r="DX103" s="328"/>
      <c r="DY103" s="361"/>
      <c r="DZ103" s="361"/>
      <c r="EA103" s="361"/>
      <c r="EB103" s="361"/>
      <c r="EC103" s="361"/>
      <c r="ED103" s="361"/>
      <c r="EE103" s="361"/>
      <c r="EF103" s="361"/>
      <c r="EG103" s="361"/>
      <c r="EH103" s="361"/>
      <c r="EI103" s="361"/>
      <c r="EJ103" s="362"/>
      <c r="EO103" s="161"/>
      <c r="EP103" s="161"/>
      <c r="EQ103" s="161"/>
      <c r="ER103" s="161"/>
      <c r="ES103" s="161"/>
      <c r="ET103" s="161"/>
      <c r="EU103" s="312"/>
      <c r="EV103" s="312"/>
      <c r="EW103" s="312"/>
      <c r="EX103" s="312"/>
      <c r="EY103" s="312"/>
      <c r="EZ103" s="312"/>
      <c r="FA103" s="312"/>
      <c r="FB103" s="161"/>
      <c r="FC103" s="161"/>
      <c r="FI103" s="4"/>
      <c r="FK103" s="4"/>
      <c r="FL103" s="15"/>
    </row>
    <row r="104" spans="1:173" ht="6" customHeight="1" thickTop="1" x14ac:dyDescent="0.2">
      <c r="C104" s="181"/>
      <c r="D104" s="181"/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H104" s="161"/>
      <c r="AI104" s="161"/>
      <c r="AJ104" s="161"/>
      <c r="AK104" s="161"/>
      <c r="AL104" s="161"/>
      <c r="AM104" s="161"/>
      <c r="AN104" s="161"/>
      <c r="AO104" s="161"/>
      <c r="AP104" s="312"/>
      <c r="AQ104" s="312"/>
      <c r="AR104" s="312"/>
      <c r="AS104" s="312"/>
      <c r="AT104" s="312"/>
      <c r="AU104" s="312"/>
      <c r="AV104" s="312"/>
      <c r="AW104" s="161"/>
      <c r="AX104" s="161"/>
      <c r="BD104" s="43"/>
      <c r="BE104" s="49"/>
      <c r="BF104" s="49"/>
      <c r="BO104" s="9"/>
      <c r="BP104" s="9"/>
      <c r="BQ104" s="332" t="s">
        <v>4</v>
      </c>
      <c r="BR104" s="333"/>
      <c r="BS104" s="333"/>
      <c r="BT104" s="333"/>
      <c r="BU104" s="333"/>
      <c r="BV104" s="333"/>
      <c r="BW104" s="333"/>
      <c r="BX104" s="333"/>
      <c r="BY104" s="333"/>
      <c r="BZ104" s="333"/>
      <c r="CA104" s="333"/>
      <c r="CB104" s="334"/>
      <c r="CC104" s="360" t="s">
        <v>16</v>
      </c>
      <c r="CD104" s="361"/>
      <c r="CE104" s="361"/>
      <c r="CF104" s="361"/>
      <c r="CG104" s="361"/>
      <c r="CH104" s="361"/>
      <c r="CI104" s="361"/>
      <c r="CJ104" s="361"/>
      <c r="CK104" s="361"/>
      <c r="CL104" s="361"/>
      <c r="CM104" s="361"/>
      <c r="CN104" s="328"/>
      <c r="CO104" s="361">
        <v>2</v>
      </c>
      <c r="CP104" s="361"/>
      <c r="CQ104" s="361"/>
      <c r="CR104" s="361"/>
      <c r="CS104" s="361"/>
      <c r="CT104" s="361"/>
      <c r="CU104" s="361"/>
      <c r="CV104" s="361"/>
      <c r="CW104" s="361"/>
      <c r="CX104" s="361"/>
      <c r="CY104" s="361"/>
      <c r="CZ104" s="361"/>
      <c r="DA104" s="329" t="s">
        <v>17</v>
      </c>
      <c r="DB104" s="361"/>
      <c r="DC104" s="361"/>
      <c r="DD104" s="361"/>
      <c r="DE104" s="361"/>
      <c r="DF104" s="361"/>
      <c r="DG104" s="361"/>
      <c r="DH104" s="361"/>
      <c r="DI104" s="361"/>
      <c r="DJ104" s="361"/>
      <c r="DK104" s="361"/>
      <c r="DL104" s="328"/>
      <c r="DM104" s="329">
        <v>4</v>
      </c>
      <c r="DN104" s="361"/>
      <c r="DO104" s="361"/>
      <c r="DP104" s="361"/>
      <c r="DQ104" s="361"/>
      <c r="DR104" s="361"/>
      <c r="DS104" s="361"/>
      <c r="DT104" s="361"/>
      <c r="DU104" s="361"/>
      <c r="DV104" s="361"/>
      <c r="DW104" s="361"/>
      <c r="DX104" s="328"/>
      <c r="DY104" s="361" t="s">
        <v>18</v>
      </c>
      <c r="DZ104" s="361"/>
      <c r="EA104" s="361"/>
      <c r="EB104" s="361"/>
      <c r="EC104" s="361"/>
      <c r="ED104" s="361"/>
      <c r="EE104" s="361"/>
      <c r="EF104" s="361"/>
      <c r="EG104" s="361"/>
      <c r="EH104" s="361"/>
      <c r="EI104" s="361"/>
      <c r="EJ104" s="362"/>
      <c r="EO104" s="161" t="s">
        <v>41</v>
      </c>
      <c r="EP104" s="161"/>
      <c r="EQ104" s="161">
        <v>4</v>
      </c>
      <c r="ER104" s="161"/>
      <c r="ES104" s="161" t="s">
        <v>19</v>
      </c>
      <c r="ET104" s="161"/>
      <c r="EU104" s="312" t="s">
        <v>138</v>
      </c>
      <c r="EV104" s="312"/>
      <c r="EW104" s="312"/>
      <c r="EX104" s="312"/>
      <c r="EY104" s="312"/>
      <c r="EZ104" s="312"/>
      <c r="FA104" s="312"/>
      <c r="FB104" s="161" t="s">
        <v>20</v>
      </c>
      <c r="FC104" s="161"/>
      <c r="FJ104" s="65"/>
      <c r="FK104" s="49"/>
    </row>
    <row r="105" spans="1:173" ht="6" customHeight="1" thickBot="1" x14ac:dyDescent="0.25"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H105" s="161"/>
      <c r="AI105" s="161"/>
      <c r="AJ105" s="161"/>
      <c r="AK105" s="161"/>
      <c r="AL105" s="161"/>
      <c r="AM105" s="161"/>
      <c r="AN105" s="161"/>
      <c r="AO105" s="161"/>
      <c r="AP105" s="312"/>
      <c r="AQ105" s="312"/>
      <c r="AR105" s="312"/>
      <c r="AS105" s="312"/>
      <c r="AT105" s="312"/>
      <c r="AU105" s="312"/>
      <c r="AV105" s="312"/>
      <c r="AW105" s="161"/>
      <c r="AX105" s="161"/>
      <c r="BD105" s="43"/>
      <c r="BO105" s="9"/>
      <c r="BP105" s="9"/>
      <c r="BQ105" s="316"/>
      <c r="BR105" s="317"/>
      <c r="BS105" s="317"/>
      <c r="BT105" s="317"/>
      <c r="BU105" s="317"/>
      <c r="BV105" s="317"/>
      <c r="BW105" s="317"/>
      <c r="BX105" s="317"/>
      <c r="BY105" s="317"/>
      <c r="BZ105" s="317"/>
      <c r="CA105" s="317"/>
      <c r="CB105" s="318"/>
      <c r="CC105" s="360"/>
      <c r="CD105" s="361"/>
      <c r="CE105" s="361"/>
      <c r="CF105" s="361"/>
      <c r="CG105" s="361"/>
      <c r="CH105" s="361"/>
      <c r="CI105" s="361"/>
      <c r="CJ105" s="361"/>
      <c r="CK105" s="361"/>
      <c r="CL105" s="361"/>
      <c r="CM105" s="361"/>
      <c r="CN105" s="328"/>
      <c r="CO105" s="361"/>
      <c r="CP105" s="361"/>
      <c r="CQ105" s="361"/>
      <c r="CR105" s="361"/>
      <c r="CS105" s="361"/>
      <c r="CT105" s="361"/>
      <c r="CU105" s="361"/>
      <c r="CV105" s="361"/>
      <c r="CW105" s="361"/>
      <c r="CX105" s="361"/>
      <c r="CY105" s="361"/>
      <c r="CZ105" s="361"/>
      <c r="DA105" s="329"/>
      <c r="DB105" s="361"/>
      <c r="DC105" s="361"/>
      <c r="DD105" s="361"/>
      <c r="DE105" s="361"/>
      <c r="DF105" s="361"/>
      <c r="DG105" s="361"/>
      <c r="DH105" s="361"/>
      <c r="DI105" s="361"/>
      <c r="DJ105" s="361"/>
      <c r="DK105" s="361"/>
      <c r="DL105" s="328"/>
      <c r="DM105" s="329"/>
      <c r="DN105" s="361"/>
      <c r="DO105" s="361"/>
      <c r="DP105" s="361"/>
      <c r="DQ105" s="361"/>
      <c r="DR105" s="361"/>
      <c r="DS105" s="361"/>
      <c r="DT105" s="361"/>
      <c r="DU105" s="361"/>
      <c r="DV105" s="361"/>
      <c r="DW105" s="361"/>
      <c r="DX105" s="328"/>
      <c r="DY105" s="361"/>
      <c r="DZ105" s="361"/>
      <c r="EA105" s="361"/>
      <c r="EB105" s="361"/>
      <c r="EC105" s="361"/>
      <c r="ED105" s="361"/>
      <c r="EE105" s="361"/>
      <c r="EF105" s="361"/>
      <c r="EG105" s="361"/>
      <c r="EH105" s="361"/>
      <c r="EI105" s="361"/>
      <c r="EJ105" s="362"/>
      <c r="EO105" s="161"/>
      <c r="EP105" s="161"/>
      <c r="EQ105" s="161"/>
      <c r="ER105" s="161"/>
      <c r="ES105" s="161"/>
      <c r="ET105" s="161"/>
      <c r="EU105" s="312"/>
      <c r="EV105" s="312"/>
      <c r="EW105" s="312"/>
      <c r="EX105" s="312"/>
      <c r="EY105" s="312"/>
      <c r="EZ105" s="312"/>
      <c r="FA105" s="312"/>
      <c r="FB105" s="161"/>
      <c r="FC105" s="161"/>
      <c r="FJ105" s="67"/>
    </row>
    <row r="106" spans="1:173" ht="6" customHeight="1" thickTop="1" x14ac:dyDescent="0.2">
      <c r="C106" s="181" t="s">
        <v>70</v>
      </c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H106" s="161"/>
      <c r="AI106" s="161"/>
      <c r="AJ106" s="453" t="s">
        <v>71</v>
      </c>
      <c r="AK106" s="453"/>
      <c r="AL106" s="453"/>
      <c r="AM106" s="453" t="s">
        <v>63</v>
      </c>
      <c r="AN106" s="453"/>
      <c r="AO106" s="453"/>
      <c r="AP106" s="453"/>
      <c r="AQ106" s="453"/>
      <c r="AR106" s="161" t="s">
        <v>60</v>
      </c>
      <c r="AS106" s="161"/>
      <c r="AT106" s="312" t="s">
        <v>100</v>
      </c>
      <c r="AU106" s="312"/>
      <c r="AV106" s="312"/>
      <c r="AW106" s="312"/>
      <c r="AX106" s="312"/>
      <c r="AY106" s="312"/>
      <c r="AZ106" s="312"/>
      <c r="BA106" s="161" t="s">
        <v>61</v>
      </c>
      <c r="BB106" s="161"/>
      <c r="BD106" s="43"/>
      <c r="BO106" s="9"/>
      <c r="BP106" s="9"/>
      <c r="BQ106" s="316"/>
      <c r="BR106" s="317"/>
      <c r="BS106" s="317"/>
      <c r="BT106" s="317"/>
      <c r="BU106" s="317"/>
      <c r="BV106" s="317"/>
      <c r="BW106" s="317"/>
      <c r="BX106" s="317"/>
      <c r="BY106" s="317"/>
      <c r="BZ106" s="317"/>
      <c r="CA106" s="317"/>
      <c r="CB106" s="318"/>
      <c r="CC106" s="360"/>
      <c r="CD106" s="361"/>
      <c r="CE106" s="361"/>
      <c r="CF106" s="361"/>
      <c r="CG106" s="361"/>
      <c r="CH106" s="361"/>
      <c r="CI106" s="361"/>
      <c r="CJ106" s="361"/>
      <c r="CK106" s="361"/>
      <c r="CL106" s="361"/>
      <c r="CM106" s="361"/>
      <c r="CN106" s="328"/>
      <c r="CO106" s="361"/>
      <c r="CP106" s="361"/>
      <c r="CQ106" s="361"/>
      <c r="CR106" s="361"/>
      <c r="CS106" s="361"/>
      <c r="CT106" s="361"/>
      <c r="CU106" s="361"/>
      <c r="CV106" s="361"/>
      <c r="CW106" s="361"/>
      <c r="CX106" s="361"/>
      <c r="CY106" s="361"/>
      <c r="CZ106" s="361"/>
      <c r="DA106" s="329"/>
      <c r="DB106" s="361"/>
      <c r="DC106" s="361"/>
      <c r="DD106" s="361"/>
      <c r="DE106" s="361"/>
      <c r="DF106" s="361"/>
      <c r="DG106" s="361"/>
      <c r="DH106" s="361"/>
      <c r="DI106" s="361"/>
      <c r="DJ106" s="361"/>
      <c r="DK106" s="361"/>
      <c r="DL106" s="328"/>
      <c r="DM106" s="329"/>
      <c r="DN106" s="361"/>
      <c r="DO106" s="361"/>
      <c r="DP106" s="361"/>
      <c r="DQ106" s="361"/>
      <c r="DR106" s="361"/>
      <c r="DS106" s="361"/>
      <c r="DT106" s="361"/>
      <c r="DU106" s="361"/>
      <c r="DV106" s="361"/>
      <c r="DW106" s="361"/>
      <c r="DX106" s="328"/>
      <c r="DY106" s="361"/>
      <c r="DZ106" s="361"/>
      <c r="EA106" s="361"/>
      <c r="EB106" s="361"/>
      <c r="EC106" s="361"/>
      <c r="ED106" s="361"/>
      <c r="EE106" s="361"/>
      <c r="EF106" s="361"/>
      <c r="EG106" s="361"/>
      <c r="EH106" s="361"/>
      <c r="EI106" s="361"/>
      <c r="EJ106" s="362"/>
      <c r="EO106" s="161"/>
      <c r="EP106" s="161"/>
      <c r="EQ106" s="161"/>
      <c r="ER106" s="161"/>
      <c r="ES106" s="161"/>
      <c r="ET106" s="161"/>
      <c r="EU106" s="312"/>
      <c r="EV106" s="312"/>
      <c r="EW106" s="312"/>
      <c r="EX106" s="312"/>
      <c r="EY106" s="312"/>
      <c r="EZ106" s="312"/>
      <c r="FA106" s="312"/>
      <c r="FB106" s="161"/>
      <c r="FC106" s="161"/>
      <c r="FD106" s="49"/>
      <c r="FE106" s="49"/>
      <c r="FF106" s="49"/>
      <c r="FG106" s="59"/>
      <c r="FJ106" s="67"/>
    </row>
    <row r="107" spans="1:173" ht="6" customHeight="1" thickBot="1" x14ac:dyDescent="0.25">
      <c r="C107" s="181"/>
      <c r="D107" s="181"/>
      <c r="E107" s="181"/>
      <c r="F107" s="181"/>
      <c r="G107" s="181"/>
      <c r="H107" s="181"/>
      <c r="I107" s="181"/>
      <c r="J107" s="181"/>
      <c r="K107" s="181"/>
      <c r="L107" s="181"/>
      <c r="M107" s="181"/>
      <c r="N107" s="181"/>
      <c r="O107" s="181"/>
      <c r="P107" s="181"/>
      <c r="Q107" s="181"/>
      <c r="R107" s="181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H107" s="161"/>
      <c r="AI107" s="161"/>
      <c r="AJ107" s="453"/>
      <c r="AK107" s="453"/>
      <c r="AL107" s="453"/>
      <c r="AM107" s="453"/>
      <c r="AN107" s="453"/>
      <c r="AO107" s="453"/>
      <c r="AP107" s="453"/>
      <c r="AQ107" s="453"/>
      <c r="AR107" s="161"/>
      <c r="AS107" s="161"/>
      <c r="AT107" s="312"/>
      <c r="AU107" s="312"/>
      <c r="AV107" s="312"/>
      <c r="AW107" s="312"/>
      <c r="AX107" s="312"/>
      <c r="AY107" s="312"/>
      <c r="AZ107" s="312"/>
      <c r="BA107" s="161"/>
      <c r="BB107" s="161"/>
      <c r="BC107" s="56"/>
      <c r="BD107" s="63"/>
      <c r="BO107" s="9"/>
      <c r="BP107" s="9"/>
      <c r="BQ107" s="363"/>
      <c r="BR107" s="364"/>
      <c r="BS107" s="364"/>
      <c r="BT107" s="364"/>
      <c r="BU107" s="364"/>
      <c r="BV107" s="364"/>
      <c r="BW107" s="364"/>
      <c r="BX107" s="364"/>
      <c r="BY107" s="364"/>
      <c r="BZ107" s="364"/>
      <c r="CA107" s="364"/>
      <c r="CB107" s="365"/>
      <c r="CC107" s="366"/>
      <c r="CD107" s="367"/>
      <c r="CE107" s="367"/>
      <c r="CF107" s="367"/>
      <c r="CG107" s="367"/>
      <c r="CH107" s="367"/>
      <c r="CI107" s="367"/>
      <c r="CJ107" s="367"/>
      <c r="CK107" s="367"/>
      <c r="CL107" s="367"/>
      <c r="CM107" s="367"/>
      <c r="CN107" s="368"/>
      <c r="CO107" s="367"/>
      <c r="CP107" s="367"/>
      <c r="CQ107" s="367"/>
      <c r="CR107" s="367"/>
      <c r="CS107" s="367"/>
      <c r="CT107" s="367"/>
      <c r="CU107" s="367"/>
      <c r="CV107" s="367"/>
      <c r="CW107" s="367"/>
      <c r="CX107" s="367"/>
      <c r="CY107" s="367"/>
      <c r="CZ107" s="367"/>
      <c r="DA107" s="369"/>
      <c r="DB107" s="367"/>
      <c r="DC107" s="367"/>
      <c r="DD107" s="367"/>
      <c r="DE107" s="367"/>
      <c r="DF107" s="367"/>
      <c r="DG107" s="367"/>
      <c r="DH107" s="367"/>
      <c r="DI107" s="367"/>
      <c r="DJ107" s="367"/>
      <c r="DK107" s="367"/>
      <c r="DL107" s="368"/>
      <c r="DM107" s="369"/>
      <c r="DN107" s="367"/>
      <c r="DO107" s="367"/>
      <c r="DP107" s="367"/>
      <c r="DQ107" s="367"/>
      <c r="DR107" s="367"/>
      <c r="DS107" s="367"/>
      <c r="DT107" s="367"/>
      <c r="DU107" s="367"/>
      <c r="DV107" s="367"/>
      <c r="DW107" s="367"/>
      <c r="DX107" s="368"/>
      <c r="DY107" s="367"/>
      <c r="DZ107" s="367"/>
      <c r="EA107" s="367"/>
      <c r="EB107" s="367"/>
      <c r="EC107" s="367"/>
      <c r="ED107" s="367"/>
      <c r="EE107" s="367"/>
      <c r="EF107" s="367"/>
      <c r="EG107" s="367"/>
      <c r="EH107" s="367"/>
      <c r="EI107" s="367"/>
      <c r="EJ107" s="370"/>
      <c r="EO107" s="161"/>
      <c r="EP107" s="161"/>
      <c r="EQ107" s="161"/>
      <c r="ER107" s="161"/>
      <c r="ES107" s="161"/>
      <c r="ET107" s="161"/>
      <c r="EU107" s="312"/>
      <c r="EV107" s="312"/>
      <c r="EW107" s="312"/>
      <c r="EX107" s="312"/>
      <c r="EY107" s="312"/>
      <c r="EZ107" s="312"/>
      <c r="FA107" s="312"/>
      <c r="FB107" s="161"/>
      <c r="FC107" s="161"/>
      <c r="FG107" s="43"/>
      <c r="FH107" s="56"/>
      <c r="FI107" s="56"/>
      <c r="FJ107" s="67"/>
    </row>
    <row r="108" spans="1:173" ht="6" customHeight="1" thickTop="1" x14ac:dyDescent="0.2">
      <c r="C108" s="181"/>
      <c r="D108" s="181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H108" s="161"/>
      <c r="AI108" s="161"/>
      <c r="AJ108" s="453" t="s">
        <v>72</v>
      </c>
      <c r="AK108" s="453"/>
      <c r="AL108" s="453"/>
      <c r="AM108" s="453"/>
      <c r="AN108" s="453"/>
      <c r="AO108" s="453"/>
      <c r="AP108" s="453"/>
      <c r="AQ108" s="453"/>
      <c r="AR108" s="161"/>
      <c r="AS108" s="161"/>
      <c r="AT108" s="312"/>
      <c r="AU108" s="312"/>
      <c r="AV108" s="312"/>
      <c r="AW108" s="312"/>
      <c r="AX108" s="312"/>
      <c r="AY108" s="312"/>
      <c r="AZ108" s="312"/>
      <c r="BA108" s="161"/>
      <c r="BB108" s="161"/>
      <c r="CO108" s="9"/>
      <c r="CP108" s="9"/>
      <c r="CQ108" s="9"/>
      <c r="CR108" s="9"/>
      <c r="CS108" s="9"/>
      <c r="EO108" s="161" t="s">
        <v>29</v>
      </c>
      <c r="EP108" s="161"/>
      <c r="EQ108" s="161">
        <v>3</v>
      </c>
      <c r="ER108" s="161"/>
      <c r="ES108" s="161" t="s">
        <v>19</v>
      </c>
      <c r="ET108" s="161"/>
      <c r="EU108" s="312" t="s">
        <v>140</v>
      </c>
      <c r="EV108" s="312"/>
      <c r="EW108" s="312"/>
      <c r="EX108" s="312"/>
      <c r="EY108" s="312"/>
      <c r="EZ108" s="312"/>
      <c r="FA108" s="312"/>
      <c r="FB108" s="161" t="s">
        <v>20</v>
      </c>
      <c r="FC108" s="161"/>
      <c r="FG108" s="4"/>
    </row>
    <row r="109" spans="1:173" ht="6" customHeight="1" x14ac:dyDescent="0.2">
      <c r="AH109" s="161"/>
      <c r="AI109" s="161"/>
      <c r="AJ109" s="453"/>
      <c r="AK109" s="453"/>
      <c r="AL109" s="453"/>
      <c r="AM109" s="453"/>
      <c r="AN109" s="453"/>
      <c r="AO109" s="453"/>
      <c r="AP109" s="453"/>
      <c r="AQ109" s="453"/>
      <c r="AR109" s="161"/>
      <c r="AS109" s="161"/>
      <c r="AT109" s="312"/>
      <c r="AU109" s="312"/>
      <c r="AV109" s="312"/>
      <c r="AW109" s="312"/>
      <c r="AX109" s="312"/>
      <c r="AY109" s="312"/>
      <c r="AZ109" s="312"/>
      <c r="BA109" s="161"/>
      <c r="BB109" s="161"/>
      <c r="EO109" s="161"/>
      <c r="EP109" s="161"/>
      <c r="EQ109" s="161"/>
      <c r="ER109" s="161"/>
      <c r="ES109" s="161"/>
      <c r="ET109" s="161"/>
      <c r="EU109" s="312"/>
      <c r="EV109" s="312"/>
      <c r="EW109" s="312"/>
      <c r="EX109" s="312"/>
      <c r="EY109" s="312"/>
      <c r="EZ109" s="312"/>
      <c r="FA109" s="312"/>
      <c r="FB109" s="161"/>
      <c r="FC109" s="161"/>
      <c r="FD109" s="12"/>
      <c r="FE109" s="12"/>
      <c r="FF109" s="12"/>
      <c r="FG109" s="13"/>
    </row>
    <row r="110" spans="1:173" ht="6" customHeight="1" x14ac:dyDescent="0.2">
      <c r="EO110" s="161"/>
      <c r="EP110" s="161"/>
      <c r="EQ110" s="161"/>
      <c r="ER110" s="161"/>
      <c r="ES110" s="161"/>
      <c r="ET110" s="161"/>
      <c r="EU110" s="312"/>
      <c r="EV110" s="312"/>
      <c r="EW110" s="312"/>
      <c r="EX110" s="312"/>
      <c r="EY110" s="312"/>
      <c r="EZ110" s="312"/>
      <c r="FA110" s="312"/>
      <c r="FB110" s="161"/>
      <c r="FC110" s="161"/>
    </row>
    <row r="111" spans="1:173" ht="6" customHeight="1" x14ac:dyDescent="0.2">
      <c r="EO111" s="161"/>
      <c r="EP111" s="161"/>
      <c r="EQ111" s="161"/>
      <c r="ER111" s="161"/>
      <c r="ES111" s="161"/>
      <c r="ET111" s="161"/>
      <c r="EU111" s="312"/>
      <c r="EV111" s="312"/>
      <c r="EW111" s="312"/>
      <c r="EX111" s="312"/>
      <c r="EY111" s="312"/>
      <c r="EZ111" s="312"/>
      <c r="FA111" s="312"/>
      <c r="FB111" s="161"/>
      <c r="FC111" s="161"/>
    </row>
    <row r="112" spans="1:173" ht="6" customHeight="1" x14ac:dyDescent="0.2">
      <c r="C112" s="448" t="s">
        <v>54</v>
      </c>
      <c r="D112" s="448"/>
      <c r="E112" s="448"/>
      <c r="F112" s="448"/>
      <c r="G112" s="448"/>
      <c r="H112" s="448"/>
      <c r="I112" s="448"/>
      <c r="J112" s="448"/>
      <c r="K112" s="448"/>
      <c r="L112" s="448"/>
      <c r="M112" s="448"/>
      <c r="N112" s="448"/>
      <c r="O112" s="448"/>
      <c r="P112" s="448"/>
      <c r="Q112" s="448"/>
      <c r="R112" s="448"/>
      <c r="AJ112" s="448" t="s">
        <v>56</v>
      </c>
      <c r="AK112" s="448"/>
      <c r="AL112" s="448"/>
      <c r="AM112" s="448"/>
      <c r="AN112" s="448"/>
      <c r="AO112" s="448"/>
      <c r="AP112" s="448"/>
      <c r="AQ112" s="448"/>
      <c r="AR112" s="448"/>
      <c r="AS112" s="448"/>
      <c r="AT112" s="448"/>
      <c r="AU112" s="448"/>
      <c r="AV112" s="448"/>
      <c r="AW112" s="448"/>
      <c r="AX112" s="448"/>
      <c r="AY112" s="448"/>
    </row>
    <row r="113" spans="3:174" ht="6" customHeight="1" x14ac:dyDescent="0.2">
      <c r="C113" s="448"/>
      <c r="D113" s="448"/>
      <c r="E113" s="448"/>
      <c r="F113" s="448"/>
      <c r="G113" s="448"/>
      <c r="H113" s="448"/>
      <c r="I113" s="448"/>
      <c r="J113" s="448"/>
      <c r="K113" s="448"/>
      <c r="L113" s="448"/>
      <c r="M113" s="448"/>
      <c r="N113" s="448"/>
      <c r="O113" s="448"/>
      <c r="P113" s="448"/>
      <c r="Q113" s="448"/>
      <c r="R113" s="448"/>
      <c r="AJ113" s="448"/>
      <c r="AK113" s="448"/>
      <c r="AL113" s="448"/>
      <c r="AM113" s="448"/>
      <c r="AN113" s="448"/>
      <c r="AO113" s="448"/>
      <c r="AP113" s="448"/>
      <c r="AQ113" s="448"/>
      <c r="AR113" s="448"/>
      <c r="AS113" s="448"/>
      <c r="AT113" s="448"/>
      <c r="AU113" s="448"/>
      <c r="AV113" s="448"/>
      <c r="AW113" s="448"/>
      <c r="AX113" s="448"/>
      <c r="AY113" s="448"/>
    </row>
    <row r="115" spans="3:174" ht="6" customHeight="1" x14ac:dyDescent="0.2">
      <c r="C115" s="161" t="s">
        <v>60</v>
      </c>
      <c r="D115" s="161"/>
      <c r="E115" s="312" t="s">
        <v>9</v>
      </c>
      <c r="F115" s="312"/>
      <c r="G115" s="312"/>
      <c r="H115" s="312"/>
      <c r="I115" s="312"/>
      <c r="J115" s="312"/>
      <c r="K115" s="312"/>
      <c r="L115" s="161" t="s">
        <v>61</v>
      </c>
      <c r="M115" s="161"/>
      <c r="N115" s="161">
        <v>3</v>
      </c>
      <c r="O115" s="161"/>
      <c r="P115" s="161"/>
      <c r="T115" s="161">
        <v>2</v>
      </c>
      <c r="U115" s="161"/>
      <c r="V115" s="161"/>
      <c r="W115" s="161" t="s">
        <v>60</v>
      </c>
      <c r="X115" s="161"/>
      <c r="Y115" s="312" t="s">
        <v>7</v>
      </c>
      <c r="Z115" s="312"/>
      <c r="AA115" s="312"/>
      <c r="AB115" s="312"/>
      <c r="AC115" s="312"/>
      <c r="AD115" s="312"/>
      <c r="AE115" s="312"/>
      <c r="AF115" s="161" t="s">
        <v>61</v>
      </c>
      <c r="AG115" s="161"/>
      <c r="AJ115" s="161" t="s">
        <v>60</v>
      </c>
      <c r="AK115" s="161"/>
      <c r="AL115" s="312" t="s">
        <v>135</v>
      </c>
      <c r="AM115" s="312"/>
      <c r="AN115" s="312"/>
      <c r="AO115" s="312"/>
      <c r="AP115" s="312"/>
      <c r="AQ115" s="312"/>
      <c r="AR115" s="312"/>
      <c r="AS115" s="161" t="s">
        <v>61</v>
      </c>
      <c r="AT115" s="161"/>
      <c r="AU115" s="161">
        <v>3</v>
      </c>
      <c r="AV115" s="161"/>
      <c r="AW115" s="161"/>
      <c r="BA115" s="161">
        <v>1</v>
      </c>
      <c r="BB115" s="161"/>
      <c r="BC115" s="161"/>
      <c r="BD115" s="161" t="s">
        <v>60</v>
      </c>
      <c r="BE115" s="161"/>
      <c r="BF115" s="312" t="s">
        <v>79</v>
      </c>
      <c r="BG115" s="312"/>
      <c r="BH115" s="312"/>
      <c r="BI115" s="312"/>
      <c r="BJ115" s="312"/>
      <c r="BK115" s="312"/>
      <c r="BL115" s="312"/>
      <c r="BM115" s="161" t="s">
        <v>61</v>
      </c>
      <c r="BN115" s="161"/>
      <c r="BO115" s="10"/>
      <c r="BP115" s="10"/>
      <c r="BQ115" s="10"/>
      <c r="BR115" s="10"/>
      <c r="BS115" s="10"/>
      <c r="BT115" s="10"/>
      <c r="BU115" s="10"/>
      <c r="BV115" s="10"/>
      <c r="BW115" s="10"/>
    </row>
    <row r="116" spans="3:174" ht="6" customHeight="1" x14ac:dyDescent="0.2">
      <c r="C116" s="161"/>
      <c r="D116" s="161"/>
      <c r="E116" s="312"/>
      <c r="F116" s="312"/>
      <c r="G116" s="312"/>
      <c r="H116" s="312"/>
      <c r="I116" s="312"/>
      <c r="J116" s="312"/>
      <c r="K116" s="312"/>
      <c r="L116" s="161"/>
      <c r="M116" s="161"/>
      <c r="N116" s="161"/>
      <c r="O116" s="161"/>
      <c r="P116" s="161"/>
      <c r="Q116" s="161" t="s">
        <v>73</v>
      </c>
      <c r="R116" s="161"/>
      <c r="S116" s="161"/>
      <c r="T116" s="161"/>
      <c r="U116" s="161"/>
      <c r="V116" s="161"/>
      <c r="W116" s="161"/>
      <c r="X116" s="161"/>
      <c r="Y116" s="312"/>
      <c r="Z116" s="312"/>
      <c r="AA116" s="312"/>
      <c r="AB116" s="312"/>
      <c r="AC116" s="312"/>
      <c r="AD116" s="312"/>
      <c r="AE116" s="312"/>
      <c r="AF116" s="161"/>
      <c r="AG116" s="161"/>
      <c r="AJ116" s="161"/>
      <c r="AK116" s="161"/>
      <c r="AL116" s="312"/>
      <c r="AM116" s="312"/>
      <c r="AN116" s="312"/>
      <c r="AO116" s="312"/>
      <c r="AP116" s="312"/>
      <c r="AQ116" s="312"/>
      <c r="AR116" s="312"/>
      <c r="AS116" s="161"/>
      <c r="AT116" s="161"/>
      <c r="AU116" s="161"/>
      <c r="AV116" s="161"/>
      <c r="AW116" s="161"/>
      <c r="AX116" s="161" t="s">
        <v>73</v>
      </c>
      <c r="AY116" s="161"/>
      <c r="AZ116" s="161"/>
      <c r="BA116" s="161"/>
      <c r="BB116" s="161"/>
      <c r="BC116" s="161"/>
      <c r="BD116" s="161"/>
      <c r="BE116" s="161"/>
      <c r="BF116" s="312"/>
      <c r="BG116" s="312"/>
      <c r="BH116" s="312"/>
      <c r="BI116" s="312"/>
      <c r="BJ116" s="312"/>
      <c r="BK116" s="312"/>
      <c r="BL116" s="312"/>
      <c r="BM116" s="161"/>
      <c r="BN116" s="161"/>
      <c r="BO116" s="10"/>
      <c r="BP116" s="10"/>
      <c r="BQ116" s="10"/>
      <c r="BR116" s="10"/>
      <c r="BS116" s="10"/>
      <c r="BT116" s="10"/>
      <c r="BU116" s="10"/>
      <c r="BV116" s="10"/>
      <c r="BW116" s="10"/>
      <c r="EA116" s="193" t="s">
        <v>134</v>
      </c>
      <c r="EB116" s="193"/>
      <c r="EC116" s="193"/>
      <c r="ED116" s="193"/>
      <c r="EE116" s="193"/>
      <c r="EF116" s="193"/>
      <c r="EG116" s="193"/>
      <c r="EH116" s="193"/>
      <c r="EI116" s="193"/>
      <c r="EJ116" s="193"/>
      <c r="EK116" s="193"/>
      <c r="EL116" s="193"/>
      <c r="EM116" s="193"/>
      <c r="EN116" s="193"/>
      <c r="EO116" s="193"/>
      <c r="EP116" s="193"/>
      <c r="EQ116" s="193"/>
      <c r="ER116" s="193"/>
      <c r="ES116" s="193"/>
      <c r="ET116" s="193"/>
      <c r="EU116" s="193"/>
      <c r="EV116" s="193"/>
      <c r="EW116" s="193"/>
      <c r="EX116" s="193"/>
      <c r="EY116" s="193"/>
      <c r="EZ116" s="193"/>
      <c r="FA116" s="193"/>
      <c r="FB116" s="193"/>
      <c r="FC116" s="193"/>
      <c r="FD116" s="193"/>
      <c r="FE116" s="193"/>
      <c r="FF116" s="193"/>
      <c r="FG116" s="193"/>
      <c r="FH116" s="193"/>
      <c r="FI116" s="193"/>
      <c r="FJ116" s="193"/>
      <c r="FK116" s="193"/>
      <c r="FL116" s="193"/>
      <c r="FM116" s="193"/>
      <c r="FN116" s="193"/>
      <c r="FO116" s="193"/>
      <c r="FP116" s="193"/>
      <c r="FQ116" s="193"/>
      <c r="FR116" s="193"/>
    </row>
    <row r="117" spans="3:174" ht="6" customHeight="1" x14ac:dyDescent="0.2">
      <c r="C117" s="161"/>
      <c r="D117" s="161"/>
      <c r="E117" s="312"/>
      <c r="F117" s="312"/>
      <c r="G117" s="312"/>
      <c r="H117" s="312"/>
      <c r="I117" s="312"/>
      <c r="J117" s="312"/>
      <c r="K117" s="312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312"/>
      <c r="Z117" s="312"/>
      <c r="AA117" s="312"/>
      <c r="AB117" s="312"/>
      <c r="AC117" s="312"/>
      <c r="AD117" s="312"/>
      <c r="AE117" s="312"/>
      <c r="AF117" s="161"/>
      <c r="AG117" s="161"/>
      <c r="AJ117" s="161"/>
      <c r="AK117" s="161"/>
      <c r="AL117" s="312"/>
      <c r="AM117" s="312"/>
      <c r="AN117" s="312"/>
      <c r="AO117" s="312"/>
      <c r="AP117" s="312"/>
      <c r="AQ117" s="312"/>
      <c r="AR117" s="312"/>
      <c r="AS117" s="161"/>
      <c r="AT117" s="161"/>
      <c r="AU117" s="161"/>
      <c r="AV117" s="161"/>
      <c r="AW117" s="161"/>
      <c r="AX117" s="161"/>
      <c r="AY117" s="161"/>
      <c r="AZ117" s="161"/>
      <c r="BA117" s="161"/>
      <c r="BB117" s="161"/>
      <c r="BC117" s="161"/>
      <c r="BD117" s="161"/>
      <c r="BE117" s="161"/>
      <c r="BF117" s="312"/>
      <c r="BG117" s="312"/>
      <c r="BH117" s="312"/>
      <c r="BI117" s="312"/>
      <c r="BJ117" s="312"/>
      <c r="BK117" s="312"/>
      <c r="BL117" s="312"/>
      <c r="BM117" s="161"/>
      <c r="BN117" s="161"/>
      <c r="BO117" s="10"/>
      <c r="BP117" s="10"/>
      <c r="BQ117" s="10"/>
      <c r="BR117" s="10"/>
      <c r="BS117" s="10"/>
      <c r="BT117" s="10"/>
      <c r="BU117" s="10"/>
      <c r="BV117" s="10"/>
      <c r="BW117" s="10"/>
      <c r="EA117" s="193"/>
      <c r="EB117" s="193"/>
      <c r="EC117" s="193"/>
      <c r="ED117" s="193"/>
      <c r="EE117" s="193"/>
      <c r="EF117" s="193"/>
      <c r="EG117" s="193"/>
      <c r="EH117" s="193"/>
      <c r="EI117" s="193"/>
      <c r="EJ117" s="193"/>
      <c r="EK117" s="193"/>
      <c r="EL117" s="193"/>
      <c r="EM117" s="193"/>
      <c r="EN117" s="193"/>
      <c r="EO117" s="193"/>
      <c r="EP117" s="193"/>
      <c r="EQ117" s="193"/>
      <c r="ER117" s="193"/>
      <c r="ES117" s="193"/>
      <c r="ET117" s="193"/>
      <c r="EU117" s="193"/>
      <c r="EV117" s="193"/>
      <c r="EW117" s="193"/>
      <c r="EX117" s="193"/>
      <c r="EY117" s="193"/>
      <c r="EZ117" s="193"/>
      <c r="FA117" s="193"/>
      <c r="FB117" s="193"/>
      <c r="FC117" s="193"/>
      <c r="FD117" s="193"/>
      <c r="FE117" s="193"/>
      <c r="FF117" s="193"/>
      <c r="FG117" s="193"/>
      <c r="FH117" s="193"/>
      <c r="FI117" s="193"/>
      <c r="FJ117" s="193"/>
      <c r="FK117" s="193"/>
      <c r="FL117" s="193"/>
      <c r="FM117" s="193"/>
      <c r="FN117" s="193"/>
      <c r="FO117" s="193"/>
      <c r="FP117" s="193"/>
      <c r="FQ117" s="193"/>
      <c r="FR117" s="193"/>
    </row>
    <row r="118" spans="3:174" ht="6" customHeight="1" x14ac:dyDescent="0.2">
      <c r="C118" s="161"/>
      <c r="D118" s="161"/>
      <c r="E118" s="312"/>
      <c r="F118" s="312"/>
      <c r="G118" s="312"/>
      <c r="H118" s="312"/>
      <c r="I118" s="312"/>
      <c r="J118" s="312"/>
      <c r="K118" s="312"/>
      <c r="L118" s="161"/>
      <c r="M118" s="161"/>
      <c r="N118" s="161"/>
      <c r="O118" s="161"/>
      <c r="P118" s="161"/>
      <c r="T118" s="161"/>
      <c r="U118" s="161"/>
      <c r="V118" s="161"/>
      <c r="W118" s="161"/>
      <c r="X118" s="161"/>
      <c r="Y118" s="312"/>
      <c r="Z118" s="312"/>
      <c r="AA118" s="312"/>
      <c r="AB118" s="312"/>
      <c r="AC118" s="312"/>
      <c r="AD118" s="312"/>
      <c r="AE118" s="312"/>
      <c r="AF118" s="161"/>
      <c r="AG118" s="161"/>
      <c r="AJ118" s="161"/>
      <c r="AK118" s="161"/>
      <c r="AL118" s="312"/>
      <c r="AM118" s="312"/>
      <c r="AN118" s="312"/>
      <c r="AO118" s="312"/>
      <c r="AP118" s="312"/>
      <c r="AQ118" s="312"/>
      <c r="AR118" s="312"/>
      <c r="AS118" s="161"/>
      <c r="AT118" s="161"/>
      <c r="AU118" s="161"/>
      <c r="AV118" s="161"/>
      <c r="AW118" s="161"/>
      <c r="BA118" s="161"/>
      <c r="BB118" s="161"/>
      <c r="BC118" s="161"/>
      <c r="BD118" s="161"/>
      <c r="BE118" s="161"/>
      <c r="BF118" s="312"/>
      <c r="BG118" s="312"/>
      <c r="BH118" s="312"/>
      <c r="BI118" s="312"/>
      <c r="BJ118" s="312"/>
      <c r="BK118" s="312"/>
      <c r="BL118" s="312"/>
      <c r="BM118" s="161"/>
      <c r="BN118" s="161"/>
      <c r="BO118" s="10"/>
      <c r="BP118" s="10"/>
      <c r="BQ118" s="10"/>
      <c r="BR118" s="10"/>
      <c r="BS118" s="10"/>
      <c r="BT118" s="10"/>
      <c r="BU118" s="10"/>
      <c r="BV118" s="10"/>
      <c r="BW118" s="10"/>
      <c r="EA118" s="193"/>
      <c r="EB118" s="193"/>
      <c r="EC118" s="193"/>
      <c r="ED118" s="193"/>
      <c r="EE118" s="193"/>
      <c r="EF118" s="193"/>
      <c r="EG118" s="193"/>
      <c r="EH118" s="193"/>
      <c r="EI118" s="193"/>
      <c r="EJ118" s="193"/>
      <c r="EK118" s="193"/>
      <c r="EL118" s="193"/>
      <c r="EM118" s="193"/>
      <c r="EN118" s="193"/>
      <c r="EO118" s="193"/>
      <c r="EP118" s="193"/>
      <c r="EQ118" s="193"/>
      <c r="ER118" s="193"/>
      <c r="ES118" s="193"/>
      <c r="ET118" s="193"/>
      <c r="EU118" s="193"/>
      <c r="EV118" s="193"/>
      <c r="EW118" s="193"/>
      <c r="EX118" s="193"/>
      <c r="EY118" s="193"/>
      <c r="EZ118" s="193"/>
      <c r="FA118" s="193"/>
      <c r="FB118" s="193"/>
      <c r="FC118" s="193"/>
      <c r="FD118" s="193"/>
      <c r="FE118" s="193"/>
      <c r="FF118" s="193"/>
      <c r="FG118" s="193"/>
      <c r="FH118" s="193"/>
      <c r="FI118" s="193"/>
      <c r="FJ118" s="193"/>
      <c r="FK118" s="193"/>
      <c r="FL118" s="193"/>
      <c r="FM118" s="193"/>
      <c r="FN118" s="193"/>
      <c r="FO118" s="193"/>
      <c r="FP118" s="193"/>
      <c r="FQ118" s="193"/>
      <c r="FR118" s="193"/>
    </row>
    <row r="119" spans="3:174" ht="6" customHeight="1" x14ac:dyDescent="0.2">
      <c r="C119" s="181" t="s">
        <v>165</v>
      </c>
      <c r="D119" s="181"/>
      <c r="E119" s="181"/>
      <c r="F119" s="181"/>
      <c r="G119" s="181"/>
      <c r="H119" s="181"/>
      <c r="I119" s="181"/>
      <c r="J119" s="181"/>
      <c r="K119" s="181"/>
      <c r="L119" s="181"/>
      <c r="M119" s="181"/>
      <c r="N119" s="181"/>
      <c r="O119" s="181"/>
      <c r="P119" s="181"/>
      <c r="Q119" s="181"/>
      <c r="R119" s="181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181"/>
      <c r="AE119" s="181"/>
      <c r="AF119" s="181"/>
      <c r="AG119" s="181"/>
      <c r="AH119" s="181"/>
      <c r="AI119" s="181"/>
      <c r="AJ119" s="181"/>
      <c r="AK119" s="181"/>
      <c r="AL119" s="181"/>
      <c r="AM119" s="181"/>
      <c r="AN119" s="181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EA119" s="193"/>
      <c r="EB119" s="193"/>
      <c r="EC119" s="193"/>
      <c r="ED119" s="193"/>
      <c r="EE119" s="193"/>
      <c r="EF119" s="193"/>
      <c r="EG119" s="193"/>
      <c r="EH119" s="193"/>
      <c r="EI119" s="193"/>
      <c r="EJ119" s="193"/>
      <c r="EK119" s="193"/>
      <c r="EL119" s="193"/>
      <c r="EM119" s="193"/>
      <c r="EN119" s="193"/>
      <c r="EO119" s="193"/>
      <c r="EP119" s="193"/>
      <c r="EQ119" s="193"/>
      <c r="ER119" s="193"/>
      <c r="ES119" s="193"/>
      <c r="ET119" s="193"/>
      <c r="EU119" s="193"/>
      <c r="EV119" s="193"/>
      <c r="EW119" s="193"/>
      <c r="EX119" s="193"/>
      <c r="EY119" s="193"/>
      <c r="EZ119" s="193"/>
      <c r="FA119" s="193"/>
      <c r="FB119" s="193"/>
      <c r="FC119" s="193"/>
      <c r="FD119" s="193"/>
      <c r="FE119" s="193"/>
      <c r="FF119" s="193"/>
      <c r="FG119" s="193"/>
      <c r="FH119" s="193"/>
      <c r="FI119" s="193"/>
      <c r="FJ119" s="193"/>
      <c r="FK119" s="193"/>
      <c r="FL119" s="193"/>
      <c r="FM119" s="193"/>
      <c r="FN119" s="193"/>
      <c r="FO119" s="193"/>
      <c r="FP119" s="193"/>
      <c r="FQ119" s="193"/>
      <c r="FR119" s="193"/>
    </row>
    <row r="120" spans="3:174" ht="6" customHeight="1" x14ac:dyDescent="0.2">
      <c r="C120" s="181"/>
      <c r="D120" s="181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181"/>
      <c r="T120" s="181"/>
      <c r="U120" s="181"/>
      <c r="V120" s="181"/>
      <c r="W120" s="181"/>
      <c r="X120" s="181"/>
      <c r="Y120" s="181"/>
      <c r="Z120" s="181"/>
      <c r="AA120" s="181"/>
      <c r="AB120" s="181"/>
      <c r="AC120" s="181"/>
      <c r="AD120" s="181"/>
      <c r="AE120" s="181"/>
      <c r="AF120" s="181"/>
      <c r="AG120" s="181"/>
      <c r="AH120" s="181"/>
      <c r="AI120" s="181"/>
      <c r="AJ120" s="181"/>
      <c r="AK120" s="181"/>
      <c r="AL120" s="181"/>
      <c r="AM120" s="181"/>
      <c r="AN120" s="181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EA120" s="193"/>
      <c r="EB120" s="193"/>
      <c r="EC120" s="193"/>
      <c r="ED120" s="193"/>
      <c r="EE120" s="193"/>
      <c r="EF120" s="193"/>
      <c r="EG120" s="193"/>
      <c r="EH120" s="193"/>
      <c r="EI120" s="193"/>
      <c r="EJ120" s="193"/>
      <c r="EK120" s="193"/>
      <c r="EL120" s="193"/>
      <c r="EM120" s="193"/>
      <c r="EN120" s="193"/>
      <c r="EO120" s="193"/>
      <c r="EP120" s="193"/>
      <c r="EQ120" s="193"/>
      <c r="ER120" s="193"/>
      <c r="ES120" s="193"/>
      <c r="ET120" s="193"/>
      <c r="EU120" s="193"/>
      <c r="EV120" s="193"/>
      <c r="EW120" s="193"/>
      <c r="EX120" s="193"/>
      <c r="EY120" s="193"/>
      <c r="EZ120" s="193"/>
      <c r="FA120" s="193"/>
      <c r="FB120" s="193"/>
      <c r="FC120" s="193"/>
      <c r="FD120" s="193"/>
      <c r="FE120" s="193"/>
      <c r="FF120" s="193"/>
      <c r="FG120" s="193"/>
      <c r="FH120" s="193"/>
      <c r="FI120" s="193"/>
      <c r="FJ120" s="193"/>
      <c r="FK120" s="193"/>
      <c r="FL120" s="193"/>
      <c r="FM120" s="193"/>
      <c r="FN120" s="193"/>
      <c r="FO120" s="193"/>
      <c r="FP120" s="193"/>
      <c r="FQ120" s="193"/>
      <c r="FR120" s="193"/>
    </row>
    <row r="121" spans="3:174" ht="6" customHeight="1" x14ac:dyDescent="0.2"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EA121" s="193"/>
      <c r="EB121" s="193"/>
      <c r="EC121" s="193"/>
      <c r="ED121" s="193"/>
      <c r="EE121" s="193"/>
      <c r="EF121" s="193"/>
      <c r="EG121" s="193"/>
      <c r="EH121" s="193"/>
      <c r="EI121" s="193"/>
      <c r="EJ121" s="193"/>
      <c r="EK121" s="193"/>
      <c r="EL121" s="193"/>
      <c r="EM121" s="193"/>
      <c r="EN121" s="193"/>
      <c r="EO121" s="193"/>
      <c r="EP121" s="193"/>
      <c r="EQ121" s="193"/>
      <c r="ER121" s="193"/>
      <c r="ES121" s="193"/>
      <c r="ET121" s="193"/>
      <c r="EU121" s="193"/>
      <c r="EV121" s="193"/>
      <c r="EW121" s="193"/>
      <c r="EX121" s="193"/>
      <c r="EY121" s="193"/>
      <c r="EZ121" s="193"/>
      <c r="FA121" s="193"/>
      <c r="FB121" s="193"/>
      <c r="FC121" s="193"/>
      <c r="FD121" s="193"/>
      <c r="FE121" s="193"/>
      <c r="FF121" s="193"/>
      <c r="FG121" s="193"/>
      <c r="FH121" s="193"/>
      <c r="FI121" s="193"/>
      <c r="FJ121" s="193"/>
      <c r="FK121" s="193"/>
      <c r="FL121" s="193"/>
      <c r="FM121" s="193"/>
      <c r="FN121" s="193"/>
      <c r="FO121" s="193"/>
      <c r="FP121" s="193"/>
      <c r="FQ121" s="193"/>
      <c r="FR121" s="193"/>
    </row>
    <row r="122" spans="3:174" ht="6" customHeight="1" x14ac:dyDescent="0.2">
      <c r="S122" s="9"/>
      <c r="V122"/>
      <c r="X122"/>
      <c r="Y122"/>
      <c r="AA122"/>
      <c r="AB122" s="1"/>
      <c r="AC122" s="1"/>
      <c r="AD122"/>
      <c r="AE122"/>
      <c r="AF122"/>
      <c r="AG122"/>
      <c r="AH122"/>
      <c r="AI122"/>
    </row>
    <row r="125" spans="3:174" ht="6" customHeight="1" x14ac:dyDescent="0.2">
      <c r="BP125" s="9"/>
      <c r="BQ125" s="9"/>
      <c r="BR125" s="9"/>
      <c r="BS125" s="9"/>
    </row>
    <row r="132" spans="61:66" ht="6" customHeight="1" x14ac:dyDescent="0.2">
      <c r="BI132" s="9"/>
      <c r="BJ132" s="9"/>
    </row>
    <row r="133" spans="61:66" ht="6" customHeight="1" x14ac:dyDescent="0.2">
      <c r="BI133" s="9"/>
      <c r="BJ133" s="9"/>
    </row>
    <row r="134" spans="61:66" ht="6" customHeight="1" x14ac:dyDescent="0.2">
      <c r="BI134" s="9"/>
      <c r="BJ134" s="9"/>
    </row>
    <row r="135" spans="61:66" ht="6" customHeight="1" x14ac:dyDescent="0.2">
      <c r="BI135" s="9"/>
      <c r="BJ135" s="9"/>
    </row>
    <row r="136" spans="61:66" ht="6" customHeight="1" x14ac:dyDescent="0.2">
      <c r="BI136" s="9"/>
      <c r="BJ136" s="9"/>
    </row>
    <row r="137" spans="61:66" ht="6" customHeight="1" x14ac:dyDescent="0.2">
      <c r="BI137" s="9"/>
      <c r="BJ137" s="9"/>
    </row>
    <row r="138" spans="61:66" ht="6" customHeight="1" x14ac:dyDescent="0.2">
      <c r="BI138" s="10"/>
      <c r="BJ138" s="10"/>
      <c r="BK138" s="10"/>
      <c r="BL138" s="10"/>
    </row>
    <row r="139" spans="61:66" ht="6" customHeight="1" x14ac:dyDescent="0.2">
      <c r="BI139" s="10"/>
      <c r="BJ139" s="10"/>
      <c r="BK139" s="10"/>
      <c r="BL139" s="10"/>
      <c r="BM139" s="10"/>
      <c r="BN139" s="10"/>
    </row>
    <row r="140" spans="61:66" ht="6" customHeight="1" x14ac:dyDescent="0.2">
      <c r="BI140" s="10"/>
      <c r="BJ140" s="10"/>
      <c r="BK140" s="10"/>
      <c r="BL140" s="10"/>
      <c r="BM140" s="10"/>
      <c r="BN140" s="10"/>
    </row>
    <row r="141" spans="61:66" ht="6" customHeight="1" x14ac:dyDescent="0.2">
      <c r="BI141" s="10"/>
      <c r="BJ141" s="10"/>
      <c r="BK141" s="10"/>
      <c r="BL141" s="10"/>
      <c r="BM141" s="10"/>
    </row>
    <row r="142" spans="61:66" ht="6" customHeight="1" x14ac:dyDescent="0.2">
      <c r="BI142" s="10"/>
      <c r="BJ142" s="10"/>
      <c r="BK142" s="10"/>
      <c r="BL142" s="10"/>
      <c r="BM142" s="10"/>
    </row>
  </sheetData>
  <mergeCells count="685">
    <mergeCell ref="A98:B101"/>
    <mergeCell ref="C119:AN121"/>
    <mergeCell ref="AH78:AI81"/>
    <mergeCell ref="AH82:AI85"/>
    <mergeCell ref="AH86:AI89"/>
    <mergeCell ref="AH90:AI93"/>
    <mergeCell ref="AH94:AI97"/>
    <mergeCell ref="AH98:AI101"/>
    <mergeCell ref="AH102:AI105"/>
    <mergeCell ref="AH106:AI109"/>
    <mergeCell ref="A78:B81"/>
    <mergeCell ref="A82:B85"/>
    <mergeCell ref="A86:B89"/>
    <mergeCell ref="A90:B93"/>
    <mergeCell ref="A94:B97"/>
    <mergeCell ref="AX65:CQ67"/>
    <mergeCell ref="AX68:CQ70"/>
    <mergeCell ref="C75:V76"/>
    <mergeCell ref="G78:H81"/>
    <mergeCell ref="P86:Q89"/>
    <mergeCell ref="FB14:FC17"/>
    <mergeCell ref="FG14:FI17"/>
    <mergeCell ref="EX18:EY21"/>
    <mergeCell ref="EZ18:FA21"/>
    <mergeCell ref="FB18:FC21"/>
    <mergeCell ref="FG18:FI21"/>
    <mergeCell ref="EX14:EY17"/>
    <mergeCell ref="EZ14:FA17"/>
    <mergeCell ref="EU84:FA87"/>
    <mergeCell ref="EQ84:ER87"/>
    <mergeCell ref="FB84:FC87"/>
    <mergeCell ref="EQ108:ER111"/>
    <mergeCell ref="ES108:ET111"/>
    <mergeCell ref="EO88:EP91"/>
    <mergeCell ref="FB108:FC111"/>
    <mergeCell ref="EU100:FA103"/>
    <mergeCell ref="EO108:EP111"/>
    <mergeCell ref="EU96:FA99"/>
    <mergeCell ref="FB88:FC91"/>
    <mergeCell ref="ES92:ET95"/>
    <mergeCell ref="EV4:FR6"/>
    <mergeCell ref="EV1:FR3"/>
    <mergeCell ref="EU14:EW17"/>
    <mergeCell ref="ES8:FI9"/>
    <mergeCell ref="EO10:EP13"/>
    <mergeCell ref="EF10:EG13"/>
    <mergeCell ref="EH10:EN13"/>
    <mergeCell ref="ER14:ET17"/>
    <mergeCell ref="FN90:FQ97"/>
    <mergeCell ref="FB76:FC79"/>
    <mergeCell ref="ES96:ET99"/>
    <mergeCell ref="EZ31:FF34"/>
    <mergeCell ref="FD10:FF13"/>
    <mergeCell ref="FG10:FI13"/>
    <mergeCell ref="FD14:FF17"/>
    <mergeCell ref="EU18:EW21"/>
    <mergeCell ref="FD18:FF21"/>
    <mergeCell ref="EQ31:EW34"/>
    <mergeCell ref="EQ10:EW13"/>
    <mergeCell ref="FB29:FR30"/>
    <mergeCell ref="FD22:FF25"/>
    <mergeCell ref="EX10:FC13"/>
    <mergeCell ref="EF18:EN21"/>
    <mergeCell ref="DW69:FR71"/>
    <mergeCell ref="CC104:CN107"/>
    <mergeCell ref="BQ104:CB107"/>
    <mergeCell ref="DA100:DL103"/>
    <mergeCell ref="DY104:EJ107"/>
    <mergeCell ref="AJ115:AK118"/>
    <mergeCell ref="AL115:AR118"/>
    <mergeCell ref="AS115:AT118"/>
    <mergeCell ref="BD115:BE118"/>
    <mergeCell ref="BF115:BL118"/>
    <mergeCell ref="BM115:BN118"/>
    <mergeCell ref="CO104:CZ107"/>
    <mergeCell ref="DY100:EJ103"/>
    <mergeCell ref="EA116:FR121"/>
    <mergeCell ref="BA115:BC118"/>
    <mergeCell ref="AX116:AZ117"/>
    <mergeCell ref="C115:D118"/>
    <mergeCell ref="E115:K118"/>
    <mergeCell ref="L115:M118"/>
    <mergeCell ref="W115:X118"/>
    <mergeCell ref="Y115:AE118"/>
    <mergeCell ref="AF115:AG118"/>
    <mergeCell ref="N115:P118"/>
    <mergeCell ref="T115:V118"/>
    <mergeCell ref="Q116:S117"/>
    <mergeCell ref="P94:Q97"/>
    <mergeCell ref="AN94:AO97"/>
    <mergeCell ref="AP94:AV97"/>
    <mergeCell ref="AW94:AX97"/>
    <mergeCell ref="AJ94:AK97"/>
    <mergeCell ref="C112:R113"/>
    <mergeCell ref="AJ112:AY113"/>
    <mergeCell ref="C98:D101"/>
    <mergeCell ref="AU115:AW118"/>
    <mergeCell ref="E98:F101"/>
    <mergeCell ref="G98:H101"/>
    <mergeCell ref="I98:O101"/>
    <mergeCell ref="P98:Q101"/>
    <mergeCell ref="AN98:AO101"/>
    <mergeCell ref="C78:D81"/>
    <mergeCell ref="E78:F81"/>
    <mergeCell ref="AM78:AQ81"/>
    <mergeCell ref="G90:H93"/>
    <mergeCell ref="AJ98:AK101"/>
    <mergeCell ref="AP90:AV93"/>
    <mergeCell ref="AJ90:AK93"/>
    <mergeCell ref="AL82:AM85"/>
    <mergeCell ref="AL98:AM101"/>
    <mergeCell ref="AN82:AO85"/>
    <mergeCell ref="AP82:AV85"/>
    <mergeCell ref="AT78:AZ81"/>
    <mergeCell ref="AW82:AX85"/>
    <mergeCell ref="AW90:AX93"/>
    <mergeCell ref="AL102:AM105"/>
    <mergeCell ref="AJ108:AL109"/>
    <mergeCell ref="AP102:AV105"/>
    <mergeCell ref="AP98:AV101"/>
    <mergeCell ref="AW98:AX101"/>
    <mergeCell ref="AJ106:AL107"/>
    <mergeCell ref="AR78:AS81"/>
    <mergeCell ref="AJ78:AL79"/>
    <mergeCell ref="AP86:AV89"/>
    <mergeCell ref="AL90:AM93"/>
    <mergeCell ref="AJ86:AK89"/>
    <mergeCell ref="AL86:AM89"/>
    <mergeCell ref="AN86:AO89"/>
    <mergeCell ref="AN90:AO93"/>
    <mergeCell ref="AM106:AQ109"/>
    <mergeCell ref="AR106:AS109"/>
    <mergeCell ref="AT106:AZ109"/>
    <mergeCell ref="AJ102:AK105"/>
    <mergeCell ref="AN102:AO105"/>
    <mergeCell ref="AW102:AX105"/>
    <mergeCell ref="I94:O97"/>
    <mergeCell ref="C82:D85"/>
    <mergeCell ref="E82:F85"/>
    <mergeCell ref="AJ82:AK85"/>
    <mergeCell ref="G86:H89"/>
    <mergeCell ref="G82:H85"/>
    <mergeCell ref="I82:O85"/>
    <mergeCell ref="I86:O89"/>
    <mergeCell ref="P82:Q85"/>
    <mergeCell ref="C94:D97"/>
    <mergeCell ref="E94:F97"/>
    <mergeCell ref="C90:D93"/>
    <mergeCell ref="E90:F93"/>
    <mergeCell ref="G94:H97"/>
    <mergeCell ref="P90:Q93"/>
    <mergeCell ref="Z87:AC92"/>
    <mergeCell ref="I90:O93"/>
    <mergeCell ref="C86:D89"/>
    <mergeCell ref="E86:F89"/>
    <mergeCell ref="P78:Q81"/>
    <mergeCell ref="AJ80:AL81"/>
    <mergeCell ref="AW86:AX89"/>
    <mergeCell ref="CB31:CH34"/>
    <mergeCell ref="I78:O81"/>
    <mergeCell ref="C73:V74"/>
    <mergeCell ref="V31:AB34"/>
    <mergeCell ref="BZ43:CB46"/>
    <mergeCell ref="B54:AU56"/>
    <mergeCell ref="B47:C50"/>
    <mergeCell ref="D47:J50"/>
    <mergeCell ref="K47:M50"/>
    <mergeCell ref="AJ73:BC74"/>
    <mergeCell ref="AJ75:BC76"/>
    <mergeCell ref="B60:AB62"/>
    <mergeCell ref="BA47:BC50"/>
    <mergeCell ref="AX57:CN59"/>
    <mergeCell ref="AX60:CN62"/>
    <mergeCell ref="AX54:CN56"/>
    <mergeCell ref="BA78:BB81"/>
    <mergeCell ref="AI35:AK38"/>
    <mergeCell ref="B57:AU59"/>
    <mergeCell ref="V10:AB13"/>
    <mergeCell ref="AR35:AT38"/>
    <mergeCell ref="EU76:FA79"/>
    <mergeCell ref="DM100:DX103"/>
    <mergeCell ref="FM31:FO34"/>
    <mergeCell ref="FP31:FR34"/>
    <mergeCell ref="EZ61:FR63"/>
    <mergeCell ref="EC54:FL56"/>
    <mergeCell ref="EZ58:FR60"/>
    <mergeCell ref="FG31:FL34"/>
    <mergeCell ref="DN10:DO13"/>
    <mergeCell ref="DP10:DV13"/>
    <mergeCell ref="DW10:DX13"/>
    <mergeCell ref="BQ80:CB83"/>
    <mergeCell ref="CC80:CN83"/>
    <mergeCell ref="CL14:CN17"/>
    <mergeCell ref="DW31:DX34"/>
    <mergeCell ref="DN31:DO34"/>
    <mergeCell ref="DP31:DV34"/>
    <mergeCell ref="CV29:DL30"/>
    <mergeCell ref="CF88:CG89"/>
    <mergeCell ref="CD88:CE89"/>
    <mergeCell ref="CJ88:CK89"/>
    <mergeCell ref="BQ76:CB79"/>
    <mergeCell ref="ES88:ET91"/>
    <mergeCell ref="EU88:FA91"/>
    <mergeCell ref="DA104:DL107"/>
    <mergeCell ref="DM104:DX107"/>
    <mergeCell ref="DA97:DL99"/>
    <mergeCell ref="DN88:DO89"/>
    <mergeCell ref="DP88:DQ89"/>
    <mergeCell ref="DJ88:DK89"/>
    <mergeCell ref="DH94:DI95"/>
    <mergeCell ref="DV88:DW89"/>
    <mergeCell ref="DF94:DG95"/>
    <mergeCell ref="DM97:DX99"/>
    <mergeCell ref="DH88:DI89"/>
    <mergeCell ref="DY97:EJ99"/>
    <mergeCell ref="EQ96:ER99"/>
    <mergeCell ref="EO96:EP99"/>
    <mergeCell ref="DZ94:EA95"/>
    <mergeCell ref="EB94:EC95"/>
    <mergeCell ref="ED94:EE95"/>
    <mergeCell ref="DT94:DU95"/>
    <mergeCell ref="EF94:EG95"/>
    <mergeCell ref="EH94:EI95"/>
    <mergeCell ref="EO80:EP83"/>
    <mergeCell ref="EQ76:ER79"/>
    <mergeCell ref="ES76:ET79"/>
    <mergeCell ref="EO76:EP79"/>
    <mergeCell ref="DY31:EE34"/>
    <mergeCell ref="EF31:EG34"/>
    <mergeCell ref="EO73:FF74"/>
    <mergeCell ref="EX31:EY34"/>
    <mergeCell ref="DA84:DL86"/>
    <mergeCell ref="DM84:DX86"/>
    <mergeCell ref="DE39:DF42"/>
    <mergeCell ref="ES80:ET83"/>
    <mergeCell ref="EU80:FA83"/>
    <mergeCell ref="ES84:ET87"/>
    <mergeCell ref="FB80:FC83"/>
    <mergeCell ref="EF61:EU63"/>
    <mergeCell ref="EF64:EU66"/>
    <mergeCell ref="EC57:EE67"/>
    <mergeCell ref="DP39:DV42"/>
    <mergeCell ref="DW39:DY42"/>
    <mergeCell ref="CR54:EA56"/>
    <mergeCell ref="CR57:EA59"/>
    <mergeCell ref="CR60:EA62"/>
    <mergeCell ref="EO84:EP87"/>
    <mergeCell ref="DZ88:EA89"/>
    <mergeCell ref="DR88:DS89"/>
    <mergeCell ref="CH94:CI95"/>
    <mergeCell ref="DP94:DQ95"/>
    <mergeCell ref="AL10:AQ13"/>
    <mergeCell ref="AR10:AT13"/>
    <mergeCell ref="AU10:AW13"/>
    <mergeCell ref="CR31:CS34"/>
    <mergeCell ref="DY10:EE13"/>
    <mergeCell ref="DJ31:DL34"/>
    <mergeCell ref="DY84:EJ86"/>
    <mergeCell ref="BH31:BI34"/>
    <mergeCell ref="CL88:CM89"/>
    <mergeCell ref="BH35:BI38"/>
    <mergeCell ref="BJ35:BP38"/>
    <mergeCell ref="BW43:BY46"/>
    <mergeCell ref="CL35:CN38"/>
    <mergeCell ref="AL94:AM97"/>
    <mergeCell ref="DW14:EE17"/>
    <mergeCell ref="EF14:EH17"/>
    <mergeCell ref="EI14:EK17"/>
    <mergeCell ref="CD94:CE95"/>
    <mergeCell ref="BI90:BL97"/>
    <mergeCell ref="BZ31:CA34"/>
    <mergeCell ref="EF88:EG89"/>
    <mergeCell ref="DV94:DW95"/>
    <mergeCell ref="EB88:EC89"/>
    <mergeCell ref="ED88:EE89"/>
    <mergeCell ref="DR94:DS95"/>
    <mergeCell ref="DN94:DO95"/>
    <mergeCell ref="CF94:CG95"/>
    <mergeCell ref="AC10:AD13"/>
    <mergeCell ref="B6:U7"/>
    <mergeCell ref="B10:C13"/>
    <mergeCell ref="D10:J13"/>
    <mergeCell ref="M10:S13"/>
    <mergeCell ref="T10:U13"/>
    <mergeCell ref="K10:L13"/>
    <mergeCell ref="BQ84:CB90"/>
    <mergeCell ref="AI14:AK17"/>
    <mergeCell ref="BQ93:CB99"/>
    <mergeCell ref="D14:J17"/>
    <mergeCell ref="T14:V17"/>
    <mergeCell ref="CI31:CJ34"/>
    <mergeCell ref="BS10:BY13"/>
    <mergeCell ref="BZ10:CA13"/>
    <mergeCell ref="CB10:CH13"/>
    <mergeCell ref="BQ14:BY17"/>
    <mergeCell ref="DT88:DU89"/>
    <mergeCell ref="DF88:DG89"/>
    <mergeCell ref="CX94:CY95"/>
    <mergeCell ref="CP94:CQ95"/>
    <mergeCell ref="DB88:DC89"/>
    <mergeCell ref="CO97:CZ99"/>
    <mergeCell ref="CR94:CS95"/>
    <mergeCell ref="CV94:CW95"/>
    <mergeCell ref="CX88:CY89"/>
    <mergeCell ref="DD94:DE95"/>
    <mergeCell ref="AX1:DK3"/>
    <mergeCell ref="BQ4:CU5"/>
    <mergeCell ref="AG8:AW9"/>
    <mergeCell ref="BZ14:CB17"/>
    <mergeCell ref="BQ10:BR13"/>
    <mergeCell ref="BH10:BI13"/>
    <mergeCell ref="CM8:DC9"/>
    <mergeCell ref="AL14:AM17"/>
    <mergeCell ref="AN14:AO17"/>
    <mergeCell ref="AP14:AQ17"/>
    <mergeCell ref="CF14:CH17"/>
    <mergeCell ref="BJ14:BP17"/>
    <mergeCell ref="CR10:CW13"/>
    <mergeCell ref="CX10:CZ13"/>
    <mergeCell ref="DA10:DC13"/>
    <mergeCell ref="CR14:CS17"/>
    <mergeCell ref="CT14:CU17"/>
    <mergeCell ref="CV14:CW17"/>
    <mergeCell ref="DA14:DC17"/>
    <mergeCell ref="BA106:BB109"/>
    <mergeCell ref="C103:AC105"/>
    <mergeCell ref="C106:AC108"/>
    <mergeCell ref="EH31:EN34"/>
    <mergeCell ref="EO31:EP34"/>
    <mergeCell ref="CC84:CN86"/>
    <mergeCell ref="CT31:CZ34"/>
    <mergeCell ref="DA31:DF34"/>
    <mergeCell ref="DG31:DI34"/>
    <mergeCell ref="DC35:DD38"/>
    <mergeCell ref="BQ100:CB103"/>
    <mergeCell ref="DA76:DL79"/>
    <mergeCell ref="DA80:DL83"/>
    <mergeCell ref="CC97:CN99"/>
    <mergeCell ref="CC100:CN103"/>
    <mergeCell ref="DJ94:DK95"/>
    <mergeCell ref="DB94:DC95"/>
    <mergeCell ref="CO84:CZ86"/>
    <mergeCell ref="CL94:CM95"/>
    <mergeCell ref="CJ94:CK95"/>
    <mergeCell ref="EH88:EI89"/>
    <mergeCell ref="CR39:CT42"/>
    <mergeCell ref="EF35:EH38"/>
    <mergeCell ref="CI39:CK42"/>
    <mergeCell ref="BJ10:BP13"/>
    <mergeCell ref="AU14:AW17"/>
    <mergeCell ref="AL18:AM21"/>
    <mergeCell ref="AN18:AO21"/>
    <mergeCell ref="AP18:AQ21"/>
    <mergeCell ref="AE10:AK13"/>
    <mergeCell ref="BH14:BI17"/>
    <mergeCell ref="AC14:AE17"/>
    <mergeCell ref="BH18:BI21"/>
    <mergeCell ref="AC18:AE21"/>
    <mergeCell ref="AF18:AH21"/>
    <mergeCell ref="AR14:AT17"/>
    <mergeCell ref="AR18:AT21"/>
    <mergeCell ref="AF14:AH17"/>
    <mergeCell ref="AU18:AW21"/>
    <mergeCell ref="B14:C17"/>
    <mergeCell ref="T18:AB21"/>
    <mergeCell ref="K14:S17"/>
    <mergeCell ref="Z14:AB17"/>
    <mergeCell ref="W14:Y17"/>
    <mergeCell ref="B18:C21"/>
    <mergeCell ref="AI18:AK21"/>
    <mergeCell ref="D18:J21"/>
    <mergeCell ref="N18:P21"/>
    <mergeCell ref="Q18:S21"/>
    <mergeCell ref="K18:M21"/>
    <mergeCell ref="CO39:CQ42"/>
    <mergeCell ref="CC35:CE38"/>
    <mergeCell ref="CF35:CH38"/>
    <mergeCell ref="CK31:CQ34"/>
    <mergeCell ref="BZ39:CH42"/>
    <mergeCell ref="BH39:BI42"/>
    <mergeCell ref="CI35:CK38"/>
    <mergeCell ref="BW18:BY21"/>
    <mergeCell ref="AC22:AK25"/>
    <mergeCell ref="CC14:CE17"/>
    <mergeCell ref="BZ18:CH21"/>
    <mergeCell ref="EU35:EW38"/>
    <mergeCell ref="EX22:EY25"/>
    <mergeCell ref="CO14:CQ17"/>
    <mergeCell ref="CX14:CZ17"/>
    <mergeCell ref="CI14:CK17"/>
    <mergeCell ref="EO18:EQ21"/>
    <mergeCell ref="ER18:ET21"/>
    <mergeCell ref="EO14:EQ17"/>
    <mergeCell ref="EL14:EN17"/>
    <mergeCell ref="DN14:DO17"/>
    <mergeCell ref="DP14:DV17"/>
    <mergeCell ref="DN18:DO21"/>
    <mergeCell ref="DP18:DV21"/>
    <mergeCell ref="DW18:DY21"/>
    <mergeCell ref="DZ18:EB21"/>
    <mergeCell ref="EC18:EE21"/>
    <mergeCell ref="DN22:DO25"/>
    <mergeCell ref="DP22:DV25"/>
    <mergeCell ref="CR18:CS21"/>
    <mergeCell ref="CT18:CU21"/>
    <mergeCell ref="CV18:CW21"/>
    <mergeCell ref="DA18:DC21"/>
    <mergeCell ref="BQ73:CH74"/>
    <mergeCell ref="CT94:CU95"/>
    <mergeCell ref="BW39:BY42"/>
    <mergeCell ref="DG39:DI42"/>
    <mergeCell ref="DZ39:EB42"/>
    <mergeCell ref="CF43:CH46"/>
    <mergeCell ref="B31:C34"/>
    <mergeCell ref="EQ100:ER103"/>
    <mergeCell ref="ES100:ET103"/>
    <mergeCell ref="BJ31:BP34"/>
    <mergeCell ref="BQ31:BR34"/>
    <mergeCell ref="BS31:BY34"/>
    <mergeCell ref="CC76:CN79"/>
    <mergeCell ref="CO76:CZ79"/>
    <mergeCell ref="DY76:EJ79"/>
    <mergeCell ref="CH88:CI89"/>
    <mergeCell ref="EQ80:ER83"/>
    <mergeCell ref="EQ88:ER91"/>
    <mergeCell ref="DD88:DE89"/>
    <mergeCell ref="CP88:CQ89"/>
    <mergeCell ref="CR88:CS89"/>
    <mergeCell ref="CO100:CZ103"/>
    <mergeCell ref="CT88:CU89"/>
    <mergeCell ref="CV88:CW89"/>
    <mergeCell ref="CK10:CQ13"/>
    <mergeCell ref="DN35:DO38"/>
    <mergeCell ref="DP35:DV38"/>
    <mergeCell ref="DW35:EE38"/>
    <mergeCell ref="CI10:CJ13"/>
    <mergeCell ref="CI18:CK21"/>
    <mergeCell ref="CO18:CQ21"/>
    <mergeCell ref="DW22:DY25"/>
    <mergeCell ref="DZ22:EB25"/>
    <mergeCell ref="EC22:EE25"/>
    <mergeCell ref="DG35:DI38"/>
    <mergeCell ref="DJ35:DL38"/>
    <mergeCell ref="DE35:DF38"/>
    <mergeCell ref="CR22:CS25"/>
    <mergeCell ref="CT22:CU25"/>
    <mergeCell ref="CV22:CW25"/>
    <mergeCell ref="DA22:DC25"/>
    <mergeCell ref="CX18:CZ21"/>
    <mergeCell ref="CX22:CZ25"/>
    <mergeCell ref="BQ35:BY38"/>
    <mergeCell ref="BZ35:CB38"/>
    <mergeCell ref="CO35:CQ38"/>
    <mergeCell ref="CR35:CT38"/>
    <mergeCell ref="CU35:CW38"/>
    <mergeCell ref="CX35:CZ38"/>
    <mergeCell ref="DA35:DB38"/>
    <mergeCell ref="EI35:EK38"/>
    <mergeCell ref="ER35:ET38"/>
    <mergeCell ref="FG35:FH38"/>
    <mergeCell ref="EO35:EQ38"/>
    <mergeCell ref="EL35:EN38"/>
    <mergeCell ref="EU39:EW42"/>
    <mergeCell ref="EX39:EZ42"/>
    <mergeCell ref="FA39:FC42"/>
    <mergeCell ref="FD39:FF42"/>
    <mergeCell ref="EX35:EZ38"/>
    <mergeCell ref="FA35:FC38"/>
    <mergeCell ref="ER39:ET42"/>
    <mergeCell ref="FD35:FF38"/>
    <mergeCell ref="BH43:BI46"/>
    <mergeCell ref="BJ43:BP46"/>
    <mergeCell ref="BQ43:BS46"/>
    <mergeCell ref="BT43:BV46"/>
    <mergeCell ref="DC43:DD46"/>
    <mergeCell ref="DA39:DB42"/>
    <mergeCell ref="DC39:DD42"/>
    <mergeCell ref="CI43:CQ46"/>
    <mergeCell ref="CR43:CT46"/>
    <mergeCell ref="CU43:CW46"/>
    <mergeCell ref="DA43:DB46"/>
    <mergeCell ref="BJ39:BP42"/>
    <mergeCell ref="BQ39:BS42"/>
    <mergeCell ref="BT39:BV42"/>
    <mergeCell ref="CU39:CW42"/>
    <mergeCell ref="CX39:CZ42"/>
    <mergeCell ref="CL39:CN42"/>
    <mergeCell ref="CC43:CE46"/>
    <mergeCell ref="CX43:CZ46"/>
    <mergeCell ref="EC43:EE46"/>
    <mergeCell ref="EF43:EH46"/>
    <mergeCell ref="DG43:DI46"/>
    <mergeCell ref="DJ43:DL46"/>
    <mergeCell ref="EF39:EN42"/>
    <mergeCell ref="DJ39:DL42"/>
    <mergeCell ref="EO39:EQ42"/>
    <mergeCell ref="DE43:DF46"/>
    <mergeCell ref="DN39:DO42"/>
    <mergeCell ref="FI43:FJ46"/>
    <mergeCell ref="FK43:FL46"/>
    <mergeCell ref="EO43:EW46"/>
    <mergeCell ref="EX43:EZ46"/>
    <mergeCell ref="FA43:FC46"/>
    <mergeCell ref="FD43:FF46"/>
    <mergeCell ref="EI43:EK46"/>
    <mergeCell ref="EL43:EN46"/>
    <mergeCell ref="DN43:DO46"/>
    <mergeCell ref="DP43:DV46"/>
    <mergeCell ref="DW43:DY46"/>
    <mergeCell ref="DZ43:EB46"/>
    <mergeCell ref="DC47:DD50"/>
    <mergeCell ref="DE47:DF50"/>
    <mergeCell ref="DG47:DI50"/>
    <mergeCell ref="DJ47:DL50"/>
    <mergeCell ref="DN47:DO50"/>
    <mergeCell ref="DP47:DV50"/>
    <mergeCell ref="BH47:BI50"/>
    <mergeCell ref="BJ47:BP50"/>
    <mergeCell ref="BQ47:BS50"/>
    <mergeCell ref="BT47:BV50"/>
    <mergeCell ref="CR47:CZ50"/>
    <mergeCell ref="DA47:DB50"/>
    <mergeCell ref="BW47:BY50"/>
    <mergeCell ref="BZ47:CB50"/>
    <mergeCell ref="CC47:CE50"/>
    <mergeCell ref="CL47:CN50"/>
    <mergeCell ref="CF47:CH50"/>
    <mergeCell ref="CI47:CK50"/>
    <mergeCell ref="CO47:CQ50"/>
    <mergeCell ref="FG39:FH42"/>
    <mergeCell ref="EC39:EE42"/>
    <mergeCell ref="EO47:EQ50"/>
    <mergeCell ref="ER47:ET50"/>
    <mergeCell ref="EU47:EW50"/>
    <mergeCell ref="EX47:FF50"/>
    <mergeCell ref="DW47:DY50"/>
    <mergeCell ref="DZ47:EB50"/>
    <mergeCell ref="EC47:EE50"/>
    <mergeCell ref="EF47:EH50"/>
    <mergeCell ref="EI47:EK50"/>
    <mergeCell ref="EL47:EN50"/>
    <mergeCell ref="FG43:FH46"/>
    <mergeCell ref="FB100:FC103"/>
    <mergeCell ref="FB96:FC99"/>
    <mergeCell ref="EU108:FA111"/>
    <mergeCell ref="EO92:EP95"/>
    <mergeCell ref="EU104:FA107"/>
    <mergeCell ref="FB104:FC107"/>
    <mergeCell ref="EO100:EP103"/>
    <mergeCell ref="EQ92:ER95"/>
    <mergeCell ref="EO104:EP107"/>
    <mergeCell ref="EQ104:ER107"/>
    <mergeCell ref="ES104:ET107"/>
    <mergeCell ref="EU92:FA95"/>
    <mergeCell ref="FB92:FC95"/>
    <mergeCell ref="EF58:EU60"/>
    <mergeCell ref="EW57:EY67"/>
    <mergeCell ref="EZ64:FQ66"/>
    <mergeCell ref="AP29:BF30"/>
    <mergeCell ref="CO80:CZ83"/>
    <mergeCell ref="FP43:FR46"/>
    <mergeCell ref="FM43:FO46"/>
    <mergeCell ref="FG47:FH50"/>
    <mergeCell ref="FI47:FJ50"/>
    <mergeCell ref="AU31:AZ34"/>
    <mergeCell ref="FP47:FR50"/>
    <mergeCell ref="FP39:FR42"/>
    <mergeCell ref="FM35:FO38"/>
    <mergeCell ref="FP35:FR38"/>
    <mergeCell ref="DM80:DX83"/>
    <mergeCell ref="DM76:DX79"/>
    <mergeCell ref="DY80:EJ83"/>
    <mergeCell ref="FK47:FL50"/>
    <mergeCell ref="FM47:FO50"/>
    <mergeCell ref="FM39:FO42"/>
    <mergeCell ref="FI39:FJ42"/>
    <mergeCell ref="FK39:FL42"/>
    <mergeCell ref="FI35:FJ38"/>
    <mergeCell ref="FK35:FL38"/>
    <mergeCell ref="B35:C38"/>
    <mergeCell ref="D35:J38"/>
    <mergeCell ref="K35:S38"/>
    <mergeCell ref="T35:V38"/>
    <mergeCell ref="W35:Y38"/>
    <mergeCell ref="Z35:AB38"/>
    <mergeCell ref="B39:C42"/>
    <mergeCell ref="D39:J42"/>
    <mergeCell ref="K39:M42"/>
    <mergeCell ref="N39:P42"/>
    <mergeCell ref="Q39:S42"/>
    <mergeCell ref="T39:AB42"/>
    <mergeCell ref="B63:AU65"/>
    <mergeCell ref="Q47:S50"/>
    <mergeCell ref="T47:V50"/>
    <mergeCell ref="W47:Y50"/>
    <mergeCell ref="Z47:AB50"/>
    <mergeCell ref="AR39:AT42"/>
    <mergeCell ref="AO39:AQ42"/>
    <mergeCell ref="AI39:AK42"/>
    <mergeCell ref="AC39:AE42"/>
    <mergeCell ref="AF39:AH42"/>
    <mergeCell ref="AO35:AQ38"/>
    <mergeCell ref="AU35:AV38"/>
    <mergeCell ref="AW35:AX38"/>
    <mergeCell ref="AY35:AZ38"/>
    <mergeCell ref="BA35:BC38"/>
    <mergeCell ref="BD35:BF38"/>
    <mergeCell ref="AL31:AM34"/>
    <mergeCell ref="D31:J34"/>
    <mergeCell ref="K31:L34"/>
    <mergeCell ref="M31:S34"/>
    <mergeCell ref="T31:U34"/>
    <mergeCell ref="AN31:AT34"/>
    <mergeCell ref="AC31:AD34"/>
    <mergeCell ref="AE31:AK34"/>
    <mergeCell ref="AC35:AE38"/>
    <mergeCell ref="AF35:AH38"/>
    <mergeCell ref="B43:C46"/>
    <mergeCell ref="D43:J46"/>
    <mergeCell ref="K43:M46"/>
    <mergeCell ref="N43:P46"/>
    <mergeCell ref="Q43:S46"/>
    <mergeCell ref="T43:V46"/>
    <mergeCell ref="W43:Y46"/>
    <mergeCell ref="Z43:AB46"/>
    <mergeCell ref="AC43:AK46"/>
    <mergeCell ref="AW47:AX50"/>
    <mergeCell ref="AY47:AZ50"/>
    <mergeCell ref="AL43:AN46"/>
    <mergeCell ref="AO43:AQ46"/>
    <mergeCell ref="AR43:AT46"/>
    <mergeCell ref="AU43:AV46"/>
    <mergeCell ref="AW43:AX46"/>
    <mergeCell ref="AY43:AZ46"/>
    <mergeCell ref="FG22:FI25"/>
    <mergeCell ref="EF22:EH25"/>
    <mergeCell ref="EI22:EK25"/>
    <mergeCell ref="EL22:EN25"/>
    <mergeCell ref="EO22:EW25"/>
    <mergeCell ref="EZ22:FA25"/>
    <mergeCell ref="FB22:FC25"/>
    <mergeCell ref="AL39:AN42"/>
    <mergeCell ref="AU39:AV42"/>
    <mergeCell ref="AW39:AX42"/>
    <mergeCell ref="AY39:AZ42"/>
    <mergeCell ref="BA39:BC42"/>
    <mergeCell ref="BD39:BF42"/>
    <mergeCell ref="BA31:BC34"/>
    <mergeCell ref="BD31:BF34"/>
    <mergeCell ref="AL35:AN38"/>
    <mergeCell ref="B22:C25"/>
    <mergeCell ref="D22:J25"/>
    <mergeCell ref="K22:M25"/>
    <mergeCell ref="N22:P25"/>
    <mergeCell ref="Q22:S25"/>
    <mergeCell ref="T22:V25"/>
    <mergeCell ref="BD47:BF50"/>
    <mergeCell ref="CL18:CN21"/>
    <mergeCell ref="BJ18:BP21"/>
    <mergeCell ref="BQ18:BS21"/>
    <mergeCell ref="BT18:BV21"/>
    <mergeCell ref="AU22:AW25"/>
    <mergeCell ref="BH22:BI25"/>
    <mergeCell ref="CF22:CH25"/>
    <mergeCell ref="CI22:CQ25"/>
    <mergeCell ref="BJ22:BP25"/>
    <mergeCell ref="BA43:BC46"/>
    <mergeCell ref="BD43:BF46"/>
    <mergeCell ref="AC47:AE50"/>
    <mergeCell ref="AF47:AH50"/>
    <mergeCell ref="N47:P50"/>
    <mergeCell ref="AI47:AK50"/>
    <mergeCell ref="AL47:AT50"/>
    <mergeCell ref="AU47:AV50"/>
    <mergeCell ref="BQ22:BS25"/>
    <mergeCell ref="BT22:BV25"/>
    <mergeCell ref="BW22:BY25"/>
    <mergeCell ref="BZ22:CB25"/>
    <mergeCell ref="CC22:CE25"/>
    <mergeCell ref="W22:Y25"/>
    <mergeCell ref="Z22:AB25"/>
    <mergeCell ref="AR22:AT25"/>
    <mergeCell ref="AL22:AM25"/>
    <mergeCell ref="AN22:AO25"/>
    <mergeCell ref="AP22:AQ25"/>
  </mergeCells>
  <phoneticPr fontId="2"/>
  <printOptions horizontalCentered="1" verticalCentered="1"/>
  <pageMargins left="0.19685039370078741" right="0.19685039370078741" top="0.27559055118110237" bottom="0.31496062992125984" header="0.19685039370078741" footer="0.51181102362204722"/>
  <pageSetup paperSize="12" scale="9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F8BAE-C04C-49F5-A235-B6D918215C2E}">
  <sheetPr codeName="Sheet20">
    <pageSetUpPr fitToPage="1"/>
  </sheetPr>
  <dimension ref="B1:BU70"/>
  <sheetViews>
    <sheetView view="pageBreakPreview" zoomScale="130" zoomScaleNormal="100" zoomScaleSheetLayoutView="130" workbookViewId="0">
      <selection activeCell="L5" sqref="L5"/>
    </sheetView>
  </sheetViews>
  <sheetFormatPr defaultColWidth="9" defaultRowHeight="13.8" x14ac:dyDescent="0.2"/>
  <cols>
    <col min="1" max="1" width="2.6640625" style="74" customWidth="1"/>
    <col min="2" max="2" width="4.21875" style="75" customWidth="1"/>
    <col min="3" max="3" width="0" style="74" hidden="1" customWidth="1"/>
    <col min="4" max="4" width="14.6640625" style="78" customWidth="1"/>
    <col min="5" max="5" width="1.6640625" style="76" customWidth="1"/>
    <col min="6" max="6" width="6.6640625" style="77" customWidth="1"/>
    <col min="7" max="7" width="1.6640625" style="76" customWidth="1"/>
    <col min="8" max="13" width="3" style="74" customWidth="1"/>
    <col min="14" max="24" width="2" style="74" customWidth="1"/>
    <col min="25" max="30" width="3" style="74" customWidth="1"/>
    <col min="31" max="31" width="0" style="74" hidden="1" customWidth="1"/>
    <col min="32" max="32" width="14.6640625" style="78" customWidth="1"/>
    <col min="33" max="33" width="1.6640625" style="76" customWidth="1"/>
    <col min="34" max="34" width="6.6640625" style="77" customWidth="1"/>
    <col min="35" max="35" width="1.6640625" style="76" customWidth="1"/>
    <col min="36" max="36" width="4.21875" style="75" customWidth="1"/>
    <col min="37" max="38" width="2.6640625" style="74" customWidth="1"/>
    <col min="39" max="39" width="4.21875" style="75" customWidth="1"/>
    <col min="40" max="40" width="0" style="74" hidden="1" customWidth="1"/>
    <col min="41" max="41" width="14.6640625" style="78" customWidth="1"/>
    <col min="42" max="42" width="1.6640625" style="76" customWidth="1"/>
    <col min="43" max="43" width="6.6640625" style="77" customWidth="1"/>
    <col min="44" max="44" width="1.6640625" style="76" customWidth="1"/>
    <col min="45" max="50" width="3" style="74" customWidth="1"/>
    <col min="51" max="61" width="2" style="74" customWidth="1"/>
    <col min="62" max="67" width="3" style="74" customWidth="1"/>
    <col min="68" max="68" width="0" style="74" hidden="1" customWidth="1"/>
    <col min="69" max="69" width="14.6640625" style="78" customWidth="1"/>
    <col min="70" max="70" width="1.6640625" style="76" customWidth="1"/>
    <col min="71" max="71" width="6.6640625" style="77" customWidth="1"/>
    <col min="72" max="72" width="1.6640625" style="76" customWidth="1"/>
    <col min="73" max="73" width="4.21875" style="75" customWidth="1"/>
    <col min="74" max="74" width="2.6640625" style="74" customWidth="1"/>
    <col min="75" max="16384" width="9" style="74"/>
  </cols>
  <sheetData>
    <row r="1" spans="2:73" ht="30" customHeight="1" x14ac:dyDescent="0.2">
      <c r="D1" s="483" t="s">
        <v>364</v>
      </c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484"/>
      <c r="AC1" s="484"/>
      <c r="AD1" s="484"/>
      <c r="AE1" s="484"/>
      <c r="AF1" s="484"/>
      <c r="AG1" s="484"/>
      <c r="AH1" s="484"/>
      <c r="AI1" s="484"/>
      <c r="AJ1" s="484"/>
      <c r="AK1" s="484"/>
      <c r="AL1" s="484"/>
      <c r="AM1" s="484"/>
      <c r="AN1" s="484"/>
      <c r="AO1" s="484"/>
      <c r="AP1" s="484"/>
      <c r="AQ1" s="484"/>
      <c r="AR1" s="484"/>
      <c r="AS1" s="484"/>
      <c r="AT1" s="484"/>
      <c r="AU1" s="484"/>
      <c r="AV1" s="484"/>
      <c r="AW1" s="484"/>
      <c r="AX1" s="484"/>
      <c r="AY1" s="484"/>
      <c r="AZ1" s="484"/>
      <c r="BA1" s="484"/>
      <c r="BB1" s="484"/>
      <c r="BC1" s="484"/>
      <c r="BD1" s="484"/>
      <c r="BE1" s="484"/>
      <c r="BF1" s="484"/>
      <c r="BG1" s="484"/>
      <c r="BH1" s="484"/>
      <c r="BI1" s="484"/>
      <c r="BJ1" s="484"/>
      <c r="BK1" s="484"/>
      <c r="BL1" s="484"/>
      <c r="BM1" s="484"/>
      <c r="BN1" s="484"/>
      <c r="BO1" s="484"/>
      <c r="BP1" s="484"/>
      <c r="BQ1" s="484"/>
      <c r="BR1" s="484"/>
    </row>
    <row r="3" spans="2:73" ht="25.05" customHeight="1" x14ac:dyDescent="0.2">
      <c r="AE3" s="485" t="s">
        <v>363</v>
      </c>
      <c r="AF3" s="484"/>
      <c r="AG3" s="484"/>
      <c r="AH3" s="484"/>
      <c r="AI3" s="484"/>
      <c r="AJ3" s="484"/>
      <c r="AK3" s="484"/>
      <c r="AL3" s="484"/>
      <c r="AM3" s="484"/>
      <c r="AN3" s="484"/>
      <c r="AO3" s="484"/>
      <c r="AP3" s="484"/>
      <c r="AQ3" s="484"/>
      <c r="BM3" s="486" t="s">
        <v>362</v>
      </c>
      <c r="BN3" s="484"/>
      <c r="BO3" s="484"/>
      <c r="BP3" s="484"/>
      <c r="BQ3" s="484"/>
      <c r="BR3" s="484"/>
      <c r="BS3" s="484"/>
      <c r="BT3" s="484"/>
      <c r="BU3" s="484"/>
    </row>
    <row r="4" spans="2:73" x14ac:dyDescent="0.2">
      <c r="BM4" s="486" t="s">
        <v>361</v>
      </c>
      <c r="BN4" s="484"/>
      <c r="BO4" s="484"/>
      <c r="BP4" s="484"/>
      <c r="BQ4" s="484"/>
      <c r="BR4" s="484"/>
      <c r="BS4" s="484"/>
      <c r="BT4" s="484"/>
      <c r="BU4" s="484"/>
    </row>
    <row r="6" spans="2:73" ht="13.2" customHeight="1" thickBot="1" x14ac:dyDescent="0.25">
      <c r="B6" s="464">
        <v>1</v>
      </c>
      <c r="D6" s="461" t="s">
        <v>360</v>
      </c>
      <c r="E6" s="462" t="s">
        <v>198</v>
      </c>
      <c r="F6" s="463" t="s">
        <v>205</v>
      </c>
      <c r="G6" s="462" t="s">
        <v>196</v>
      </c>
      <c r="H6" s="88"/>
      <c r="I6" s="88"/>
      <c r="J6" s="87"/>
      <c r="K6" s="87"/>
      <c r="L6" s="87"/>
      <c r="M6" s="87"/>
      <c r="Q6" s="114"/>
      <c r="R6" s="479" t="s">
        <v>359</v>
      </c>
      <c r="S6" s="480"/>
      <c r="T6" s="480"/>
      <c r="U6" s="114"/>
      <c r="Y6" s="87"/>
      <c r="Z6" s="87"/>
      <c r="AA6" s="87"/>
      <c r="AB6" s="87"/>
      <c r="AC6" s="88"/>
      <c r="AD6" s="88"/>
      <c r="AF6" s="461" t="s">
        <v>358</v>
      </c>
      <c r="AG6" s="462" t="s">
        <v>198</v>
      </c>
      <c r="AH6" s="463" t="s">
        <v>248</v>
      </c>
      <c r="AI6" s="462" t="s">
        <v>196</v>
      </c>
      <c r="AJ6" s="464">
        <v>32</v>
      </c>
      <c r="AM6" s="464">
        <v>62</v>
      </c>
      <c r="AO6" s="461" t="s">
        <v>357</v>
      </c>
      <c r="AP6" s="462" t="s">
        <v>198</v>
      </c>
      <c r="AQ6" s="463" t="s">
        <v>203</v>
      </c>
      <c r="AR6" s="462" t="s">
        <v>196</v>
      </c>
      <c r="AS6" s="88"/>
      <c r="AT6" s="88"/>
      <c r="AU6" s="87"/>
      <c r="AV6" s="87"/>
      <c r="AW6" s="87"/>
      <c r="AX6" s="87"/>
      <c r="BJ6" s="87"/>
      <c r="BK6" s="87"/>
      <c r="BL6" s="87"/>
      <c r="BM6" s="87"/>
      <c r="BN6" s="87"/>
      <c r="BO6" s="88"/>
      <c r="BQ6" s="461" t="s">
        <v>356</v>
      </c>
      <c r="BR6" s="462" t="s">
        <v>198</v>
      </c>
      <c r="BS6" s="463" t="s">
        <v>205</v>
      </c>
      <c r="BT6" s="462" t="s">
        <v>196</v>
      </c>
      <c r="BU6" s="464">
        <v>92</v>
      </c>
    </row>
    <row r="7" spans="2:73" ht="13.2" customHeight="1" thickTop="1" thickBot="1" x14ac:dyDescent="0.25">
      <c r="B7" s="464"/>
      <c r="D7" s="461"/>
      <c r="E7" s="462"/>
      <c r="F7" s="463"/>
      <c r="G7" s="462"/>
      <c r="H7" s="87"/>
      <c r="I7" s="87"/>
      <c r="J7" s="102"/>
      <c r="K7" s="87"/>
      <c r="L7" s="87"/>
      <c r="M7" s="87"/>
      <c r="Q7" s="114"/>
      <c r="R7" s="480"/>
      <c r="S7" s="480"/>
      <c r="T7" s="480"/>
      <c r="U7" s="114"/>
      <c r="Y7" s="87"/>
      <c r="Z7" s="87"/>
      <c r="AA7" s="87"/>
      <c r="AB7" s="107"/>
      <c r="AC7" s="87"/>
      <c r="AD7" s="87"/>
      <c r="AF7" s="461"/>
      <c r="AG7" s="462"/>
      <c r="AH7" s="463"/>
      <c r="AI7" s="462"/>
      <c r="AJ7" s="464"/>
      <c r="AM7" s="464"/>
      <c r="AO7" s="461"/>
      <c r="AP7" s="462"/>
      <c r="AQ7" s="463"/>
      <c r="AR7" s="462"/>
      <c r="AS7" s="87"/>
      <c r="AT7" s="87"/>
      <c r="AU7" s="102"/>
      <c r="AV7" s="87"/>
      <c r="AW7" s="87"/>
      <c r="AX7" s="87"/>
      <c r="BJ7" s="87"/>
      <c r="BK7" s="87"/>
      <c r="BL7" s="87"/>
      <c r="BM7" s="87"/>
      <c r="BN7" s="107"/>
      <c r="BO7" s="87"/>
      <c r="BQ7" s="461"/>
      <c r="BR7" s="462"/>
      <c r="BS7" s="463"/>
      <c r="BT7" s="462"/>
      <c r="BU7" s="464"/>
    </row>
    <row r="8" spans="2:73" ht="13.2" customHeight="1" thickTop="1" thickBot="1" x14ac:dyDescent="0.25">
      <c r="B8" s="464">
        <v>2</v>
      </c>
      <c r="D8" s="461" t="s">
        <v>355</v>
      </c>
      <c r="E8" s="462" t="s">
        <v>198</v>
      </c>
      <c r="F8" s="463" t="s">
        <v>273</v>
      </c>
      <c r="G8" s="462" t="s">
        <v>196</v>
      </c>
      <c r="H8" s="88"/>
      <c r="I8" s="96"/>
      <c r="J8" s="99"/>
      <c r="K8" s="90"/>
      <c r="L8" s="87"/>
      <c r="M8" s="87"/>
      <c r="Q8" s="114"/>
      <c r="R8" s="480"/>
      <c r="S8" s="480"/>
      <c r="T8" s="480"/>
      <c r="U8" s="114"/>
      <c r="Y8" s="87"/>
      <c r="Z8" s="87"/>
      <c r="AA8" s="87"/>
      <c r="AB8" s="100"/>
      <c r="AC8" s="99"/>
      <c r="AD8" s="98"/>
      <c r="AF8" s="461" t="s">
        <v>354</v>
      </c>
      <c r="AG8" s="462" t="s">
        <v>198</v>
      </c>
      <c r="AH8" s="463" t="s">
        <v>227</v>
      </c>
      <c r="AI8" s="462" t="s">
        <v>196</v>
      </c>
      <c r="AJ8" s="464">
        <v>33</v>
      </c>
      <c r="AM8" s="464">
        <v>63</v>
      </c>
      <c r="AO8" s="461" t="s">
        <v>353</v>
      </c>
      <c r="AP8" s="462" t="s">
        <v>198</v>
      </c>
      <c r="AQ8" s="463" t="s">
        <v>234</v>
      </c>
      <c r="AR8" s="462" t="s">
        <v>196</v>
      </c>
      <c r="AS8" s="88"/>
      <c r="AT8" s="96"/>
      <c r="AU8" s="99"/>
      <c r="AV8" s="90"/>
      <c r="AW8" s="87"/>
      <c r="AX8" s="87"/>
      <c r="BJ8" s="87"/>
      <c r="BK8" s="87"/>
      <c r="BL8" s="87"/>
      <c r="BM8" s="89"/>
      <c r="BN8" s="96"/>
      <c r="BO8" s="103"/>
      <c r="BQ8" s="461" t="s">
        <v>352</v>
      </c>
      <c r="BR8" s="462" t="s">
        <v>198</v>
      </c>
      <c r="BS8" s="463" t="s">
        <v>253</v>
      </c>
      <c r="BT8" s="462" t="s">
        <v>196</v>
      </c>
      <c r="BU8" s="464">
        <v>93</v>
      </c>
    </row>
    <row r="9" spans="2:73" ht="13.2" customHeight="1" thickTop="1" thickBot="1" x14ac:dyDescent="0.25">
      <c r="B9" s="464"/>
      <c r="D9" s="461"/>
      <c r="E9" s="462"/>
      <c r="F9" s="463"/>
      <c r="G9" s="462"/>
      <c r="H9" s="465"/>
      <c r="I9" s="108"/>
      <c r="J9" s="87"/>
      <c r="K9" s="90"/>
      <c r="L9" s="87"/>
      <c r="M9" s="87"/>
      <c r="Q9" s="114"/>
      <c r="R9" s="480"/>
      <c r="S9" s="480"/>
      <c r="T9" s="480"/>
      <c r="U9" s="114"/>
      <c r="Y9" s="87"/>
      <c r="Z9" s="87"/>
      <c r="AA9" s="87"/>
      <c r="AB9" s="99"/>
      <c r="AC9" s="100"/>
      <c r="AD9" s="94"/>
      <c r="AF9" s="461"/>
      <c r="AG9" s="462"/>
      <c r="AH9" s="463"/>
      <c r="AI9" s="462"/>
      <c r="AJ9" s="464"/>
      <c r="AM9" s="464"/>
      <c r="AO9" s="461"/>
      <c r="AP9" s="462"/>
      <c r="AQ9" s="463"/>
      <c r="AR9" s="462"/>
      <c r="AS9" s="87"/>
      <c r="AT9" s="108"/>
      <c r="AU9" s="87"/>
      <c r="AV9" s="90"/>
      <c r="AW9" s="87"/>
      <c r="AX9" s="87"/>
      <c r="BJ9" s="87"/>
      <c r="BK9" s="87"/>
      <c r="BL9" s="87"/>
      <c r="BM9" s="107"/>
      <c r="BN9" s="87"/>
      <c r="BO9" s="94"/>
      <c r="BQ9" s="461"/>
      <c r="BR9" s="462"/>
      <c r="BS9" s="463"/>
      <c r="BT9" s="462"/>
      <c r="BU9" s="464"/>
    </row>
    <row r="10" spans="2:73" ht="13.2" customHeight="1" thickTop="1" thickBot="1" x14ac:dyDescent="0.25">
      <c r="B10" s="464">
        <v>3</v>
      </c>
      <c r="D10" s="461" t="s">
        <v>351</v>
      </c>
      <c r="E10" s="462" t="s">
        <v>198</v>
      </c>
      <c r="F10" s="463" t="s">
        <v>217</v>
      </c>
      <c r="G10" s="462" t="s">
        <v>196</v>
      </c>
      <c r="H10" s="466"/>
      <c r="I10" s="87"/>
      <c r="J10" s="87"/>
      <c r="K10" s="90"/>
      <c r="L10" s="87"/>
      <c r="M10" s="87"/>
      <c r="Q10" s="114"/>
      <c r="R10" s="480"/>
      <c r="S10" s="480"/>
      <c r="T10" s="480"/>
      <c r="U10" s="114"/>
      <c r="Y10" s="87"/>
      <c r="Z10" s="87"/>
      <c r="AA10" s="87"/>
      <c r="AB10" s="99"/>
      <c r="AC10" s="106"/>
      <c r="AD10" s="88"/>
      <c r="AF10" s="461" t="s">
        <v>350</v>
      </c>
      <c r="AG10" s="462" t="s">
        <v>198</v>
      </c>
      <c r="AH10" s="463" t="s">
        <v>243</v>
      </c>
      <c r="AI10" s="462" t="s">
        <v>196</v>
      </c>
      <c r="AJ10" s="464">
        <v>34</v>
      </c>
      <c r="AM10" s="464">
        <v>64</v>
      </c>
      <c r="AO10" s="461" t="s">
        <v>349</v>
      </c>
      <c r="AP10" s="462" t="s">
        <v>198</v>
      </c>
      <c r="AQ10" s="463" t="s">
        <v>223</v>
      </c>
      <c r="AR10" s="462" t="s">
        <v>196</v>
      </c>
      <c r="AS10" s="101"/>
      <c r="AT10" s="87"/>
      <c r="AU10" s="87"/>
      <c r="AV10" s="90"/>
      <c r="AW10" s="87"/>
      <c r="AX10" s="87"/>
      <c r="BJ10" s="87"/>
      <c r="BK10" s="87"/>
      <c r="BL10" s="89"/>
      <c r="BM10" s="96"/>
      <c r="BN10" s="99"/>
      <c r="BO10" s="98"/>
      <c r="BQ10" s="461" t="s">
        <v>348</v>
      </c>
      <c r="BR10" s="462" t="s">
        <v>198</v>
      </c>
      <c r="BS10" s="463" t="s">
        <v>305</v>
      </c>
      <c r="BT10" s="462" t="s">
        <v>196</v>
      </c>
      <c r="BU10" s="464">
        <v>94</v>
      </c>
    </row>
    <row r="11" spans="2:73" ht="13.2" customHeight="1" thickTop="1" thickBot="1" x14ac:dyDescent="0.25">
      <c r="B11" s="464"/>
      <c r="D11" s="461"/>
      <c r="E11" s="462"/>
      <c r="F11" s="463"/>
      <c r="G11" s="462"/>
      <c r="H11" s="87"/>
      <c r="I11" s="87"/>
      <c r="J11" s="87"/>
      <c r="K11" s="102"/>
      <c r="L11" s="87"/>
      <c r="M11" s="87"/>
      <c r="Q11" s="481" t="s">
        <v>347</v>
      </c>
      <c r="R11" s="482"/>
      <c r="S11" s="481" t="s">
        <v>346</v>
      </c>
      <c r="T11" s="481" t="s">
        <v>345</v>
      </c>
      <c r="U11" s="482"/>
      <c r="Y11" s="87"/>
      <c r="Z11" s="87"/>
      <c r="AA11" s="91"/>
      <c r="AB11" s="87"/>
      <c r="AC11" s="87"/>
      <c r="AD11" s="87"/>
      <c r="AF11" s="461"/>
      <c r="AG11" s="462"/>
      <c r="AH11" s="463"/>
      <c r="AI11" s="462"/>
      <c r="AJ11" s="464"/>
      <c r="AM11" s="464"/>
      <c r="AO11" s="461"/>
      <c r="AP11" s="462"/>
      <c r="AQ11" s="463"/>
      <c r="AR11" s="462"/>
      <c r="AS11" s="87"/>
      <c r="AT11" s="87"/>
      <c r="AU11" s="87"/>
      <c r="AV11" s="102"/>
      <c r="AW11" s="87"/>
      <c r="AX11" s="87"/>
      <c r="BJ11" s="87"/>
      <c r="BK11" s="87"/>
      <c r="BL11" s="89"/>
      <c r="BM11" s="87"/>
      <c r="BN11" s="100"/>
      <c r="BO11" s="94"/>
      <c r="BQ11" s="461"/>
      <c r="BR11" s="462"/>
      <c r="BS11" s="463"/>
      <c r="BT11" s="462"/>
      <c r="BU11" s="464"/>
    </row>
    <row r="12" spans="2:73" ht="13.2" customHeight="1" thickTop="1" thickBot="1" x14ac:dyDescent="0.25">
      <c r="B12" s="464">
        <v>4</v>
      </c>
      <c r="D12" s="461" t="s">
        <v>344</v>
      </c>
      <c r="E12" s="462" t="s">
        <v>198</v>
      </c>
      <c r="F12" s="463" t="s">
        <v>248</v>
      </c>
      <c r="G12" s="462" t="s">
        <v>196</v>
      </c>
      <c r="H12" s="88"/>
      <c r="I12" s="87"/>
      <c r="J12" s="96"/>
      <c r="K12" s="99"/>
      <c r="L12" s="90"/>
      <c r="M12" s="87"/>
      <c r="Q12" s="482"/>
      <c r="R12" s="482"/>
      <c r="S12" s="482"/>
      <c r="T12" s="482"/>
      <c r="U12" s="482"/>
      <c r="Y12" s="87"/>
      <c r="Z12" s="89"/>
      <c r="AA12" s="89"/>
      <c r="AB12" s="87"/>
      <c r="AC12" s="87"/>
      <c r="AD12" s="88"/>
      <c r="AF12" s="461" t="s">
        <v>343</v>
      </c>
      <c r="AG12" s="462" t="s">
        <v>198</v>
      </c>
      <c r="AH12" s="463" t="s">
        <v>236</v>
      </c>
      <c r="AI12" s="462" t="s">
        <v>196</v>
      </c>
      <c r="AJ12" s="464">
        <v>35</v>
      </c>
      <c r="AM12" s="464">
        <v>65</v>
      </c>
      <c r="AO12" s="461" t="s">
        <v>342</v>
      </c>
      <c r="AP12" s="462" t="s">
        <v>198</v>
      </c>
      <c r="AQ12" s="463" t="s">
        <v>239</v>
      </c>
      <c r="AR12" s="462" t="s">
        <v>196</v>
      </c>
      <c r="AS12" s="88"/>
      <c r="AT12" s="87"/>
      <c r="AU12" s="96"/>
      <c r="AV12" s="99"/>
      <c r="AW12" s="90"/>
      <c r="AX12" s="87"/>
      <c r="BJ12" s="87"/>
      <c r="BK12" s="87"/>
      <c r="BL12" s="89"/>
      <c r="BM12" s="87"/>
      <c r="BN12" s="106"/>
      <c r="BO12" s="88"/>
      <c r="BQ12" s="461" t="s">
        <v>341</v>
      </c>
      <c r="BR12" s="462" t="s">
        <v>198</v>
      </c>
      <c r="BS12" s="463" t="s">
        <v>290</v>
      </c>
      <c r="BT12" s="462" t="s">
        <v>196</v>
      </c>
      <c r="BU12" s="464">
        <v>95</v>
      </c>
    </row>
    <row r="13" spans="2:73" ht="13.2" customHeight="1" thickTop="1" thickBot="1" x14ac:dyDescent="0.25">
      <c r="B13" s="464"/>
      <c r="D13" s="461"/>
      <c r="E13" s="462"/>
      <c r="F13" s="463"/>
      <c r="G13" s="462"/>
      <c r="H13" s="87"/>
      <c r="I13" s="102"/>
      <c r="J13" s="96"/>
      <c r="K13" s="99"/>
      <c r="L13" s="90"/>
      <c r="M13" s="87"/>
      <c r="Q13" s="482"/>
      <c r="R13" s="482"/>
      <c r="S13" s="482"/>
      <c r="T13" s="482"/>
      <c r="U13" s="482"/>
      <c r="Y13" s="87"/>
      <c r="Z13" s="89"/>
      <c r="AA13" s="89"/>
      <c r="AB13" s="87"/>
      <c r="AC13" s="107"/>
      <c r="AD13" s="87"/>
      <c r="AF13" s="461"/>
      <c r="AG13" s="462"/>
      <c r="AH13" s="463"/>
      <c r="AI13" s="462"/>
      <c r="AJ13" s="464"/>
      <c r="AM13" s="464"/>
      <c r="AO13" s="461"/>
      <c r="AP13" s="462"/>
      <c r="AQ13" s="463"/>
      <c r="AR13" s="462"/>
      <c r="AS13" s="87"/>
      <c r="AT13" s="102"/>
      <c r="AU13" s="96"/>
      <c r="AV13" s="99"/>
      <c r="AW13" s="90"/>
      <c r="AX13" s="87"/>
      <c r="BJ13" s="87"/>
      <c r="BK13" s="87"/>
      <c r="BL13" s="107"/>
      <c r="BM13" s="87"/>
      <c r="BN13" s="87"/>
      <c r="BO13" s="87"/>
      <c r="BQ13" s="461"/>
      <c r="BR13" s="462"/>
      <c r="BS13" s="463"/>
      <c r="BT13" s="462"/>
      <c r="BU13" s="464"/>
    </row>
    <row r="14" spans="2:73" ht="13.2" customHeight="1" thickTop="1" x14ac:dyDescent="0.2">
      <c r="B14" s="464">
        <v>5</v>
      </c>
      <c r="D14" s="461" t="s">
        <v>340</v>
      </c>
      <c r="E14" s="462" t="s">
        <v>198</v>
      </c>
      <c r="F14" s="463" t="s">
        <v>243</v>
      </c>
      <c r="G14" s="462" t="s">
        <v>196</v>
      </c>
      <c r="H14" s="101"/>
      <c r="I14" s="100"/>
      <c r="J14" s="100"/>
      <c r="K14" s="99"/>
      <c r="L14" s="90"/>
      <c r="M14" s="87"/>
      <c r="Q14" s="482"/>
      <c r="R14" s="482"/>
      <c r="S14" s="482"/>
      <c r="T14" s="482"/>
      <c r="U14" s="482"/>
      <c r="Y14" s="87"/>
      <c r="Z14" s="89"/>
      <c r="AA14" s="89"/>
      <c r="AB14" s="96"/>
      <c r="AC14" s="100"/>
      <c r="AD14" s="103"/>
      <c r="AF14" s="461" t="s">
        <v>339</v>
      </c>
      <c r="AG14" s="462" t="s">
        <v>198</v>
      </c>
      <c r="AH14" s="463" t="s">
        <v>253</v>
      </c>
      <c r="AI14" s="462" t="s">
        <v>196</v>
      </c>
      <c r="AJ14" s="464">
        <v>36</v>
      </c>
      <c r="AM14" s="464">
        <v>66</v>
      </c>
      <c r="AO14" s="461" t="s">
        <v>338</v>
      </c>
      <c r="AP14" s="462" t="s">
        <v>198</v>
      </c>
      <c r="AQ14" s="463" t="s">
        <v>221</v>
      </c>
      <c r="AR14" s="462" t="s">
        <v>196</v>
      </c>
      <c r="AS14" s="101"/>
      <c r="AT14" s="100"/>
      <c r="AU14" s="100"/>
      <c r="AV14" s="99"/>
      <c r="AW14" s="90"/>
      <c r="AX14" s="87"/>
      <c r="BJ14" s="87"/>
      <c r="BK14" s="89"/>
      <c r="BL14" s="96"/>
      <c r="BM14" s="99"/>
      <c r="BN14" s="87"/>
      <c r="BO14" s="98"/>
      <c r="BQ14" s="461" t="s">
        <v>337</v>
      </c>
      <c r="BR14" s="462" t="s">
        <v>198</v>
      </c>
      <c r="BS14" s="463" t="s">
        <v>259</v>
      </c>
      <c r="BT14" s="462" t="s">
        <v>196</v>
      </c>
      <c r="BU14" s="464">
        <v>96</v>
      </c>
    </row>
    <row r="15" spans="2:73" ht="13.2" customHeight="1" thickBot="1" x14ac:dyDescent="0.25">
      <c r="B15" s="464"/>
      <c r="D15" s="461"/>
      <c r="E15" s="462"/>
      <c r="F15" s="463"/>
      <c r="G15" s="462"/>
      <c r="H15" s="87"/>
      <c r="I15" s="87"/>
      <c r="J15" s="100"/>
      <c r="K15" s="87"/>
      <c r="L15" s="90"/>
      <c r="M15" s="87"/>
      <c r="Q15" s="482"/>
      <c r="R15" s="482"/>
      <c r="S15" s="482"/>
      <c r="T15" s="482"/>
      <c r="U15" s="482"/>
      <c r="Y15" s="87"/>
      <c r="Z15" s="89"/>
      <c r="AA15" s="89"/>
      <c r="AB15" s="91"/>
      <c r="AC15" s="87"/>
      <c r="AD15" s="94"/>
      <c r="AF15" s="461"/>
      <c r="AG15" s="462"/>
      <c r="AH15" s="463"/>
      <c r="AI15" s="462"/>
      <c r="AJ15" s="464"/>
      <c r="AM15" s="464"/>
      <c r="AO15" s="461"/>
      <c r="AP15" s="462"/>
      <c r="AQ15" s="463"/>
      <c r="AR15" s="462"/>
      <c r="AS15" s="87"/>
      <c r="AT15" s="87"/>
      <c r="AU15" s="100"/>
      <c r="AV15" s="87"/>
      <c r="AW15" s="90"/>
      <c r="AX15" s="87"/>
      <c r="BJ15" s="87"/>
      <c r="BK15" s="89"/>
      <c r="BL15" s="96"/>
      <c r="BM15" s="99"/>
      <c r="BN15" s="91"/>
      <c r="BO15" s="94"/>
      <c r="BQ15" s="461"/>
      <c r="BR15" s="462"/>
      <c r="BS15" s="463"/>
      <c r="BT15" s="462"/>
      <c r="BU15" s="464"/>
    </row>
    <row r="16" spans="2:73" ht="13.2" customHeight="1" thickTop="1" thickBot="1" x14ac:dyDescent="0.25">
      <c r="B16" s="464">
        <v>6</v>
      </c>
      <c r="D16" s="461" t="s">
        <v>336</v>
      </c>
      <c r="E16" s="462" t="s">
        <v>198</v>
      </c>
      <c r="F16" s="463" t="s">
        <v>221</v>
      </c>
      <c r="G16" s="462" t="s">
        <v>196</v>
      </c>
      <c r="H16" s="87"/>
      <c r="I16" s="87"/>
      <c r="J16" s="104"/>
      <c r="K16" s="87"/>
      <c r="L16" s="90"/>
      <c r="M16" s="87"/>
      <c r="Q16" s="482"/>
      <c r="R16" s="482"/>
      <c r="S16" s="482"/>
      <c r="T16" s="482"/>
      <c r="U16" s="482"/>
      <c r="Y16" s="87"/>
      <c r="Z16" s="89"/>
      <c r="AA16" s="87"/>
      <c r="AB16" s="89"/>
      <c r="AC16" s="87"/>
      <c r="AD16" s="98"/>
      <c r="AF16" s="461" t="s">
        <v>335</v>
      </c>
      <c r="AG16" s="462" t="s">
        <v>198</v>
      </c>
      <c r="AH16" s="463" t="s">
        <v>276</v>
      </c>
      <c r="AI16" s="462" t="s">
        <v>196</v>
      </c>
      <c r="AJ16" s="464">
        <v>37</v>
      </c>
      <c r="AM16" s="464">
        <v>67</v>
      </c>
      <c r="AO16" s="461" t="s">
        <v>334</v>
      </c>
      <c r="AP16" s="462" t="s">
        <v>198</v>
      </c>
      <c r="AQ16" s="463" t="s">
        <v>290</v>
      </c>
      <c r="AR16" s="462" t="s">
        <v>196</v>
      </c>
      <c r="AS16" s="88"/>
      <c r="AT16" s="87"/>
      <c r="AU16" s="104"/>
      <c r="AV16" s="87"/>
      <c r="AW16" s="90"/>
      <c r="AX16" s="87"/>
      <c r="BJ16" s="87"/>
      <c r="BK16" s="89"/>
      <c r="BL16" s="87"/>
      <c r="BM16" s="113"/>
      <c r="BN16" s="89"/>
      <c r="BO16" s="88"/>
      <c r="BQ16" s="461" t="s">
        <v>333</v>
      </c>
      <c r="BR16" s="462" t="s">
        <v>198</v>
      </c>
      <c r="BS16" s="463" t="s">
        <v>326</v>
      </c>
      <c r="BT16" s="462" t="s">
        <v>196</v>
      </c>
      <c r="BU16" s="464">
        <v>97</v>
      </c>
    </row>
    <row r="17" spans="2:73" ht="13.2" customHeight="1" thickTop="1" thickBot="1" x14ac:dyDescent="0.25">
      <c r="B17" s="464"/>
      <c r="D17" s="461"/>
      <c r="E17" s="462"/>
      <c r="F17" s="463"/>
      <c r="G17" s="462"/>
      <c r="H17" s="94"/>
      <c r="I17" s="93"/>
      <c r="J17" s="90"/>
      <c r="K17" s="87"/>
      <c r="L17" s="90"/>
      <c r="M17" s="87"/>
      <c r="Q17" s="482"/>
      <c r="R17" s="482"/>
      <c r="S17" s="482"/>
      <c r="T17" s="482"/>
      <c r="U17" s="482"/>
      <c r="Y17" s="87"/>
      <c r="Z17" s="89"/>
      <c r="AA17" s="87"/>
      <c r="AB17" s="89"/>
      <c r="AC17" s="91"/>
      <c r="AD17" s="94"/>
      <c r="AF17" s="461"/>
      <c r="AG17" s="462"/>
      <c r="AH17" s="463"/>
      <c r="AI17" s="462"/>
      <c r="AJ17" s="464"/>
      <c r="AM17" s="464"/>
      <c r="AO17" s="461"/>
      <c r="AP17" s="462"/>
      <c r="AQ17" s="463"/>
      <c r="AR17" s="462"/>
      <c r="AS17" s="87"/>
      <c r="AT17" s="102"/>
      <c r="AU17" s="90"/>
      <c r="AV17" s="87"/>
      <c r="AW17" s="90"/>
      <c r="AX17" s="87"/>
      <c r="BJ17" s="87"/>
      <c r="BK17" s="89"/>
      <c r="BL17" s="87"/>
      <c r="BM17" s="105"/>
      <c r="BN17" s="87"/>
      <c r="BO17" s="87"/>
      <c r="BQ17" s="461"/>
      <c r="BR17" s="462"/>
      <c r="BS17" s="463"/>
      <c r="BT17" s="462"/>
      <c r="BU17" s="464"/>
    </row>
    <row r="18" spans="2:73" ht="13.2" customHeight="1" thickTop="1" thickBot="1" x14ac:dyDescent="0.25">
      <c r="B18" s="464">
        <v>7</v>
      </c>
      <c r="D18" s="461" t="s">
        <v>332</v>
      </c>
      <c r="E18" s="462" t="s">
        <v>198</v>
      </c>
      <c r="F18" s="463" t="s">
        <v>268</v>
      </c>
      <c r="G18" s="462" t="s">
        <v>196</v>
      </c>
      <c r="H18" s="88"/>
      <c r="I18" s="90"/>
      <c r="J18" s="87"/>
      <c r="K18" s="87"/>
      <c r="L18" s="90"/>
      <c r="M18" s="87"/>
      <c r="Q18" s="482"/>
      <c r="R18" s="482"/>
      <c r="S18" s="482"/>
      <c r="T18" s="482"/>
      <c r="U18" s="482"/>
      <c r="Y18" s="87"/>
      <c r="Z18" s="89"/>
      <c r="AA18" s="87"/>
      <c r="AB18" s="87"/>
      <c r="AC18" s="89"/>
      <c r="AD18" s="88"/>
      <c r="AF18" s="461" t="s">
        <v>331</v>
      </c>
      <c r="AG18" s="462" t="s">
        <v>198</v>
      </c>
      <c r="AH18" s="463" t="s">
        <v>259</v>
      </c>
      <c r="AI18" s="462" t="s">
        <v>196</v>
      </c>
      <c r="AJ18" s="464">
        <v>38</v>
      </c>
      <c r="AM18" s="464">
        <v>68</v>
      </c>
      <c r="AO18" s="461" t="s">
        <v>330</v>
      </c>
      <c r="AP18" s="462" t="s">
        <v>198</v>
      </c>
      <c r="AQ18" s="463" t="s">
        <v>210</v>
      </c>
      <c r="AR18" s="462" t="s">
        <v>196</v>
      </c>
      <c r="AS18" s="101"/>
      <c r="AT18" s="87"/>
      <c r="AU18" s="87"/>
      <c r="AV18" s="87"/>
      <c r="AW18" s="90"/>
      <c r="AX18" s="87"/>
      <c r="BJ18" s="87"/>
      <c r="BK18" s="89"/>
      <c r="BL18" s="87"/>
      <c r="BM18" s="96"/>
      <c r="BN18" s="99"/>
      <c r="BO18" s="98"/>
      <c r="BQ18" s="461" t="s">
        <v>329</v>
      </c>
      <c r="BR18" s="462" t="s">
        <v>198</v>
      </c>
      <c r="BS18" s="463" t="s">
        <v>245</v>
      </c>
      <c r="BT18" s="462" t="s">
        <v>196</v>
      </c>
      <c r="BU18" s="464">
        <v>98</v>
      </c>
    </row>
    <row r="19" spans="2:73" ht="13.2" customHeight="1" thickTop="1" thickBot="1" x14ac:dyDescent="0.25">
      <c r="B19" s="464"/>
      <c r="D19" s="461"/>
      <c r="E19" s="462"/>
      <c r="F19" s="463"/>
      <c r="G19" s="462"/>
      <c r="H19" s="87"/>
      <c r="I19" s="87"/>
      <c r="J19" s="87"/>
      <c r="K19" s="87"/>
      <c r="L19" s="102"/>
      <c r="M19" s="87"/>
      <c r="Q19" s="482"/>
      <c r="R19" s="482"/>
      <c r="S19" s="482"/>
      <c r="T19" s="482"/>
      <c r="U19" s="482"/>
      <c r="Y19" s="87"/>
      <c r="Z19" s="107"/>
      <c r="AA19" s="87"/>
      <c r="AB19" s="87"/>
      <c r="AC19" s="87"/>
      <c r="AD19" s="87"/>
      <c r="AF19" s="461"/>
      <c r="AG19" s="462"/>
      <c r="AH19" s="463"/>
      <c r="AI19" s="462"/>
      <c r="AJ19" s="464"/>
      <c r="AM19" s="464"/>
      <c r="AO19" s="461"/>
      <c r="AP19" s="462"/>
      <c r="AQ19" s="463"/>
      <c r="AR19" s="462"/>
      <c r="AS19" s="87"/>
      <c r="AT19" s="87"/>
      <c r="AU19" s="87"/>
      <c r="AV19" s="87"/>
      <c r="AW19" s="102"/>
      <c r="AX19" s="87"/>
      <c r="BJ19" s="87"/>
      <c r="BK19" s="89"/>
      <c r="BL19" s="87"/>
      <c r="BM19" s="87"/>
      <c r="BN19" s="100"/>
      <c r="BO19" s="94"/>
      <c r="BQ19" s="461"/>
      <c r="BR19" s="462"/>
      <c r="BS19" s="463"/>
      <c r="BT19" s="462"/>
      <c r="BU19" s="464"/>
    </row>
    <row r="20" spans="2:73" ht="13.2" customHeight="1" thickTop="1" thickBot="1" x14ac:dyDescent="0.25">
      <c r="B20" s="464">
        <v>8</v>
      </c>
      <c r="D20" s="461" t="s">
        <v>328</v>
      </c>
      <c r="E20" s="462" t="s">
        <v>198</v>
      </c>
      <c r="F20" s="463" t="s">
        <v>261</v>
      </c>
      <c r="G20" s="462" t="s">
        <v>196</v>
      </c>
      <c r="H20" s="88"/>
      <c r="I20" s="87"/>
      <c r="J20" s="87"/>
      <c r="K20" s="96"/>
      <c r="L20" s="99"/>
      <c r="M20" s="90"/>
      <c r="Q20" s="482"/>
      <c r="R20" s="482"/>
      <c r="S20" s="482"/>
      <c r="T20" s="482"/>
      <c r="U20" s="482"/>
      <c r="Y20" s="96"/>
      <c r="Z20" s="100"/>
      <c r="AA20" s="99"/>
      <c r="AB20" s="87"/>
      <c r="AC20" s="87"/>
      <c r="AD20" s="88"/>
      <c r="AF20" s="461" t="s">
        <v>327</v>
      </c>
      <c r="AG20" s="462" t="s">
        <v>198</v>
      </c>
      <c r="AH20" s="463" t="s">
        <v>326</v>
      </c>
      <c r="AI20" s="462" t="s">
        <v>196</v>
      </c>
      <c r="AJ20" s="464">
        <v>39</v>
      </c>
      <c r="AM20" s="464">
        <v>69</v>
      </c>
      <c r="AO20" s="461" t="s">
        <v>325</v>
      </c>
      <c r="AP20" s="462" t="s">
        <v>198</v>
      </c>
      <c r="AQ20" s="463" t="s">
        <v>208</v>
      </c>
      <c r="AR20" s="462" t="s">
        <v>196</v>
      </c>
      <c r="AS20" s="88"/>
      <c r="AT20" s="87"/>
      <c r="AU20" s="87"/>
      <c r="AV20" s="96"/>
      <c r="AW20" s="99"/>
      <c r="AX20" s="90"/>
      <c r="BJ20" s="87"/>
      <c r="BK20" s="89"/>
      <c r="BL20" s="87"/>
      <c r="BM20" s="87"/>
      <c r="BN20" s="106"/>
      <c r="BO20" s="88"/>
      <c r="BQ20" s="461" t="s">
        <v>324</v>
      </c>
      <c r="BR20" s="462" t="s">
        <v>198</v>
      </c>
      <c r="BS20" s="463" t="s">
        <v>227</v>
      </c>
      <c r="BT20" s="462" t="s">
        <v>196</v>
      </c>
      <c r="BU20" s="464">
        <v>99</v>
      </c>
    </row>
    <row r="21" spans="2:73" ht="13.2" customHeight="1" thickTop="1" thickBot="1" x14ac:dyDescent="0.25">
      <c r="B21" s="464"/>
      <c r="D21" s="461"/>
      <c r="E21" s="462"/>
      <c r="F21" s="463"/>
      <c r="G21" s="462"/>
      <c r="H21" s="87"/>
      <c r="I21" s="102"/>
      <c r="J21" s="87"/>
      <c r="K21" s="96"/>
      <c r="L21" s="99"/>
      <c r="M21" s="90"/>
      <c r="Q21" s="482"/>
      <c r="R21" s="482"/>
      <c r="S21" s="482"/>
      <c r="T21" s="482"/>
      <c r="U21" s="482"/>
      <c r="Y21" s="96"/>
      <c r="Z21" s="100"/>
      <c r="AA21" s="99"/>
      <c r="AB21" s="87"/>
      <c r="AC21" s="107"/>
      <c r="AD21" s="87"/>
      <c r="AF21" s="461"/>
      <c r="AG21" s="462"/>
      <c r="AH21" s="463"/>
      <c r="AI21" s="462"/>
      <c r="AJ21" s="464"/>
      <c r="AM21" s="464"/>
      <c r="AO21" s="461"/>
      <c r="AP21" s="462"/>
      <c r="AQ21" s="463"/>
      <c r="AR21" s="462"/>
      <c r="AS21" s="87"/>
      <c r="AT21" s="102"/>
      <c r="AU21" s="87"/>
      <c r="AV21" s="96"/>
      <c r="AW21" s="99"/>
      <c r="AX21" s="90"/>
      <c r="BJ21" s="87"/>
      <c r="BK21" s="107"/>
      <c r="BL21" s="87"/>
      <c r="BM21" s="87"/>
      <c r="BN21" s="87"/>
      <c r="BO21" s="87"/>
      <c r="BQ21" s="461"/>
      <c r="BR21" s="462"/>
      <c r="BS21" s="463"/>
      <c r="BT21" s="462"/>
      <c r="BU21" s="464"/>
    </row>
    <row r="22" spans="2:73" ht="13.2" customHeight="1" thickTop="1" x14ac:dyDescent="0.2">
      <c r="B22" s="464">
        <v>9</v>
      </c>
      <c r="D22" s="461" t="s">
        <v>323</v>
      </c>
      <c r="E22" s="462" t="s">
        <v>198</v>
      </c>
      <c r="F22" s="463" t="s">
        <v>225</v>
      </c>
      <c r="G22" s="462" t="s">
        <v>196</v>
      </c>
      <c r="H22" s="101"/>
      <c r="I22" s="99"/>
      <c r="J22" s="90"/>
      <c r="K22" s="96"/>
      <c r="L22" s="99"/>
      <c r="M22" s="90"/>
      <c r="Q22" s="482"/>
      <c r="R22" s="482"/>
      <c r="S22" s="482"/>
      <c r="T22" s="482"/>
      <c r="U22" s="482"/>
      <c r="Y22" s="96"/>
      <c r="Z22" s="100"/>
      <c r="AA22" s="99"/>
      <c r="AB22" s="89"/>
      <c r="AC22" s="96"/>
      <c r="AD22" s="103"/>
      <c r="AF22" s="461" t="s">
        <v>322</v>
      </c>
      <c r="AG22" s="462" t="s">
        <v>198</v>
      </c>
      <c r="AH22" s="463" t="s">
        <v>245</v>
      </c>
      <c r="AI22" s="462" t="s">
        <v>196</v>
      </c>
      <c r="AJ22" s="464">
        <v>40</v>
      </c>
      <c r="AM22" s="464">
        <v>70</v>
      </c>
      <c r="AO22" s="461" t="s">
        <v>321</v>
      </c>
      <c r="AP22" s="462" t="s">
        <v>198</v>
      </c>
      <c r="AQ22" s="463" t="s">
        <v>296</v>
      </c>
      <c r="AR22" s="462" t="s">
        <v>196</v>
      </c>
      <c r="AS22" s="101"/>
      <c r="AT22" s="99"/>
      <c r="AU22" s="90"/>
      <c r="AV22" s="96"/>
      <c r="AW22" s="99"/>
      <c r="AX22" s="90"/>
      <c r="BJ22" s="89"/>
      <c r="BK22" s="96"/>
      <c r="BL22" s="99"/>
      <c r="BM22" s="87"/>
      <c r="BN22" s="87"/>
      <c r="BO22" s="98"/>
      <c r="BQ22" s="461" t="s">
        <v>320</v>
      </c>
      <c r="BR22" s="462" t="s">
        <v>198</v>
      </c>
      <c r="BS22" s="463" t="s">
        <v>239</v>
      </c>
      <c r="BT22" s="462" t="s">
        <v>196</v>
      </c>
      <c r="BU22" s="464">
        <v>100</v>
      </c>
    </row>
    <row r="23" spans="2:73" ht="13.2" customHeight="1" thickBot="1" x14ac:dyDescent="0.25">
      <c r="B23" s="464"/>
      <c r="D23" s="461"/>
      <c r="E23" s="462"/>
      <c r="F23" s="463"/>
      <c r="G23" s="462"/>
      <c r="H23" s="87"/>
      <c r="I23" s="87"/>
      <c r="J23" s="102"/>
      <c r="K23" s="96"/>
      <c r="L23" s="99"/>
      <c r="M23" s="90"/>
      <c r="Q23" s="114"/>
      <c r="R23" s="479" t="s">
        <v>319</v>
      </c>
      <c r="S23" s="480"/>
      <c r="T23" s="480"/>
      <c r="U23" s="114"/>
      <c r="Y23" s="96"/>
      <c r="Z23" s="100"/>
      <c r="AA23" s="99"/>
      <c r="AB23" s="107"/>
      <c r="AC23" s="87"/>
      <c r="AD23" s="94"/>
      <c r="AF23" s="461"/>
      <c r="AG23" s="462"/>
      <c r="AH23" s="463"/>
      <c r="AI23" s="462"/>
      <c r="AJ23" s="464"/>
      <c r="AM23" s="464"/>
      <c r="AO23" s="461"/>
      <c r="AP23" s="462"/>
      <c r="AQ23" s="463"/>
      <c r="AR23" s="462"/>
      <c r="AS23" s="87"/>
      <c r="AT23" s="87"/>
      <c r="AU23" s="102"/>
      <c r="AV23" s="96"/>
      <c r="AW23" s="99"/>
      <c r="AX23" s="90"/>
      <c r="BJ23" s="89"/>
      <c r="BK23" s="96"/>
      <c r="BL23" s="99"/>
      <c r="BM23" s="87"/>
      <c r="BN23" s="91"/>
      <c r="BO23" s="94"/>
      <c r="BQ23" s="461"/>
      <c r="BR23" s="462"/>
      <c r="BS23" s="463"/>
      <c r="BT23" s="462"/>
      <c r="BU23" s="464"/>
    </row>
    <row r="24" spans="2:73" ht="13.2" customHeight="1" thickTop="1" thickBot="1" x14ac:dyDescent="0.25">
      <c r="B24" s="464">
        <v>10</v>
      </c>
      <c r="D24" s="461" t="s">
        <v>318</v>
      </c>
      <c r="E24" s="462" t="s">
        <v>198</v>
      </c>
      <c r="F24" s="463" t="s">
        <v>203</v>
      </c>
      <c r="G24" s="462" t="s">
        <v>196</v>
      </c>
      <c r="H24" s="88"/>
      <c r="I24" s="96"/>
      <c r="J24" s="100"/>
      <c r="K24" s="100"/>
      <c r="L24" s="99"/>
      <c r="M24" s="90"/>
      <c r="Q24" s="114"/>
      <c r="R24" s="480"/>
      <c r="S24" s="480"/>
      <c r="T24" s="480"/>
      <c r="U24" s="114"/>
      <c r="Y24" s="96"/>
      <c r="Z24" s="99"/>
      <c r="AA24" s="113"/>
      <c r="AB24" s="96"/>
      <c r="AC24" s="99"/>
      <c r="AD24" s="88"/>
      <c r="AF24" s="461" t="s">
        <v>317</v>
      </c>
      <c r="AG24" s="462" t="s">
        <v>198</v>
      </c>
      <c r="AH24" s="463" t="s">
        <v>280</v>
      </c>
      <c r="AI24" s="462" t="s">
        <v>196</v>
      </c>
      <c r="AJ24" s="464">
        <v>41</v>
      </c>
      <c r="AM24" s="464">
        <v>71</v>
      </c>
      <c r="AO24" s="461" t="s">
        <v>316</v>
      </c>
      <c r="AP24" s="462" t="s">
        <v>198</v>
      </c>
      <c r="AQ24" s="463" t="s">
        <v>305</v>
      </c>
      <c r="AR24" s="462" t="s">
        <v>196</v>
      </c>
      <c r="AS24" s="88"/>
      <c r="AT24" s="96"/>
      <c r="AU24" s="100"/>
      <c r="AV24" s="100"/>
      <c r="AW24" s="99"/>
      <c r="AX24" s="90"/>
      <c r="BJ24" s="89"/>
      <c r="BK24" s="96"/>
      <c r="BL24" s="99"/>
      <c r="BM24" s="89"/>
      <c r="BN24" s="89"/>
      <c r="BO24" s="88"/>
      <c r="BQ24" s="461" t="s">
        <v>315</v>
      </c>
      <c r="BR24" s="462" t="s">
        <v>198</v>
      </c>
      <c r="BS24" s="463" t="s">
        <v>214</v>
      </c>
      <c r="BT24" s="462" t="s">
        <v>196</v>
      </c>
      <c r="BU24" s="464">
        <v>101</v>
      </c>
    </row>
    <row r="25" spans="2:73" ht="13.2" customHeight="1" thickTop="1" thickBot="1" x14ac:dyDescent="0.25">
      <c r="B25" s="464"/>
      <c r="D25" s="461"/>
      <c r="E25" s="462"/>
      <c r="F25" s="463"/>
      <c r="G25" s="462"/>
      <c r="H25" s="87"/>
      <c r="I25" s="108"/>
      <c r="J25" s="96"/>
      <c r="K25" s="100"/>
      <c r="L25" s="99"/>
      <c r="M25" s="90"/>
      <c r="Q25" s="114"/>
      <c r="R25" s="480"/>
      <c r="S25" s="480"/>
      <c r="T25" s="480"/>
      <c r="U25" s="114"/>
      <c r="Y25" s="96"/>
      <c r="Z25" s="99"/>
      <c r="AA25" s="113"/>
      <c r="AB25" s="87"/>
      <c r="AC25" s="105"/>
      <c r="AD25" s="87"/>
      <c r="AF25" s="461"/>
      <c r="AG25" s="462"/>
      <c r="AH25" s="463"/>
      <c r="AI25" s="462"/>
      <c r="AJ25" s="464"/>
      <c r="AM25" s="464"/>
      <c r="AO25" s="461"/>
      <c r="AP25" s="462"/>
      <c r="AQ25" s="463"/>
      <c r="AR25" s="462"/>
      <c r="AS25" s="87"/>
      <c r="AT25" s="108"/>
      <c r="AU25" s="96"/>
      <c r="AV25" s="100"/>
      <c r="AW25" s="99"/>
      <c r="AX25" s="90"/>
      <c r="BJ25" s="89"/>
      <c r="BK25" s="96"/>
      <c r="BL25" s="99"/>
      <c r="BM25" s="107"/>
      <c r="BN25" s="87"/>
      <c r="BO25" s="87"/>
      <c r="BQ25" s="461"/>
      <c r="BR25" s="462"/>
      <c r="BS25" s="463"/>
      <c r="BT25" s="462"/>
      <c r="BU25" s="464"/>
    </row>
    <row r="26" spans="2:73" ht="13.2" customHeight="1" thickTop="1" thickBot="1" x14ac:dyDescent="0.25">
      <c r="B26" s="464">
        <v>11</v>
      </c>
      <c r="D26" s="461" t="s">
        <v>314</v>
      </c>
      <c r="E26" s="462" t="s">
        <v>198</v>
      </c>
      <c r="F26" s="463" t="s">
        <v>197</v>
      </c>
      <c r="G26" s="462" t="s">
        <v>196</v>
      </c>
      <c r="H26" s="101"/>
      <c r="I26" s="87"/>
      <c r="J26" s="96"/>
      <c r="K26" s="100"/>
      <c r="L26" s="99"/>
      <c r="M26" s="90"/>
      <c r="Q26" s="114"/>
      <c r="R26" s="480"/>
      <c r="S26" s="480"/>
      <c r="T26" s="480"/>
      <c r="U26" s="114"/>
      <c r="Y26" s="96"/>
      <c r="Z26" s="99"/>
      <c r="AA26" s="113"/>
      <c r="AB26" s="87"/>
      <c r="AC26" s="96"/>
      <c r="AD26" s="103"/>
      <c r="AF26" s="461" t="s">
        <v>313</v>
      </c>
      <c r="AG26" s="462" t="s">
        <v>198</v>
      </c>
      <c r="AH26" s="463" t="s">
        <v>201</v>
      </c>
      <c r="AI26" s="462" t="s">
        <v>196</v>
      </c>
      <c r="AJ26" s="464">
        <v>42</v>
      </c>
      <c r="AM26" s="464">
        <v>72</v>
      </c>
      <c r="AO26" s="461" t="s">
        <v>312</v>
      </c>
      <c r="AP26" s="462" t="s">
        <v>198</v>
      </c>
      <c r="AQ26" s="463" t="s">
        <v>201</v>
      </c>
      <c r="AR26" s="462" t="s">
        <v>196</v>
      </c>
      <c r="AS26" s="101"/>
      <c r="AT26" s="87"/>
      <c r="AU26" s="96"/>
      <c r="AV26" s="100"/>
      <c r="AW26" s="99"/>
      <c r="AX26" s="90"/>
      <c r="BJ26" s="89"/>
      <c r="BK26" s="87"/>
      <c r="BL26" s="113"/>
      <c r="BM26" s="96"/>
      <c r="BN26" s="99"/>
      <c r="BO26" s="88"/>
      <c r="BQ26" s="461" t="s">
        <v>311</v>
      </c>
      <c r="BR26" s="462" t="s">
        <v>198</v>
      </c>
      <c r="BS26" s="463" t="s">
        <v>268</v>
      </c>
      <c r="BT26" s="462" t="s">
        <v>196</v>
      </c>
      <c r="BU26" s="464">
        <v>102</v>
      </c>
    </row>
    <row r="27" spans="2:73" ht="13.2" customHeight="1" thickTop="1" thickBot="1" x14ac:dyDescent="0.25">
      <c r="B27" s="464"/>
      <c r="D27" s="461"/>
      <c r="E27" s="462"/>
      <c r="F27" s="463"/>
      <c r="G27" s="462"/>
      <c r="H27" s="87"/>
      <c r="I27" s="87"/>
      <c r="J27" s="87"/>
      <c r="K27" s="100"/>
      <c r="L27" s="87"/>
      <c r="M27" s="90"/>
      <c r="Q27" s="114"/>
      <c r="R27" s="480"/>
      <c r="S27" s="480"/>
      <c r="T27" s="480"/>
      <c r="U27" s="114"/>
      <c r="Y27" s="96"/>
      <c r="Z27" s="99"/>
      <c r="AA27" s="105"/>
      <c r="AB27" s="87"/>
      <c r="AC27" s="87"/>
      <c r="AD27" s="94"/>
      <c r="AF27" s="461"/>
      <c r="AG27" s="462"/>
      <c r="AH27" s="463"/>
      <c r="AI27" s="462"/>
      <c r="AJ27" s="464"/>
      <c r="AM27" s="464"/>
      <c r="AO27" s="461"/>
      <c r="AP27" s="462"/>
      <c r="AQ27" s="463"/>
      <c r="AR27" s="462"/>
      <c r="AS27" s="87"/>
      <c r="AT27" s="87"/>
      <c r="AU27" s="87"/>
      <c r="AV27" s="100"/>
      <c r="AW27" s="87"/>
      <c r="AX27" s="90"/>
      <c r="BJ27" s="89"/>
      <c r="BK27" s="87"/>
      <c r="BL27" s="113"/>
      <c r="BM27" s="87"/>
      <c r="BN27" s="105"/>
      <c r="BO27" s="87"/>
      <c r="BQ27" s="461"/>
      <c r="BR27" s="462"/>
      <c r="BS27" s="463"/>
      <c r="BT27" s="462"/>
      <c r="BU27" s="464"/>
    </row>
    <row r="28" spans="2:73" ht="13.2" customHeight="1" thickTop="1" thickBot="1" x14ac:dyDescent="0.25">
      <c r="B28" s="464">
        <v>12</v>
      </c>
      <c r="D28" s="461" t="s">
        <v>310</v>
      </c>
      <c r="E28" s="462" t="s">
        <v>198</v>
      </c>
      <c r="F28" s="463" t="s">
        <v>245</v>
      </c>
      <c r="G28" s="462" t="s">
        <v>196</v>
      </c>
      <c r="H28" s="88"/>
      <c r="I28" s="87"/>
      <c r="J28" s="87"/>
      <c r="K28" s="104"/>
      <c r="L28" s="87"/>
      <c r="M28" s="90"/>
      <c r="Q28" s="114"/>
      <c r="R28" s="480"/>
      <c r="S28" s="480"/>
      <c r="T28" s="480"/>
      <c r="U28" s="114"/>
      <c r="Y28" s="96"/>
      <c r="Z28" s="99"/>
      <c r="AA28" s="96"/>
      <c r="AB28" s="99"/>
      <c r="AC28" s="87"/>
      <c r="AD28" s="88"/>
      <c r="AF28" s="461" t="s">
        <v>309</v>
      </c>
      <c r="AG28" s="462" t="s">
        <v>198</v>
      </c>
      <c r="AH28" s="463" t="s">
        <v>197</v>
      </c>
      <c r="AI28" s="462" t="s">
        <v>196</v>
      </c>
      <c r="AJ28" s="464">
        <v>43</v>
      </c>
      <c r="AM28" s="464">
        <v>73</v>
      </c>
      <c r="AO28" s="461" t="s">
        <v>308</v>
      </c>
      <c r="AP28" s="462" t="s">
        <v>198</v>
      </c>
      <c r="AQ28" s="463" t="s">
        <v>253</v>
      </c>
      <c r="AR28" s="462" t="s">
        <v>196</v>
      </c>
      <c r="AS28" s="88"/>
      <c r="AT28" s="87"/>
      <c r="AU28" s="87"/>
      <c r="AV28" s="104"/>
      <c r="AW28" s="87"/>
      <c r="AX28" s="90"/>
      <c r="BJ28" s="89"/>
      <c r="BK28" s="87"/>
      <c r="BL28" s="113"/>
      <c r="BM28" s="87"/>
      <c r="BN28" s="96"/>
      <c r="BO28" s="103"/>
      <c r="BQ28" s="461" t="s">
        <v>307</v>
      </c>
      <c r="BR28" s="462" t="s">
        <v>198</v>
      </c>
      <c r="BS28" s="463" t="s">
        <v>234</v>
      </c>
      <c r="BT28" s="462" t="s">
        <v>196</v>
      </c>
      <c r="BU28" s="464">
        <v>103</v>
      </c>
    </row>
    <row r="29" spans="2:73" ht="13.2" customHeight="1" thickTop="1" thickBot="1" x14ac:dyDescent="0.25">
      <c r="B29" s="464"/>
      <c r="D29" s="461"/>
      <c r="E29" s="462"/>
      <c r="F29" s="463"/>
      <c r="G29" s="462"/>
      <c r="H29" s="87"/>
      <c r="I29" s="102"/>
      <c r="J29" s="87"/>
      <c r="K29" s="90"/>
      <c r="L29" s="87"/>
      <c r="M29" s="90"/>
      <c r="Q29" s="114"/>
      <c r="R29" s="480"/>
      <c r="S29" s="480"/>
      <c r="T29" s="480"/>
      <c r="U29" s="114"/>
      <c r="Y29" s="96"/>
      <c r="Z29" s="99"/>
      <c r="AA29" s="87"/>
      <c r="AB29" s="99"/>
      <c r="AC29" s="107"/>
      <c r="AD29" s="87"/>
      <c r="AF29" s="461"/>
      <c r="AG29" s="462"/>
      <c r="AH29" s="463"/>
      <c r="AI29" s="462"/>
      <c r="AJ29" s="464"/>
      <c r="AM29" s="464"/>
      <c r="AO29" s="461"/>
      <c r="AP29" s="462"/>
      <c r="AQ29" s="463"/>
      <c r="AR29" s="462"/>
      <c r="AS29" s="87"/>
      <c r="AT29" s="102"/>
      <c r="AU29" s="87"/>
      <c r="AV29" s="90"/>
      <c r="AW29" s="87"/>
      <c r="AX29" s="90"/>
      <c r="BJ29" s="89"/>
      <c r="BK29" s="87"/>
      <c r="BL29" s="105"/>
      <c r="BM29" s="87"/>
      <c r="BN29" s="87"/>
      <c r="BO29" s="94"/>
      <c r="BQ29" s="461"/>
      <c r="BR29" s="462"/>
      <c r="BS29" s="463"/>
      <c r="BT29" s="462"/>
      <c r="BU29" s="464"/>
    </row>
    <row r="30" spans="2:73" ht="13.2" customHeight="1" thickTop="1" x14ac:dyDescent="0.2">
      <c r="B30" s="464">
        <v>13</v>
      </c>
      <c r="D30" s="461" t="s">
        <v>306</v>
      </c>
      <c r="E30" s="462" t="s">
        <v>198</v>
      </c>
      <c r="F30" s="463" t="s">
        <v>305</v>
      </c>
      <c r="G30" s="462" t="s">
        <v>196</v>
      </c>
      <c r="H30" s="101"/>
      <c r="I30" s="99"/>
      <c r="J30" s="90"/>
      <c r="K30" s="90"/>
      <c r="L30" s="87"/>
      <c r="M30" s="90"/>
      <c r="Q30" s="114"/>
      <c r="R30" s="114"/>
      <c r="S30" s="114"/>
      <c r="T30" s="114"/>
      <c r="U30" s="114"/>
      <c r="Y30" s="96"/>
      <c r="Z30" s="99"/>
      <c r="AA30" s="87"/>
      <c r="AB30" s="113"/>
      <c r="AC30" s="96"/>
      <c r="AD30" s="103"/>
      <c r="AF30" s="461" t="s">
        <v>304</v>
      </c>
      <c r="AG30" s="462" t="s">
        <v>198</v>
      </c>
      <c r="AH30" s="463" t="s">
        <v>223</v>
      </c>
      <c r="AI30" s="462" t="s">
        <v>196</v>
      </c>
      <c r="AJ30" s="464">
        <v>44</v>
      </c>
      <c r="AM30" s="464">
        <v>74</v>
      </c>
      <c r="AO30" s="461" t="s">
        <v>303</v>
      </c>
      <c r="AP30" s="462" t="s">
        <v>198</v>
      </c>
      <c r="AQ30" s="463" t="s">
        <v>243</v>
      </c>
      <c r="AR30" s="462" t="s">
        <v>196</v>
      </c>
      <c r="AS30" s="101"/>
      <c r="AT30" s="100"/>
      <c r="AU30" s="99"/>
      <c r="AV30" s="90"/>
      <c r="AW30" s="87"/>
      <c r="AX30" s="90"/>
      <c r="BJ30" s="89"/>
      <c r="BK30" s="87"/>
      <c r="BL30" s="96"/>
      <c r="BM30" s="99"/>
      <c r="BN30" s="87"/>
      <c r="BO30" s="98"/>
      <c r="BQ30" s="461" t="s">
        <v>302</v>
      </c>
      <c r="BR30" s="462" t="s">
        <v>198</v>
      </c>
      <c r="BS30" s="463" t="s">
        <v>273</v>
      </c>
      <c r="BT30" s="462" t="s">
        <v>196</v>
      </c>
      <c r="BU30" s="464">
        <v>104</v>
      </c>
    </row>
    <row r="31" spans="2:73" ht="13.2" customHeight="1" thickBot="1" x14ac:dyDescent="0.25">
      <c r="B31" s="464"/>
      <c r="D31" s="461"/>
      <c r="E31" s="462"/>
      <c r="F31" s="463"/>
      <c r="G31" s="462"/>
      <c r="H31" s="87"/>
      <c r="I31" s="87"/>
      <c r="J31" s="102"/>
      <c r="K31" s="90"/>
      <c r="L31" s="87"/>
      <c r="M31" s="90"/>
      <c r="Q31" s="80"/>
      <c r="U31" s="80"/>
      <c r="Y31" s="96"/>
      <c r="Z31" s="99"/>
      <c r="AA31" s="87"/>
      <c r="AB31" s="105"/>
      <c r="AC31" s="87"/>
      <c r="AD31" s="94"/>
      <c r="AF31" s="461"/>
      <c r="AG31" s="462"/>
      <c r="AH31" s="463"/>
      <c r="AI31" s="462"/>
      <c r="AJ31" s="464"/>
      <c r="AM31" s="464"/>
      <c r="AO31" s="461"/>
      <c r="AP31" s="462"/>
      <c r="AQ31" s="463"/>
      <c r="AR31" s="462"/>
      <c r="AS31" s="87"/>
      <c r="AT31" s="87"/>
      <c r="AU31" s="93"/>
      <c r="AV31" s="90"/>
      <c r="AW31" s="87"/>
      <c r="AX31" s="90"/>
      <c r="BB31" s="80"/>
      <c r="BF31" s="80"/>
      <c r="BJ31" s="89"/>
      <c r="BK31" s="87"/>
      <c r="BL31" s="87"/>
      <c r="BM31" s="99"/>
      <c r="BN31" s="96"/>
      <c r="BO31" s="94"/>
      <c r="BQ31" s="461"/>
      <c r="BR31" s="462"/>
      <c r="BS31" s="463"/>
      <c r="BT31" s="462"/>
      <c r="BU31" s="464"/>
    </row>
    <row r="32" spans="2:73" ht="13.2" customHeight="1" thickTop="1" thickBot="1" x14ac:dyDescent="0.25">
      <c r="B32" s="464">
        <v>14</v>
      </c>
      <c r="D32" s="461" t="s">
        <v>301</v>
      </c>
      <c r="E32" s="462" t="s">
        <v>198</v>
      </c>
      <c r="F32" s="463" t="s">
        <v>290</v>
      </c>
      <c r="G32" s="462" t="s">
        <v>196</v>
      </c>
      <c r="H32" s="87"/>
      <c r="I32" s="96"/>
      <c r="J32" s="87"/>
      <c r="K32" s="87"/>
      <c r="L32" s="87"/>
      <c r="M32" s="90"/>
      <c r="Q32" s="470">
        <v>11</v>
      </c>
      <c r="R32" s="471"/>
      <c r="T32" s="473">
        <v>4</v>
      </c>
      <c r="U32" s="474"/>
      <c r="Y32" s="96"/>
      <c r="Z32" s="99"/>
      <c r="AA32" s="87"/>
      <c r="AB32" s="96"/>
      <c r="AC32" s="99"/>
      <c r="AD32" s="98"/>
      <c r="AF32" s="461" t="s">
        <v>300</v>
      </c>
      <c r="AG32" s="462" t="s">
        <v>198</v>
      </c>
      <c r="AH32" s="463" t="s">
        <v>234</v>
      </c>
      <c r="AI32" s="462" t="s">
        <v>196</v>
      </c>
      <c r="AJ32" s="464">
        <v>45</v>
      </c>
      <c r="AM32" s="464">
        <v>75</v>
      </c>
      <c r="AO32" s="461" t="s">
        <v>299</v>
      </c>
      <c r="AP32" s="462" t="s">
        <v>198</v>
      </c>
      <c r="AQ32" s="463" t="s">
        <v>236</v>
      </c>
      <c r="AR32" s="462" t="s">
        <v>196</v>
      </c>
      <c r="AS32" s="87"/>
      <c r="AT32" s="87"/>
      <c r="AU32" s="90"/>
      <c r="AV32" s="87"/>
      <c r="AW32" s="87"/>
      <c r="AX32" s="90"/>
      <c r="BB32" s="470">
        <v>6</v>
      </c>
      <c r="BC32" s="471"/>
      <c r="BE32" s="473">
        <v>11</v>
      </c>
      <c r="BF32" s="474"/>
      <c r="BJ32" s="89"/>
      <c r="BK32" s="87"/>
      <c r="BL32" s="87"/>
      <c r="BM32" s="99"/>
      <c r="BN32" s="95"/>
      <c r="BO32" s="88"/>
      <c r="BQ32" s="461" t="s">
        <v>298</v>
      </c>
      <c r="BR32" s="462" t="s">
        <v>198</v>
      </c>
      <c r="BS32" s="463" t="s">
        <v>223</v>
      </c>
      <c r="BT32" s="462" t="s">
        <v>196</v>
      </c>
      <c r="BU32" s="464">
        <v>105</v>
      </c>
    </row>
    <row r="33" spans="2:73" ht="13.2" customHeight="1" thickTop="1" thickBot="1" x14ac:dyDescent="0.25">
      <c r="B33" s="464"/>
      <c r="D33" s="461"/>
      <c r="E33" s="462"/>
      <c r="F33" s="463"/>
      <c r="G33" s="462"/>
      <c r="H33" s="94"/>
      <c r="I33" s="100"/>
      <c r="J33" s="87"/>
      <c r="K33" s="87"/>
      <c r="L33" s="87"/>
      <c r="M33" s="90"/>
      <c r="Q33" s="472"/>
      <c r="R33" s="471"/>
      <c r="S33" s="97"/>
      <c r="T33" s="471"/>
      <c r="U33" s="474"/>
      <c r="Y33" s="96"/>
      <c r="Z33" s="99"/>
      <c r="AA33" s="87"/>
      <c r="AB33" s="87"/>
      <c r="AC33" s="100"/>
      <c r="AD33" s="94"/>
      <c r="AF33" s="461"/>
      <c r="AG33" s="462"/>
      <c r="AH33" s="463"/>
      <c r="AI33" s="462"/>
      <c r="AJ33" s="464"/>
      <c r="AM33" s="464"/>
      <c r="AO33" s="461"/>
      <c r="AP33" s="462"/>
      <c r="AQ33" s="463"/>
      <c r="AR33" s="462"/>
      <c r="AS33" s="94"/>
      <c r="AT33" s="93"/>
      <c r="AU33" s="90"/>
      <c r="AV33" s="87"/>
      <c r="AW33" s="87"/>
      <c r="AX33" s="90"/>
      <c r="BB33" s="472"/>
      <c r="BC33" s="471"/>
      <c r="BD33" s="97"/>
      <c r="BE33" s="471"/>
      <c r="BF33" s="474"/>
      <c r="BJ33" s="89"/>
      <c r="BK33" s="87"/>
      <c r="BL33" s="87"/>
      <c r="BM33" s="100"/>
      <c r="BN33" s="87"/>
      <c r="BO33" s="87"/>
      <c r="BQ33" s="461"/>
      <c r="BR33" s="462"/>
      <c r="BS33" s="463"/>
      <c r="BT33" s="462"/>
      <c r="BU33" s="464"/>
    </row>
    <row r="34" spans="2:73" ht="13.2" customHeight="1" thickTop="1" thickBot="1" x14ac:dyDescent="0.25">
      <c r="B34" s="464">
        <v>15</v>
      </c>
      <c r="D34" s="461" t="s">
        <v>297</v>
      </c>
      <c r="E34" s="462" t="s">
        <v>198</v>
      </c>
      <c r="F34" s="463" t="s">
        <v>296</v>
      </c>
      <c r="G34" s="462" t="s">
        <v>196</v>
      </c>
      <c r="H34" s="88"/>
      <c r="I34" s="104"/>
      <c r="J34" s="87"/>
      <c r="K34" s="87"/>
      <c r="L34" s="87"/>
      <c r="M34" s="90"/>
      <c r="Q34" s="470">
        <v>11</v>
      </c>
      <c r="R34" s="471"/>
      <c r="T34" s="473">
        <v>7</v>
      </c>
      <c r="U34" s="474"/>
      <c r="Y34" s="96"/>
      <c r="Z34" s="99"/>
      <c r="AA34" s="87"/>
      <c r="AB34" s="87"/>
      <c r="AC34" s="106"/>
      <c r="AD34" s="88"/>
      <c r="AF34" s="461" t="s">
        <v>295</v>
      </c>
      <c r="AG34" s="462" t="s">
        <v>198</v>
      </c>
      <c r="AH34" s="463" t="s">
        <v>203</v>
      </c>
      <c r="AI34" s="462" t="s">
        <v>196</v>
      </c>
      <c r="AJ34" s="464">
        <v>46</v>
      </c>
      <c r="AM34" s="464">
        <v>76</v>
      </c>
      <c r="AO34" s="461" t="s">
        <v>294</v>
      </c>
      <c r="AP34" s="462" t="s">
        <v>198</v>
      </c>
      <c r="AQ34" s="463" t="s">
        <v>248</v>
      </c>
      <c r="AR34" s="462" t="s">
        <v>196</v>
      </c>
      <c r="AS34" s="88"/>
      <c r="AT34" s="90"/>
      <c r="AU34" s="87"/>
      <c r="AV34" s="87"/>
      <c r="AW34" s="87"/>
      <c r="AX34" s="90"/>
      <c r="BB34" s="470">
        <v>11</v>
      </c>
      <c r="BC34" s="471"/>
      <c r="BE34" s="473">
        <v>5</v>
      </c>
      <c r="BF34" s="474"/>
      <c r="BJ34" s="89"/>
      <c r="BK34" s="87"/>
      <c r="BL34" s="87"/>
      <c r="BM34" s="106"/>
      <c r="BN34" s="87"/>
      <c r="BO34" s="98"/>
      <c r="BQ34" s="461" t="s">
        <v>293</v>
      </c>
      <c r="BR34" s="462" t="s">
        <v>198</v>
      </c>
      <c r="BS34" s="463" t="s">
        <v>276</v>
      </c>
      <c r="BT34" s="462" t="s">
        <v>196</v>
      </c>
      <c r="BU34" s="464">
        <v>106</v>
      </c>
    </row>
    <row r="35" spans="2:73" ht="13.2" customHeight="1" thickTop="1" thickBot="1" x14ac:dyDescent="0.25">
      <c r="B35" s="464"/>
      <c r="D35" s="461"/>
      <c r="E35" s="462"/>
      <c r="F35" s="463"/>
      <c r="G35" s="462"/>
      <c r="H35" s="87"/>
      <c r="I35" s="87"/>
      <c r="J35" s="87"/>
      <c r="K35" s="87"/>
      <c r="L35" s="87"/>
      <c r="M35" s="90"/>
      <c r="O35" s="468">
        <f>IF(Q32="","",IF(Q32&gt;T32,1,0)+IF(Q34&gt;T34,1,0)+IF(Q36&gt;T36,1,0)+IF(Q38&gt;T38,1,0)+IF(Q40&gt;T40,1,0))</f>
        <v>3</v>
      </c>
      <c r="P35" s="469"/>
      <c r="Q35" s="472"/>
      <c r="R35" s="471"/>
      <c r="S35" s="97"/>
      <c r="T35" s="471"/>
      <c r="U35" s="474"/>
      <c r="V35" s="475">
        <f>IF(Q32="","",IF(Q32&lt;T32,1,0)+IF(Q34&lt;T34,1,0)+IF(Q36&lt;T36,1,0)+IF(Q38&lt;T38,1,0)+IF(Q40&lt;T40,1,0))</f>
        <v>0</v>
      </c>
      <c r="W35" s="468"/>
      <c r="Y35" s="96"/>
      <c r="Z35" s="99"/>
      <c r="AA35" s="87"/>
      <c r="AB35" s="87"/>
      <c r="AC35" s="87"/>
      <c r="AD35" s="87"/>
      <c r="AF35" s="461"/>
      <c r="AG35" s="462"/>
      <c r="AH35" s="463"/>
      <c r="AI35" s="462"/>
      <c r="AJ35" s="464"/>
      <c r="AM35" s="464"/>
      <c r="AO35" s="461"/>
      <c r="AP35" s="462"/>
      <c r="AQ35" s="463"/>
      <c r="AR35" s="462"/>
      <c r="AS35" s="87"/>
      <c r="AT35" s="87"/>
      <c r="AU35" s="87"/>
      <c r="AV35" s="87"/>
      <c r="AW35" s="87"/>
      <c r="AX35" s="90"/>
      <c r="AZ35" s="468">
        <f>IF(BB32="","",IF(BB32&gt;BE32,1,0)+IF(BB34&gt;BE34,1,0)+IF(BB36&gt;BE36,1,0)+IF(BB38&gt;BE38,1,0)+IF(BB40&gt;BE40,1,0))</f>
        <v>2</v>
      </c>
      <c r="BA35" s="469"/>
      <c r="BB35" s="472"/>
      <c r="BC35" s="471"/>
      <c r="BD35" s="97"/>
      <c r="BE35" s="471"/>
      <c r="BF35" s="474"/>
      <c r="BG35" s="475">
        <f>IF(BB32="","",IF(BB32&lt;BE32,1,0)+IF(BB34&lt;BE34,1,0)+IF(BB36&lt;BE36,1,0)+IF(BB38&lt;BE38,1,0)+IF(BB40&lt;BE40,1,0))</f>
        <v>3</v>
      </c>
      <c r="BH35" s="468"/>
      <c r="BJ35" s="89"/>
      <c r="BK35" s="87"/>
      <c r="BL35" s="87"/>
      <c r="BM35" s="89"/>
      <c r="BN35" s="91"/>
      <c r="BO35" s="94"/>
      <c r="BQ35" s="461"/>
      <c r="BR35" s="462"/>
      <c r="BS35" s="463"/>
      <c r="BT35" s="462"/>
      <c r="BU35" s="464"/>
    </row>
    <row r="36" spans="2:73" ht="13.2" customHeight="1" thickTop="1" thickBot="1" x14ac:dyDescent="0.25">
      <c r="B36" s="464">
        <v>16</v>
      </c>
      <c r="D36" s="461" t="s">
        <v>292</v>
      </c>
      <c r="E36" s="462" t="s">
        <v>198</v>
      </c>
      <c r="F36" s="463" t="s">
        <v>214</v>
      </c>
      <c r="G36" s="462" t="s">
        <v>196</v>
      </c>
      <c r="H36" s="88"/>
      <c r="I36" s="87"/>
      <c r="J36" s="87"/>
      <c r="K36" s="87"/>
      <c r="L36" s="87"/>
      <c r="M36" s="102"/>
      <c r="O36" s="468"/>
      <c r="P36" s="469"/>
      <c r="Q36" s="470">
        <v>11</v>
      </c>
      <c r="R36" s="471"/>
      <c r="T36" s="473">
        <v>6</v>
      </c>
      <c r="U36" s="474"/>
      <c r="V36" s="475"/>
      <c r="W36" s="468"/>
      <c r="Y36" s="112"/>
      <c r="Z36" s="87"/>
      <c r="AA36" s="87"/>
      <c r="AB36" s="87"/>
      <c r="AC36" s="87"/>
      <c r="AD36" s="88"/>
      <c r="AF36" s="461" t="s">
        <v>291</v>
      </c>
      <c r="AG36" s="462" t="s">
        <v>198</v>
      </c>
      <c r="AH36" s="463" t="s">
        <v>290</v>
      </c>
      <c r="AI36" s="462" t="s">
        <v>196</v>
      </c>
      <c r="AJ36" s="464">
        <v>47</v>
      </c>
      <c r="AM36" s="464">
        <v>77</v>
      </c>
      <c r="AO36" s="461" t="s">
        <v>289</v>
      </c>
      <c r="AP36" s="462" t="s">
        <v>198</v>
      </c>
      <c r="AQ36" s="463" t="s">
        <v>276</v>
      </c>
      <c r="AR36" s="462" t="s">
        <v>196</v>
      </c>
      <c r="AS36" s="88"/>
      <c r="AT36" s="87"/>
      <c r="AU36" s="87"/>
      <c r="AV36" s="87"/>
      <c r="AW36" s="87"/>
      <c r="AX36" s="111"/>
      <c r="AZ36" s="468"/>
      <c r="BA36" s="469"/>
      <c r="BB36" s="470">
        <v>12</v>
      </c>
      <c r="BC36" s="471"/>
      <c r="BE36" s="473">
        <v>10</v>
      </c>
      <c r="BF36" s="474"/>
      <c r="BG36" s="475"/>
      <c r="BH36" s="468"/>
      <c r="BJ36" s="107"/>
      <c r="BK36" s="87"/>
      <c r="BL36" s="87"/>
      <c r="BM36" s="87"/>
      <c r="BN36" s="89"/>
      <c r="BO36" s="88"/>
      <c r="BQ36" s="461" t="s">
        <v>288</v>
      </c>
      <c r="BR36" s="462" t="s">
        <v>198</v>
      </c>
      <c r="BS36" s="463" t="s">
        <v>212</v>
      </c>
      <c r="BT36" s="462" t="s">
        <v>196</v>
      </c>
      <c r="BU36" s="464">
        <v>107</v>
      </c>
    </row>
    <row r="37" spans="2:73" ht="13.2" customHeight="1" thickTop="1" thickBot="1" x14ac:dyDescent="0.25">
      <c r="B37" s="464"/>
      <c r="D37" s="461"/>
      <c r="E37" s="462"/>
      <c r="F37" s="463"/>
      <c r="G37" s="462"/>
      <c r="H37" s="87"/>
      <c r="I37" s="102"/>
      <c r="J37" s="87"/>
      <c r="K37" s="87"/>
      <c r="L37" s="96"/>
      <c r="M37" s="99"/>
      <c r="O37" s="468"/>
      <c r="P37" s="469"/>
      <c r="Q37" s="472"/>
      <c r="R37" s="471"/>
      <c r="S37" s="97"/>
      <c r="T37" s="471"/>
      <c r="U37" s="474"/>
      <c r="V37" s="475"/>
      <c r="W37" s="468"/>
      <c r="Y37" s="89"/>
      <c r="Z37" s="87"/>
      <c r="AA37" s="87"/>
      <c r="AB37" s="87"/>
      <c r="AC37" s="107"/>
      <c r="AD37" s="87"/>
      <c r="AF37" s="461"/>
      <c r="AG37" s="462"/>
      <c r="AH37" s="463"/>
      <c r="AI37" s="462"/>
      <c r="AJ37" s="464"/>
      <c r="AM37" s="464"/>
      <c r="AO37" s="461"/>
      <c r="AP37" s="462"/>
      <c r="AQ37" s="463"/>
      <c r="AR37" s="462"/>
      <c r="AS37" s="87"/>
      <c r="AT37" s="102"/>
      <c r="AU37" s="87"/>
      <c r="AV37" s="87"/>
      <c r="AW37" s="96"/>
      <c r="AX37" s="99"/>
      <c r="AZ37" s="468"/>
      <c r="BA37" s="469"/>
      <c r="BB37" s="472"/>
      <c r="BC37" s="471"/>
      <c r="BD37" s="97"/>
      <c r="BE37" s="471"/>
      <c r="BF37" s="474"/>
      <c r="BG37" s="475"/>
      <c r="BH37" s="468"/>
      <c r="BJ37" s="96"/>
      <c r="BK37" s="99"/>
      <c r="BL37" s="87"/>
      <c r="BM37" s="87"/>
      <c r="BN37" s="87"/>
      <c r="BO37" s="87"/>
      <c r="BQ37" s="461"/>
      <c r="BR37" s="462"/>
      <c r="BS37" s="463"/>
      <c r="BT37" s="462"/>
      <c r="BU37" s="464"/>
    </row>
    <row r="38" spans="2:73" ht="13.2" customHeight="1" thickTop="1" thickBot="1" x14ac:dyDescent="0.25">
      <c r="B38" s="464">
        <v>17</v>
      </c>
      <c r="D38" s="461" t="s">
        <v>287</v>
      </c>
      <c r="E38" s="462" t="s">
        <v>198</v>
      </c>
      <c r="F38" s="463" t="s">
        <v>236</v>
      </c>
      <c r="G38" s="462" t="s">
        <v>196</v>
      </c>
      <c r="H38" s="101"/>
      <c r="I38" s="99"/>
      <c r="J38" s="90"/>
      <c r="K38" s="87"/>
      <c r="L38" s="96"/>
      <c r="M38" s="99"/>
      <c r="O38" s="468"/>
      <c r="P38" s="469"/>
      <c r="Q38" s="470"/>
      <c r="R38" s="471"/>
      <c r="T38" s="473"/>
      <c r="U38" s="474"/>
      <c r="V38" s="475"/>
      <c r="W38" s="468"/>
      <c r="Y38" s="89"/>
      <c r="Z38" s="87"/>
      <c r="AA38" s="87"/>
      <c r="AB38" s="89"/>
      <c r="AC38" s="96"/>
      <c r="AD38" s="103"/>
      <c r="AF38" s="461" t="s">
        <v>286</v>
      </c>
      <c r="AG38" s="462" t="s">
        <v>198</v>
      </c>
      <c r="AH38" s="463" t="s">
        <v>278</v>
      </c>
      <c r="AI38" s="462" t="s">
        <v>196</v>
      </c>
      <c r="AJ38" s="464">
        <v>48</v>
      </c>
      <c r="AM38" s="464">
        <v>78</v>
      </c>
      <c r="AO38" s="461" t="s">
        <v>285</v>
      </c>
      <c r="AP38" s="462" t="s">
        <v>198</v>
      </c>
      <c r="AQ38" s="463" t="s">
        <v>261</v>
      </c>
      <c r="AR38" s="462" t="s">
        <v>196</v>
      </c>
      <c r="AS38" s="101"/>
      <c r="AT38" s="99"/>
      <c r="AU38" s="90"/>
      <c r="AV38" s="87"/>
      <c r="AW38" s="96"/>
      <c r="AX38" s="99"/>
      <c r="AZ38" s="468"/>
      <c r="BA38" s="469"/>
      <c r="BB38" s="470">
        <v>4</v>
      </c>
      <c r="BC38" s="471"/>
      <c r="BE38" s="473">
        <v>11</v>
      </c>
      <c r="BF38" s="474"/>
      <c r="BG38" s="475"/>
      <c r="BH38" s="468"/>
      <c r="BJ38" s="96"/>
      <c r="BK38" s="99"/>
      <c r="BL38" s="87"/>
      <c r="BM38" s="87"/>
      <c r="BN38" s="87"/>
      <c r="BO38" s="88"/>
      <c r="BQ38" s="461" t="s">
        <v>284</v>
      </c>
      <c r="BR38" s="462" t="s">
        <v>198</v>
      </c>
      <c r="BS38" s="463" t="s">
        <v>248</v>
      </c>
      <c r="BT38" s="462" t="s">
        <v>196</v>
      </c>
      <c r="BU38" s="464">
        <v>108</v>
      </c>
    </row>
    <row r="39" spans="2:73" ht="13.2" customHeight="1" thickTop="1" thickBot="1" x14ac:dyDescent="0.25">
      <c r="B39" s="464"/>
      <c r="D39" s="461"/>
      <c r="E39" s="462"/>
      <c r="F39" s="463"/>
      <c r="G39" s="462"/>
      <c r="H39" s="87"/>
      <c r="I39" s="87"/>
      <c r="J39" s="102"/>
      <c r="K39" s="87"/>
      <c r="L39" s="96"/>
      <c r="M39" s="99"/>
      <c r="Q39" s="472"/>
      <c r="R39" s="471"/>
      <c r="S39" s="97"/>
      <c r="T39" s="471"/>
      <c r="U39" s="474"/>
      <c r="Y39" s="89"/>
      <c r="Z39" s="87"/>
      <c r="AA39" s="87"/>
      <c r="AB39" s="107"/>
      <c r="AC39" s="87"/>
      <c r="AD39" s="94"/>
      <c r="AF39" s="461"/>
      <c r="AG39" s="462"/>
      <c r="AH39" s="463"/>
      <c r="AI39" s="462"/>
      <c r="AJ39" s="464"/>
      <c r="AM39" s="464"/>
      <c r="AO39" s="461"/>
      <c r="AP39" s="462"/>
      <c r="AQ39" s="463"/>
      <c r="AR39" s="462"/>
      <c r="AS39" s="87"/>
      <c r="AT39" s="87"/>
      <c r="AU39" s="102"/>
      <c r="AV39" s="87"/>
      <c r="AW39" s="96"/>
      <c r="AX39" s="99"/>
      <c r="BB39" s="472"/>
      <c r="BC39" s="471"/>
      <c r="BD39" s="97"/>
      <c r="BE39" s="471"/>
      <c r="BF39" s="474"/>
      <c r="BJ39" s="87"/>
      <c r="BK39" s="99"/>
      <c r="BL39" s="87"/>
      <c r="BM39" s="87"/>
      <c r="BN39" s="107"/>
      <c r="BO39" s="87"/>
      <c r="BQ39" s="461"/>
      <c r="BR39" s="462"/>
      <c r="BS39" s="463"/>
      <c r="BT39" s="462"/>
      <c r="BU39" s="464"/>
    </row>
    <row r="40" spans="2:73" ht="13.2" customHeight="1" thickTop="1" thickBot="1" x14ac:dyDescent="0.25">
      <c r="B40" s="464">
        <v>18</v>
      </c>
      <c r="D40" s="461" t="s">
        <v>283</v>
      </c>
      <c r="E40" s="462" t="s">
        <v>198</v>
      </c>
      <c r="F40" s="463" t="s">
        <v>210</v>
      </c>
      <c r="G40" s="462" t="s">
        <v>196</v>
      </c>
      <c r="H40" s="87"/>
      <c r="I40" s="96"/>
      <c r="J40" s="99"/>
      <c r="K40" s="90"/>
      <c r="L40" s="96"/>
      <c r="M40" s="99"/>
      <c r="Q40" s="470"/>
      <c r="R40" s="471"/>
      <c r="T40" s="473"/>
      <c r="U40" s="474"/>
      <c r="Y40" s="89"/>
      <c r="Z40" s="87"/>
      <c r="AA40" s="89"/>
      <c r="AB40" s="96"/>
      <c r="AC40" s="99"/>
      <c r="AD40" s="88"/>
      <c r="AF40" s="461" t="s">
        <v>282</v>
      </c>
      <c r="AG40" s="462" t="s">
        <v>198</v>
      </c>
      <c r="AH40" s="463" t="s">
        <v>273</v>
      </c>
      <c r="AI40" s="462" t="s">
        <v>196</v>
      </c>
      <c r="AJ40" s="464">
        <v>49</v>
      </c>
      <c r="AM40" s="464">
        <v>79</v>
      </c>
      <c r="AO40" s="461" t="s">
        <v>281</v>
      </c>
      <c r="AP40" s="462" t="s">
        <v>198</v>
      </c>
      <c r="AQ40" s="463" t="s">
        <v>280</v>
      </c>
      <c r="AR40" s="462" t="s">
        <v>196</v>
      </c>
      <c r="AS40" s="87"/>
      <c r="AT40" s="96"/>
      <c r="AU40" s="100"/>
      <c r="AV40" s="87"/>
      <c r="AW40" s="96"/>
      <c r="AX40" s="99"/>
      <c r="BB40" s="470">
        <v>9</v>
      </c>
      <c r="BC40" s="471"/>
      <c r="BE40" s="473">
        <v>11</v>
      </c>
      <c r="BF40" s="474"/>
      <c r="BJ40" s="87"/>
      <c r="BK40" s="99"/>
      <c r="BL40" s="87"/>
      <c r="BM40" s="87"/>
      <c r="BN40" s="100"/>
      <c r="BO40" s="103"/>
      <c r="BQ40" s="461" t="s">
        <v>279</v>
      </c>
      <c r="BR40" s="462" t="s">
        <v>198</v>
      </c>
      <c r="BS40" s="463" t="s">
        <v>278</v>
      </c>
      <c r="BT40" s="462" t="s">
        <v>196</v>
      </c>
      <c r="BU40" s="464">
        <v>109</v>
      </c>
    </row>
    <row r="41" spans="2:73" ht="13.2" customHeight="1" thickTop="1" thickBot="1" x14ac:dyDescent="0.25">
      <c r="B41" s="464"/>
      <c r="D41" s="461"/>
      <c r="E41" s="462"/>
      <c r="F41" s="463"/>
      <c r="G41" s="462"/>
      <c r="H41" s="94"/>
      <c r="I41" s="100"/>
      <c r="J41" s="87"/>
      <c r="K41" s="90"/>
      <c r="L41" s="96"/>
      <c r="M41" s="99"/>
      <c r="Q41" s="472"/>
      <c r="R41" s="471"/>
      <c r="S41" s="97"/>
      <c r="T41" s="471"/>
      <c r="U41" s="474"/>
      <c r="Y41" s="89"/>
      <c r="Z41" s="87"/>
      <c r="AA41" s="89"/>
      <c r="AB41" s="87"/>
      <c r="AC41" s="105"/>
      <c r="AD41" s="87"/>
      <c r="AF41" s="461"/>
      <c r="AG41" s="462"/>
      <c r="AH41" s="463"/>
      <c r="AI41" s="462"/>
      <c r="AJ41" s="464"/>
      <c r="AM41" s="464"/>
      <c r="AO41" s="461"/>
      <c r="AP41" s="462"/>
      <c r="AQ41" s="463"/>
      <c r="AR41" s="462"/>
      <c r="AS41" s="94"/>
      <c r="AT41" s="100"/>
      <c r="AU41" s="96"/>
      <c r="AV41" s="87"/>
      <c r="AW41" s="96"/>
      <c r="AX41" s="99"/>
      <c r="BB41" s="472"/>
      <c r="BC41" s="471"/>
      <c r="BD41" s="97"/>
      <c r="BE41" s="471"/>
      <c r="BF41" s="474"/>
      <c r="BJ41" s="87"/>
      <c r="BK41" s="99"/>
      <c r="BL41" s="87"/>
      <c r="BM41" s="91"/>
      <c r="BN41" s="87"/>
      <c r="BO41" s="94"/>
      <c r="BQ41" s="461"/>
      <c r="BR41" s="462"/>
      <c r="BS41" s="463"/>
      <c r="BT41" s="462"/>
      <c r="BU41" s="464"/>
    </row>
    <row r="42" spans="2:73" ht="13.2" customHeight="1" thickTop="1" thickBot="1" x14ac:dyDescent="0.25">
      <c r="B42" s="464">
        <v>19</v>
      </c>
      <c r="D42" s="461" t="s">
        <v>277</v>
      </c>
      <c r="E42" s="462" t="s">
        <v>198</v>
      </c>
      <c r="F42" s="463" t="s">
        <v>276</v>
      </c>
      <c r="G42" s="462" t="s">
        <v>196</v>
      </c>
      <c r="H42" s="88"/>
      <c r="I42" s="104"/>
      <c r="J42" s="87"/>
      <c r="K42" s="90"/>
      <c r="L42" s="96"/>
      <c r="M42" s="99"/>
      <c r="Q42" s="97"/>
      <c r="U42" s="97"/>
      <c r="Y42" s="89"/>
      <c r="Z42" s="87"/>
      <c r="AA42" s="89"/>
      <c r="AB42" s="87"/>
      <c r="AC42" s="96"/>
      <c r="AD42" s="103"/>
      <c r="AF42" s="461" t="s">
        <v>275</v>
      </c>
      <c r="AG42" s="462" t="s">
        <v>198</v>
      </c>
      <c r="AH42" s="463" t="s">
        <v>208</v>
      </c>
      <c r="AI42" s="462" t="s">
        <v>196</v>
      </c>
      <c r="AJ42" s="464">
        <v>50</v>
      </c>
      <c r="AM42" s="464">
        <v>80</v>
      </c>
      <c r="AO42" s="461" t="s">
        <v>274</v>
      </c>
      <c r="AP42" s="462" t="s">
        <v>198</v>
      </c>
      <c r="AQ42" s="463" t="s">
        <v>273</v>
      </c>
      <c r="AR42" s="462" t="s">
        <v>196</v>
      </c>
      <c r="AS42" s="88"/>
      <c r="AT42" s="104"/>
      <c r="AU42" s="96"/>
      <c r="AV42" s="87"/>
      <c r="AW42" s="96"/>
      <c r="AX42" s="99"/>
      <c r="BB42" s="97"/>
      <c r="BF42" s="97"/>
      <c r="BJ42" s="87"/>
      <c r="BK42" s="99"/>
      <c r="BL42" s="89"/>
      <c r="BM42" s="89"/>
      <c r="BN42" s="87"/>
      <c r="BO42" s="98"/>
      <c r="BQ42" s="461" t="s">
        <v>272</v>
      </c>
      <c r="BR42" s="462" t="s">
        <v>198</v>
      </c>
      <c r="BS42" s="463" t="s">
        <v>219</v>
      </c>
      <c r="BT42" s="462" t="s">
        <v>196</v>
      </c>
      <c r="BU42" s="464">
        <v>110</v>
      </c>
    </row>
    <row r="43" spans="2:73" ht="13.2" customHeight="1" thickTop="1" thickBot="1" x14ac:dyDescent="0.25">
      <c r="B43" s="464"/>
      <c r="D43" s="461"/>
      <c r="E43" s="462"/>
      <c r="F43" s="463"/>
      <c r="G43" s="462"/>
      <c r="H43" s="87"/>
      <c r="I43" s="87"/>
      <c r="J43" s="87"/>
      <c r="K43" s="102"/>
      <c r="L43" s="96"/>
      <c r="M43" s="99"/>
      <c r="S43" s="86"/>
      <c r="Y43" s="89"/>
      <c r="Z43" s="87"/>
      <c r="AA43" s="107"/>
      <c r="AB43" s="87"/>
      <c r="AC43" s="87"/>
      <c r="AD43" s="94"/>
      <c r="AF43" s="461"/>
      <c r="AG43" s="462"/>
      <c r="AH43" s="463"/>
      <c r="AI43" s="462"/>
      <c r="AJ43" s="464"/>
      <c r="AM43" s="464"/>
      <c r="AO43" s="461"/>
      <c r="AP43" s="462"/>
      <c r="AQ43" s="463"/>
      <c r="AR43" s="462"/>
      <c r="AS43" s="87"/>
      <c r="AT43" s="87"/>
      <c r="AU43" s="87"/>
      <c r="AV43" s="93"/>
      <c r="AW43" s="96"/>
      <c r="AX43" s="99"/>
      <c r="BD43" s="86"/>
      <c r="BJ43" s="87"/>
      <c r="BK43" s="99"/>
      <c r="BL43" s="89"/>
      <c r="BM43" s="89"/>
      <c r="BN43" s="91"/>
      <c r="BO43" s="94"/>
      <c r="BQ43" s="461"/>
      <c r="BR43" s="462"/>
      <c r="BS43" s="463"/>
      <c r="BT43" s="462"/>
      <c r="BU43" s="464"/>
    </row>
    <row r="44" spans="2:73" ht="13.2" customHeight="1" thickTop="1" thickBot="1" x14ac:dyDescent="0.25">
      <c r="B44" s="464">
        <v>20</v>
      </c>
      <c r="D44" s="461" t="s">
        <v>271</v>
      </c>
      <c r="E44" s="462" t="s">
        <v>198</v>
      </c>
      <c r="F44" s="463" t="s">
        <v>203</v>
      </c>
      <c r="G44" s="462" t="s">
        <v>196</v>
      </c>
      <c r="H44" s="88"/>
      <c r="I44" s="87"/>
      <c r="J44" s="96"/>
      <c r="K44" s="100"/>
      <c r="L44" s="100"/>
      <c r="M44" s="99"/>
      <c r="S44" s="86"/>
      <c r="Y44" s="89"/>
      <c r="Z44" s="96"/>
      <c r="AA44" s="100"/>
      <c r="AB44" s="99"/>
      <c r="AC44" s="87"/>
      <c r="AD44" s="98"/>
      <c r="AF44" s="461" t="s">
        <v>270</v>
      </c>
      <c r="AG44" s="462" t="s">
        <v>198</v>
      </c>
      <c r="AH44" s="463" t="s">
        <v>261</v>
      </c>
      <c r="AI44" s="462" t="s">
        <v>196</v>
      </c>
      <c r="AJ44" s="464">
        <v>51</v>
      </c>
      <c r="AM44" s="464">
        <v>81</v>
      </c>
      <c r="AO44" s="461" t="s">
        <v>269</v>
      </c>
      <c r="AP44" s="462" t="s">
        <v>198</v>
      </c>
      <c r="AQ44" s="463" t="s">
        <v>268</v>
      </c>
      <c r="AR44" s="462" t="s">
        <v>196</v>
      </c>
      <c r="AS44" s="88"/>
      <c r="AT44" s="87"/>
      <c r="AU44" s="87"/>
      <c r="AV44" s="90"/>
      <c r="AW44" s="109"/>
      <c r="AX44" s="87"/>
      <c r="BD44" s="86"/>
      <c r="BJ44" s="87"/>
      <c r="BK44" s="99"/>
      <c r="BL44" s="89"/>
      <c r="BM44" s="87"/>
      <c r="BN44" s="89"/>
      <c r="BO44" s="88"/>
      <c r="BQ44" s="461" t="s">
        <v>267</v>
      </c>
      <c r="BR44" s="462" t="s">
        <v>198</v>
      </c>
      <c r="BS44" s="463" t="s">
        <v>205</v>
      </c>
      <c r="BT44" s="462" t="s">
        <v>196</v>
      </c>
      <c r="BU44" s="464">
        <v>111</v>
      </c>
    </row>
    <row r="45" spans="2:73" ht="13.2" customHeight="1" thickTop="1" thickBot="1" x14ac:dyDescent="0.25">
      <c r="B45" s="464"/>
      <c r="D45" s="461"/>
      <c r="E45" s="462"/>
      <c r="F45" s="463"/>
      <c r="G45" s="462"/>
      <c r="H45" s="87"/>
      <c r="I45" s="102"/>
      <c r="J45" s="96"/>
      <c r="K45" s="100"/>
      <c r="L45" s="100"/>
      <c r="M45" s="99"/>
      <c r="S45" s="86"/>
      <c r="Y45" s="89"/>
      <c r="Z45" s="96"/>
      <c r="AA45" s="100"/>
      <c r="AB45" s="99"/>
      <c r="AC45" s="96"/>
      <c r="AD45" s="94"/>
      <c r="AF45" s="461"/>
      <c r="AG45" s="462"/>
      <c r="AH45" s="463"/>
      <c r="AI45" s="462"/>
      <c r="AJ45" s="464"/>
      <c r="AM45" s="464"/>
      <c r="AO45" s="461"/>
      <c r="AP45" s="462"/>
      <c r="AQ45" s="463"/>
      <c r="AR45" s="462"/>
      <c r="AS45" s="87"/>
      <c r="AT45" s="102"/>
      <c r="AU45" s="87"/>
      <c r="AV45" s="90"/>
      <c r="AW45" s="109"/>
      <c r="AX45" s="87"/>
      <c r="BD45" s="86"/>
      <c r="BJ45" s="87"/>
      <c r="BK45" s="99"/>
      <c r="BL45" s="107"/>
      <c r="BM45" s="87"/>
      <c r="BN45" s="87"/>
      <c r="BO45" s="87"/>
      <c r="BQ45" s="461"/>
      <c r="BR45" s="462"/>
      <c r="BS45" s="463"/>
      <c r="BT45" s="462"/>
      <c r="BU45" s="464"/>
    </row>
    <row r="46" spans="2:73" ht="13.2" customHeight="1" thickTop="1" thickBot="1" x14ac:dyDescent="0.25">
      <c r="B46" s="464">
        <v>21</v>
      </c>
      <c r="D46" s="461" t="s">
        <v>266</v>
      </c>
      <c r="E46" s="462" t="s">
        <v>198</v>
      </c>
      <c r="F46" s="463" t="s">
        <v>201</v>
      </c>
      <c r="G46" s="462" t="s">
        <v>196</v>
      </c>
      <c r="H46" s="101"/>
      <c r="I46" s="99"/>
      <c r="J46" s="110"/>
      <c r="K46" s="96"/>
      <c r="L46" s="100"/>
      <c r="M46" s="99"/>
      <c r="S46" s="86"/>
      <c r="Y46" s="89"/>
      <c r="Z46" s="96"/>
      <c r="AA46" s="100"/>
      <c r="AB46" s="99"/>
      <c r="AC46" s="95"/>
      <c r="AD46" s="88"/>
      <c r="AF46" s="461" t="s">
        <v>265</v>
      </c>
      <c r="AG46" s="462" t="s">
        <v>198</v>
      </c>
      <c r="AH46" s="463" t="s">
        <v>264</v>
      </c>
      <c r="AI46" s="462" t="s">
        <v>196</v>
      </c>
      <c r="AJ46" s="464">
        <v>52</v>
      </c>
      <c r="AM46" s="464">
        <v>82</v>
      </c>
      <c r="AO46" s="461" t="s">
        <v>263</v>
      </c>
      <c r="AP46" s="462" t="s">
        <v>198</v>
      </c>
      <c r="AQ46" s="463" t="s">
        <v>217</v>
      </c>
      <c r="AR46" s="462" t="s">
        <v>196</v>
      </c>
      <c r="AS46" s="101"/>
      <c r="AT46" s="100"/>
      <c r="AU46" s="99"/>
      <c r="AV46" s="90"/>
      <c r="AW46" s="109"/>
      <c r="AX46" s="87"/>
      <c r="BD46" s="86"/>
      <c r="BJ46" s="87"/>
      <c r="BK46" s="100"/>
      <c r="BL46" s="100"/>
      <c r="BM46" s="99"/>
      <c r="BN46" s="87"/>
      <c r="BO46" s="98"/>
      <c r="BQ46" s="461" t="s">
        <v>262</v>
      </c>
      <c r="BR46" s="462" t="s">
        <v>198</v>
      </c>
      <c r="BS46" s="463" t="s">
        <v>261</v>
      </c>
      <c r="BT46" s="462" t="s">
        <v>196</v>
      </c>
      <c r="BU46" s="464">
        <v>112</v>
      </c>
    </row>
    <row r="47" spans="2:73" ht="13.2" customHeight="1" thickTop="1" thickBot="1" x14ac:dyDescent="0.25">
      <c r="B47" s="464"/>
      <c r="D47" s="461"/>
      <c r="E47" s="462"/>
      <c r="F47" s="463"/>
      <c r="G47" s="462"/>
      <c r="H47" s="87"/>
      <c r="I47" s="87"/>
      <c r="J47" s="110"/>
      <c r="K47" s="96"/>
      <c r="L47" s="100"/>
      <c r="M47" s="99"/>
      <c r="S47" s="86"/>
      <c r="Y47" s="89"/>
      <c r="Z47" s="96"/>
      <c r="AA47" s="99"/>
      <c r="AB47" s="100"/>
      <c r="AC47" s="87"/>
      <c r="AD47" s="87"/>
      <c r="AF47" s="461"/>
      <c r="AG47" s="462"/>
      <c r="AH47" s="463"/>
      <c r="AI47" s="462"/>
      <c r="AJ47" s="464"/>
      <c r="AM47" s="464"/>
      <c r="AO47" s="461"/>
      <c r="AP47" s="462"/>
      <c r="AQ47" s="463"/>
      <c r="AR47" s="462"/>
      <c r="AS47" s="87"/>
      <c r="AT47" s="87"/>
      <c r="AU47" s="93"/>
      <c r="AV47" s="90"/>
      <c r="AW47" s="109"/>
      <c r="AX47" s="87"/>
      <c r="BD47" s="86"/>
      <c r="BJ47" s="87"/>
      <c r="BK47" s="100"/>
      <c r="BL47" s="100"/>
      <c r="BM47" s="99"/>
      <c r="BN47" s="96"/>
      <c r="BO47" s="94"/>
      <c r="BQ47" s="461"/>
      <c r="BR47" s="462"/>
      <c r="BS47" s="463"/>
      <c r="BT47" s="462"/>
      <c r="BU47" s="464"/>
    </row>
    <row r="48" spans="2:73" ht="13.2" customHeight="1" thickTop="1" thickBot="1" x14ac:dyDescent="0.25">
      <c r="B48" s="464">
        <v>22</v>
      </c>
      <c r="D48" s="461" t="s">
        <v>260</v>
      </c>
      <c r="E48" s="462" t="s">
        <v>198</v>
      </c>
      <c r="F48" s="463" t="s">
        <v>259</v>
      </c>
      <c r="G48" s="462" t="s">
        <v>196</v>
      </c>
      <c r="H48" s="87"/>
      <c r="I48" s="87"/>
      <c r="J48" s="104"/>
      <c r="K48" s="96"/>
      <c r="L48" s="100"/>
      <c r="M48" s="99"/>
      <c r="S48" s="86"/>
      <c r="Y48" s="89"/>
      <c r="Z48" s="96"/>
      <c r="AA48" s="99"/>
      <c r="AB48" s="106"/>
      <c r="AC48" s="87"/>
      <c r="AD48" s="98"/>
      <c r="AF48" s="461" t="s">
        <v>258</v>
      </c>
      <c r="AG48" s="462" t="s">
        <v>198</v>
      </c>
      <c r="AH48" s="463" t="s">
        <v>225</v>
      </c>
      <c r="AI48" s="462" t="s">
        <v>196</v>
      </c>
      <c r="AJ48" s="464">
        <v>53</v>
      </c>
      <c r="AM48" s="464">
        <v>83</v>
      </c>
      <c r="AO48" s="461" t="s">
        <v>257</v>
      </c>
      <c r="AP48" s="462" t="s">
        <v>198</v>
      </c>
      <c r="AQ48" s="463" t="s">
        <v>256</v>
      </c>
      <c r="AR48" s="462" t="s">
        <v>196</v>
      </c>
      <c r="AS48" s="87"/>
      <c r="AT48" s="87"/>
      <c r="AU48" s="90"/>
      <c r="AV48" s="87"/>
      <c r="AW48" s="109"/>
      <c r="AX48" s="87"/>
      <c r="BD48" s="86"/>
      <c r="BJ48" s="87"/>
      <c r="BK48" s="100"/>
      <c r="BL48" s="100"/>
      <c r="BM48" s="99"/>
      <c r="BN48" s="95"/>
      <c r="BO48" s="88"/>
      <c r="BQ48" s="461" t="s">
        <v>255</v>
      </c>
      <c r="BR48" s="462" t="s">
        <v>198</v>
      </c>
      <c r="BS48" s="463" t="s">
        <v>221</v>
      </c>
      <c r="BT48" s="462" t="s">
        <v>196</v>
      </c>
      <c r="BU48" s="464">
        <v>113</v>
      </c>
    </row>
    <row r="49" spans="2:73" ht="13.2" customHeight="1" thickTop="1" thickBot="1" x14ac:dyDescent="0.25">
      <c r="B49" s="464"/>
      <c r="D49" s="461"/>
      <c r="E49" s="462"/>
      <c r="F49" s="463"/>
      <c r="G49" s="462"/>
      <c r="H49" s="94"/>
      <c r="I49" s="93"/>
      <c r="J49" s="90"/>
      <c r="K49" s="96"/>
      <c r="L49" s="100"/>
      <c r="M49" s="99"/>
      <c r="S49" s="86"/>
      <c r="Y49" s="89"/>
      <c r="Z49" s="96"/>
      <c r="AA49" s="99"/>
      <c r="AB49" s="89"/>
      <c r="AC49" s="91"/>
      <c r="AD49" s="94"/>
      <c r="AF49" s="461"/>
      <c r="AG49" s="462"/>
      <c r="AH49" s="463"/>
      <c r="AI49" s="462"/>
      <c r="AJ49" s="464"/>
      <c r="AM49" s="464"/>
      <c r="AO49" s="461"/>
      <c r="AP49" s="462"/>
      <c r="AQ49" s="463"/>
      <c r="AR49" s="462"/>
      <c r="AS49" s="94"/>
      <c r="AT49" s="93"/>
      <c r="AU49" s="90"/>
      <c r="AV49" s="87"/>
      <c r="AW49" s="109"/>
      <c r="AX49" s="87"/>
      <c r="BD49" s="86"/>
      <c r="BJ49" s="87"/>
      <c r="BK49" s="100"/>
      <c r="BL49" s="99"/>
      <c r="BM49" s="100"/>
      <c r="BN49" s="87"/>
      <c r="BO49" s="87"/>
      <c r="BQ49" s="461"/>
      <c r="BR49" s="462"/>
      <c r="BS49" s="463"/>
      <c r="BT49" s="462"/>
      <c r="BU49" s="464"/>
    </row>
    <row r="50" spans="2:73" ht="13.2" customHeight="1" thickTop="1" thickBot="1" x14ac:dyDescent="0.25">
      <c r="B50" s="464">
        <v>23</v>
      </c>
      <c r="D50" s="461" t="s">
        <v>254</v>
      </c>
      <c r="E50" s="462" t="s">
        <v>198</v>
      </c>
      <c r="F50" s="463" t="s">
        <v>253</v>
      </c>
      <c r="G50" s="462" t="s">
        <v>196</v>
      </c>
      <c r="H50" s="88"/>
      <c r="I50" s="90"/>
      <c r="J50" s="87"/>
      <c r="K50" s="96"/>
      <c r="L50" s="100"/>
      <c r="M50" s="99"/>
      <c r="S50" s="86"/>
      <c r="Y50" s="89"/>
      <c r="Z50" s="96"/>
      <c r="AA50" s="99"/>
      <c r="AB50" s="87"/>
      <c r="AC50" s="89"/>
      <c r="AD50" s="88"/>
      <c r="AF50" s="461" t="s">
        <v>252</v>
      </c>
      <c r="AG50" s="462" t="s">
        <v>198</v>
      </c>
      <c r="AH50" s="463" t="s">
        <v>219</v>
      </c>
      <c r="AI50" s="462" t="s">
        <v>196</v>
      </c>
      <c r="AJ50" s="464">
        <v>54</v>
      </c>
      <c r="AM50" s="464">
        <v>84</v>
      </c>
      <c r="AO50" s="461" t="s">
        <v>251</v>
      </c>
      <c r="AP50" s="462" t="s">
        <v>198</v>
      </c>
      <c r="AQ50" s="463" t="s">
        <v>205</v>
      </c>
      <c r="AR50" s="462" t="s">
        <v>196</v>
      </c>
      <c r="AS50" s="88"/>
      <c r="AT50" s="90"/>
      <c r="AU50" s="87"/>
      <c r="AV50" s="87"/>
      <c r="AW50" s="109"/>
      <c r="AX50" s="87"/>
      <c r="BD50" s="86"/>
      <c r="BJ50" s="87"/>
      <c r="BK50" s="100"/>
      <c r="BL50" s="99"/>
      <c r="BM50" s="106"/>
      <c r="BN50" s="87"/>
      <c r="BO50" s="88"/>
      <c r="BQ50" s="461" t="s">
        <v>250</v>
      </c>
      <c r="BR50" s="462" t="s">
        <v>198</v>
      </c>
      <c r="BS50" s="463" t="s">
        <v>203</v>
      </c>
      <c r="BT50" s="462" t="s">
        <v>196</v>
      </c>
      <c r="BU50" s="464">
        <v>114</v>
      </c>
    </row>
    <row r="51" spans="2:73" ht="13.2" customHeight="1" thickTop="1" thickBot="1" x14ac:dyDescent="0.25">
      <c r="B51" s="464"/>
      <c r="D51" s="461"/>
      <c r="E51" s="462"/>
      <c r="F51" s="463"/>
      <c r="G51" s="462"/>
      <c r="H51" s="87"/>
      <c r="I51" s="87"/>
      <c r="J51" s="87"/>
      <c r="K51" s="87"/>
      <c r="L51" s="100"/>
      <c r="M51" s="87"/>
      <c r="S51" s="86"/>
      <c r="Y51" s="89"/>
      <c r="Z51" s="91"/>
      <c r="AA51" s="87"/>
      <c r="AB51" s="87"/>
      <c r="AC51" s="87"/>
      <c r="AD51" s="87"/>
      <c r="AF51" s="461"/>
      <c r="AG51" s="462"/>
      <c r="AH51" s="463"/>
      <c r="AI51" s="462"/>
      <c r="AJ51" s="464"/>
      <c r="AM51" s="464"/>
      <c r="AO51" s="461"/>
      <c r="AP51" s="462"/>
      <c r="AQ51" s="463"/>
      <c r="AR51" s="462"/>
      <c r="AS51" s="87"/>
      <c r="AT51" s="87"/>
      <c r="AU51" s="87"/>
      <c r="AV51" s="87"/>
      <c r="AW51" s="108"/>
      <c r="AX51" s="87"/>
      <c r="BD51" s="86"/>
      <c r="BJ51" s="87"/>
      <c r="BK51" s="100"/>
      <c r="BL51" s="99"/>
      <c r="BM51" s="89"/>
      <c r="BN51" s="107"/>
      <c r="BO51" s="87"/>
      <c r="BQ51" s="461"/>
      <c r="BR51" s="462"/>
      <c r="BS51" s="463"/>
      <c r="BT51" s="462"/>
      <c r="BU51" s="464"/>
    </row>
    <row r="52" spans="2:73" ht="13.2" customHeight="1" thickTop="1" thickBot="1" x14ac:dyDescent="0.25">
      <c r="B52" s="464">
        <v>24</v>
      </c>
      <c r="D52" s="461" t="s">
        <v>249</v>
      </c>
      <c r="E52" s="462" t="s">
        <v>198</v>
      </c>
      <c r="F52" s="463" t="s">
        <v>248</v>
      </c>
      <c r="G52" s="462" t="s">
        <v>196</v>
      </c>
      <c r="H52" s="88"/>
      <c r="I52" s="87"/>
      <c r="J52" s="87"/>
      <c r="K52" s="87"/>
      <c r="L52" s="104"/>
      <c r="M52" s="87"/>
      <c r="Q52" s="80"/>
      <c r="U52" s="80"/>
      <c r="Y52" s="87"/>
      <c r="Z52" s="89"/>
      <c r="AA52" s="87"/>
      <c r="AB52" s="87"/>
      <c r="AC52" s="87"/>
      <c r="AD52" s="88"/>
      <c r="AF52" s="461" t="s">
        <v>247</v>
      </c>
      <c r="AG52" s="462" t="s">
        <v>198</v>
      </c>
      <c r="AH52" s="463" t="s">
        <v>217</v>
      </c>
      <c r="AI52" s="462" t="s">
        <v>196</v>
      </c>
      <c r="AJ52" s="464">
        <v>55</v>
      </c>
      <c r="AM52" s="464">
        <v>85</v>
      </c>
      <c r="AO52" s="461" t="s">
        <v>246</v>
      </c>
      <c r="AP52" s="462" t="s">
        <v>198</v>
      </c>
      <c r="AQ52" s="463" t="s">
        <v>245</v>
      </c>
      <c r="AR52" s="462" t="s">
        <v>196</v>
      </c>
      <c r="AS52" s="88"/>
      <c r="AT52" s="87"/>
      <c r="AU52" s="87"/>
      <c r="AV52" s="96"/>
      <c r="AW52" s="87"/>
      <c r="AX52" s="87"/>
      <c r="BD52" s="86"/>
      <c r="BJ52" s="87"/>
      <c r="BK52" s="100"/>
      <c r="BL52" s="99"/>
      <c r="BM52" s="87"/>
      <c r="BN52" s="96"/>
      <c r="BO52" s="103"/>
      <c r="BQ52" s="461" t="s">
        <v>244</v>
      </c>
      <c r="BR52" s="462" t="s">
        <v>198</v>
      </c>
      <c r="BS52" s="463" t="s">
        <v>243</v>
      </c>
      <c r="BT52" s="462" t="s">
        <v>196</v>
      </c>
      <c r="BU52" s="464">
        <v>115</v>
      </c>
    </row>
    <row r="53" spans="2:73" ht="13.2" customHeight="1" thickTop="1" thickBot="1" x14ac:dyDescent="0.25">
      <c r="B53" s="464"/>
      <c r="D53" s="461"/>
      <c r="E53" s="462"/>
      <c r="F53" s="463"/>
      <c r="G53" s="462"/>
      <c r="H53" s="87"/>
      <c r="I53" s="102"/>
      <c r="J53" s="87"/>
      <c r="K53" s="87"/>
      <c r="L53" s="90"/>
      <c r="M53" s="87"/>
      <c r="O53" s="476" t="s">
        <v>178</v>
      </c>
      <c r="P53" s="477"/>
      <c r="Q53" s="470">
        <v>11</v>
      </c>
      <c r="R53" s="471"/>
      <c r="T53" s="473">
        <v>6</v>
      </c>
      <c r="U53" s="474"/>
      <c r="V53" s="478" t="s">
        <v>242</v>
      </c>
      <c r="W53" s="476"/>
      <c r="Y53" s="87"/>
      <c r="Z53" s="89"/>
      <c r="AA53" s="87"/>
      <c r="AB53" s="87"/>
      <c r="AC53" s="107"/>
      <c r="AD53" s="87"/>
      <c r="AF53" s="461"/>
      <c r="AG53" s="462"/>
      <c r="AH53" s="463"/>
      <c r="AI53" s="462"/>
      <c r="AJ53" s="464"/>
      <c r="AM53" s="464"/>
      <c r="AO53" s="461"/>
      <c r="AP53" s="462"/>
      <c r="AQ53" s="463"/>
      <c r="AR53" s="462"/>
      <c r="AS53" s="87"/>
      <c r="AT53" s="102"/>
      <c r="AU53" s="87"/>
      <c r="AV53" s="96"/>
      <c r="AW53" s="87"/>
      <c r="AX53" s="87"/>
      <c r="BD53" s="86"/>
      <c r="BJ53" s="87"/>
      <c r="BK53" s="100"/>
      <c r="BL53" s="87"/>
      <c r="BM53" s="87"/>
      <c r="BN53" s="87"/>
      <c r="BO53" s="94"/>
      <c r="BQ53" s="461"/>
      <c r="BR53" s="462"/>
      <c r="BS53" s="463"/>
      <c r="BT53" s="462"/>
      <c r="BU53" s="464"/>
    </row>
    <row r="54" spans="2:73" ht="13.2" customHeight="1" thickTop="1" thickBot="1" x14ac:dyDescent="0.25">
      <c r="B54" s="464">
        <v>25</v>
      </c>
      <c r="D54" s="461" t="s">
        <v>241</v>
      </c>
      <c r="E54" s="462" t="s">
        <v>198</v>
      </c>
      <c r="F54" s="463" t="s">
        <v>227</v>
      </c>
      <c r="G54" s="462" t="s">
        <v>196</v>
      </c>
      <c r="H54" s="101"/>
      <c r="I54" s="99"/>
      <c r="J54" s="90"/>
      <c r="K54" s="87"/>
      <c r="L54" s="90"/>
      <c r="M54" s="87"/>
      <c r="O54" s="476"/>
      <c r="P54" s="477"/>
      <c r="Q54" s="472"/>
      <c r="R54" s="471"/>
      <c r="S54" s="97"/>
      <c r="T54" s="471"/>
      <c r="U54" s="474"/>
      <c r="V54" s="478"/>
      <c r="W54" s="476"/>
      <c r="Y54" s="87"/>
      <c r="Z54" s="89"/>
      <c r="AA54" s="87"/>
      <c r="AB54" s="89"/>
      <c r="AC54" s="96"/>
      <c r="AD54" s="103"/>
      <c r="AF54" s="461" t="s">
        <v>240</v>
      </c>
      <c r="AG54" s="462" t="s">
        <v>198</v>
      </c>
      <c r="AH54" s="463" t="s">
        <v>239</v>
      </c>
      <c r="AI54" s="462" t="s">
        <v>196</v>
      </c>
      <c r="AJ54" s="464">
        <v>56</v>
      </c>
      <c r="AM54" s="464">
        <v>86</v>
      </c>
      <c r="AO54" s="461" t="s">
        <v>238</v>
      </c>
      <c r="AP54" s="462" t="s">
        <v>198</v>
      </c>
      <c r="AQ54" s="463" t="s">
        <v>214</v>
      </c>
      <c r="AR54" s="462" t="s">
        <v>196</v>
      </c>
      <c r="AS54" s="101"/>
      <c r="AT54" s="99"/>
      <c r="AU54" s="90"/>
      <c r="AV54" s="96"/>
      <c r="AW54" s="87"/>
      <c r="AX54" s="87"/>
      <c r="BD54" s="86"/>
      <c r="BJ54" s="87"/>
      <c r="BK54" s="106"/>
      <c r="BL54" s="87"/>
      <c r="BM54" s="87"/>
      <c r="BN54" s="87"/>
      <c r="BO54" s="88"/>
      <c r="BQ54" s="461" t="s">
        <v>237</v>
      </c>
      <c r="BR54" s="462" t="s">
        <v>198</v>
      </c>
      <c r="BS54" s="463" t="s">
        <v>236</v>
      </c>
      <c r="BT54" s="462" t="s">
        <v>196</v>
      </c>
      <c r="BU54" s="464">
        <v>116</v>
      </c>
    </row>
    <row r="55" spans="2:73" ht="13.2" customHeight="1" thickTop="1" thickBot="1" x14ac:dyDescent="0.25">
      <c r="B55" s="464"/>
      <c r="D55" s="461"/>
      <c r="E55" s="462"/>
      <c r="F55" s="463"/>
      <c r="G55" s="462"/>
      <c r="H55" s="87"/>
      <c r="I55" s="87"/>
      <c r="J55" s="102"/>
      <c r="K55" s="87"/>
      <c r="L55" s="90"/>
      <c r="M55" s="87"/>
      <c r="O55" s="476"/>
      <c r="P55" s="477"/>
      <c r="Q55" s="470">
        <v>11</v>
      </c>
      <c r="R55" s="471"/>
      <c r="T55" s="473">
        <v>5</v>
      </c>
      <c r="U55" s="474"/>
      <c r="V55" s="478"/>
      <c r="W55" s="476"/>
      <c r="Y55" s="87"/>
      <c r="Z55" s="89"/>
      <c r="AA55" s="87"/>
      <c r="AB55" s="107"/>
      <c r="AC55" s="87"/>
      <c r="AD55" s="94"/>
      <c r="AF55" s="461"/>
      <c r="AG55" s="462"/>
      <c r="AH55" s="463"/>
      <c r="AI55" s="462"/>
      <c r="AJ55" s="464"/>
      <c r="AM55" s="464"/>
      <c r="AO55" s="461"/>
      <c r="AP55" s="462"/>
      <c r="AQ55" s="463"/>
      <c r="AR55" s="462"/>
      <c r="AS55" s="87"/>
      <c r="AT55" s="87"/>
      <c r="AU55" s="102"/>
      <c r="AV55" s="96"/>
      <c r="AW55" s="87"/>
      <c r="AX55" s="87"/>
      <c r="BD55" s="86"/>
      <c r="BJ55" s="87"/>
      <c r="BK55" s="89"/>
      <c r="BL55" s="87"/>
      <c r="BM55" s="87"/>
      <c r="BN55" s="107"/>
      <c r="BO55" s="87"/>
      <c r="BQ55" s="461"/>
      <c r="BR55" s="462"/>
      <c r="BS55" s="463"/>
      <c r="BT55" s="462"/>
      <c r="BU55" s="464"/>
    </row>
    <row r="56" spans="2:73" ht="13.2" customHeight="1" thickTop="1" thickBot="1" x14ac:dyDescent="0.25">
      <c r="B56" s="464">
        <v>26</v>
      </c>
      <c r="D56" s="461" t="s">
        <v>235</v>
      </c>
      <c r="E56" s="462" t="s">
        <v>198</v>
      </c>
      <c r="F56" s="463" t="s">
        <v>234</v>
      </c>
      <c r="G56" s="462" t="s">
        <v>196</v>
      </c>
      <c r="H56" s="87"/>
      <c r="I56" s="96"/>
      <c r="J56" s="100"/>
      <c r="K56" s="99"/>
      <c r="L56" s="90"/>
      <c r="M56" s="87"/>
      <c r="O56" s="476"/>
      <c r="P56" s="477"/>
      <c r="Q56" s="472"/>
      <c r="R56" s="471"/>
      <c r="S56" s="97"/>
      <c r="T56" s="471"/>
      <c r="U56" s="474"/>
      <c r="V56" s="478"/>
      <c r="W56" s="476"/>
      <c r="Y56" s="87"/>
      <c r="Z56" s="89"/>
      <c r="AA56" s="96"/>
      <c r="AB56" s="100"/>
      <c r="AC56" s="99"/>
      <c r="AD56" s="98"/>
      <c r="AF56" s="461" t="s">
        <v>233</v>
      </c>
      <c r="AG56" s="462" t="s">
        <v>198</v>
      </c>
      <c r="AH56" s="463" t="s">
        <v>210</v>
      </c>
      <c r="AI56" s="462" t="s">
        <v>196</v>
      </c>
      <c r="AJ56" s="464">
        <v>57</v>
      </c>
      <c r="AM56" s="464">
        <v>87</v>
      </c>
      <c r="AO56" s="461" t="s">
        <v>232</v>
      </c>
      <c r="AP56" s="462" t="s">
        <v>198</v>
      </c>
      <c r="AQ56" s="463" t="s">
        <v>197</v>
      </c>
      <c r="AR56" s="462" t="s">
        <v>196</v>
      </c>
      <c r="AS56" s="88"/>
      <c r="AT56" s="96"/>
      <c r="AU56" s="100"/>
      <c r="AV56" s="100"/>
      <c r="AW56" s="87"/>
      <c r="AX56" s="87"/>
      <c r="BD56" s="86"/>
      <c r="BJ56" s="87"/>
      <c r="BK56" s="89"/>
      <c r="BL56" s="87"/>
      <c r="BM56" s="89"/>
      <c r="BN56" s="96"/>
      <c r="BO56" s="103"/>
      <c r="BQ56" s="461" t="s">
        <v>231</v>
      </c>
      <c r="BR56" s="462" t="s">
        <v>198</v>
      </c>
      <c r="BS56" s="463" t="s">
        <v>208</v>
      </c>
      <c r="BT56" s="462" t="s">
        <v>196</v>
      </c>
      <c r="BU56" s="464">
        <v>117</v>
      </c>
    </row>
    <row r="57" spans="2:73" ht="13.2" customHeight="1" thickTop="1" thickBot="1" x14ac:dyDescent="0.25">
      <c r="B57" s="464"/>
      <c r="D57" s="461"/>
      <c r="E57" s="462"/>
      <c r="F57" s="463"/>
      <c r="G57" s="462"/>
      <c r="H57" s="94"/>
      <c r="I57" s="100"/>
      <c r="J57" s="96"/>
      <c r="K57" s="99"/>
      <c r="L57" s="90"/>
      <c r="M57" s="87"/>
      <c r="O57" s="476"/>
      <c r="P57" s="477"/>
      <c r="Q57" s="470">
        <v>12</v>
      </c>
      <c r="R57" s="471"/>
      <c r="T57" s="473">
        <v>10</v>
      </c>
      <c r="U57" s="474"/>
      <c r="V57" s="478"/>
      <c r="W57" s="476"/>
      <c r="Y57" s="87"/>
      <c r="Z57" s="89"/>
      <c r="AA57" s="96"/>
      <c r="AB57" s="99"/>
      <c r="AC57" s="100"/>
      <c r="AD57" s="94"/>
      <c r="AF57" s="461"/>
      <c r="AG57" s="462"/>
      <c r="AH57" s="463"/>
      <c r="AI57" s="462"/>
      <c r="AJ57" s="464"/>
      <c r="AM57" s="464"/>
      <c r="AO57" s="461"/>
      <c r="AP57" s="462"/>
      <c r="AQ57" s="463"/>
      <c r="AR57" s="462"/>
      <c r="AS57" s="87"/>
      <c r="AT57" s="108"/>
      <c r="AU57" s="96"/>
      <c r="AV57" s="100"/>
      <c r="AW57" s="87"/>
      <c r="AX57" s="87"/>
      <c r="BD57" s="86"/>
      <c r="BJ57" s="87"/>
      <c r="BK57" s="89"/>
      <c r="BL57" s="87"/>
      <c r="BM57" s="107"/>
      <c r="BN57" s="87"/>
      <c r="BO57" s="94"/>
      <c r="BQ57" s="461"/>
      <c r="BR57" s="462"/>
      <c r="BS57" s="463"/>
      <c r="BT57" s="462"/>
      <c r="BU57" s="464"/>
    </row>
    <row r="58" spans="2:73" ht="13.2" customHeight="1" thickTop="1" thickBot="1" x14ac:dyDescent="0.25">
      <c r="B58" s="464">
        <v>27</v>
      </c>
      <c r="D58" s="461" t="s">
        <v>230</v>
      </c>
      <c r="E58" s="462" t="s">
        <v>198</v>
      </c>
      <c r="F58" s="463" t="s">
        <v>219</v>
      </c>
      <c r="G58" s="462" t="s">
        <v>196</v>
      </c>
      <c r="H58" s="88"/>
      <c r="I58" s="104"/>
      <c r="J58" s="96"/>
      <c r="K58" s="99"/>
      <c r="L58" s="90"/>
      <c r="M58" s="87"/>
      <c r="O58" s="476"/>
      <c r="P58" s="477"/>
      <c r="Q58" s="472"/>
      <c r="R58" s="471"/>
      <c r="S58" s="97"/>
      <c r="T58" s="471"/>
      <c r="U58" s="474"/>
      <c r="V58" s="478"/>
      <c r="W58" s="476"/>
      <c r="Y58" s="87"/>
      <c r="Z58" s="89"/>
      <c r="AA58" s="96"/>
      <c r="AB58" s="99"/>
      <c r="AC58" s="106"/>
      <c r="AD58" s="88"/>
      <c r="AF58" s="461" t="s">
        <v>229</v>
      </c>
      <c r="AG58" s="462" t="s">
        <v>198</v>
      </c>
      <c r="AH58" s="463" t="s">
        <v>212</v>
      </c>
      <c r="AI58" s="462" t="s">
        <v>196</v>
      </c>
      <c r="AJ58" s="464">
        <v>58</v>
      </c>
      <c r="AM58" s="464">
        <v>88</v>
      </c>
      <c r="AO58" s="461" t="s">
        <v>228</v>
      </c>
      <c r="AP58" s="462" t="s">
        <v>198</v>
      </c>
      <c r="AQ58" s="463" t="s">
        <v>227</v>
      </c>
      <c r="AR58" s="462" t="s">
        <v>196</v>
      </c>
      <c r="AS58" s="101"/>
      <c r="AT58" s="87"/>
      <c r="AU58" s="96"/>
      <c r="AV58" s="100"/>
      <c r="AW58" s="87"/>
      <c r="AX58" s="87"/>
      <c r="BD58" s="86"/>
      <c r="BJ58" s="87"/>
      <c r="BK58" s="89"/>
      <c r="BL58" s="96"/>
      <c r="BM58" s="100"/>
      <c r="BN58" s="99"/>
      <c r="BO58" s="88"/>
      <c r="BQ58" s="461" t="s">
        <v>226</v>
      </c>
      <c r="BR58" s="462" t="s">
        <v>198</v>
      </c>
      <c r="BS58" s="463" t="s">
        <v>225</v>
      </c>
      <c r="BT58" s="462" t="s">
        <v>196</v>
      </c>
      <c r="BU58" s="464">
        <v>118</v>
      </c>
    </row>
    <row r="59" spans="2:73" ht="13.2" customHeight="1" thickTop="1" thickBot="1" x14ac:dyDescent="0.25">
      <c r="B59" s="464"/>
      <c r="D59" s="461"/>
      <c r="E59" s="462"/>
      <c r="F59" s="463"/>
      <c r="G59" s="462"/>
      <c r="H59" s="87"/>
      <c r="I59" s="87"/>
      <c r="J59" s="87"/>
      <c r="K59" s="93"/>
      <c r="L59" s="90"/>
      <c r="M59" s="87"/>
      <c r="O59" s="476"/>
      <c r="P59" s="477"/>
      <c r="Q59" s="470"/>
      <c r="R59" s="471"/>
      <c r="T59" s="473"/>
      <c r="U59" s="474"/>
      <c r="V59" s="478"/>
      <c r="W59" s="476"/>
      <c r="Y59" s="87"/>
      <c r="Z59" s="89"/>
      <c r="AA59" s="91"/>
      <c r="AB59" s="87"/>
      <c r="AC59" s="87"/>
      <c r="AD59" s="87"/>
      <c r="AF59" s="461"/>
      <c r="AG59" s="462"/>
      <c r="AH59" s="463"/>
      <c r="AI59" s="462"/>
      <c r="AJ59" s="464"/>
      <c r="AM59" s="464"/>
      <c r="AO59" s="461"/>
      <c r="AP59" s="462"/>
      <c r="AQ59" s="463"/>
      <c r="AR59" s="462"/>
      <c r="AS59" s="87"/>
      <c r="AT59" s="87"/>
      <c r="AU59" s="87"/>
      <c r="AV59" s="100"/>
      <c r="AW59" s="87"/>
      <c r="AX59" s="87"/>
      <c r="BD59" s="86"/>
      <c r="BJ59" s="87"/>
      <c r="BK59" s="89"/>
      <c r="BL59" s="96"/>
      <c r="BM59" s="99"/>
      <c r="BN59" s="105"/>
      <c r="BO59" s="87"/>
      <c r="BQ59" s="461"/>
      <c r="BR59" s="462"/>
      <c r="BS59" s="463"/>
      <c r="BT59" s="462"/>
      <c r="BU59" s="464"/>
    </row>
    <row r="60" spans="2:73" ht="13.2" customHeight="1" thickTop="1" thickBot="1" x14ac:dyDescent="0.25">
      <c r="B60" s="464">
        <v>28</v>
      </c>
      <c r="D60" s="461" t="s">
        <v>224</v>
      </c>
      <c r="E60" s="462" t="s">
        <v>198</v>
      </c>
      <c r="F60" s="463" t="s">
        <v>223</v>
      </c>
      <c r="G60" s="462" t="s">
        <v>196</v>
      </c>
      <c r="H60" s="88"/>
      <c r="I60" s="87"/>
      <c r="J60" s="87"/>
      <c r="K60" s="90"/>
      <c r="L60" s="87"/>
      <c r="M60" s="87"/>
      <c r="O60" s="476"/>
      <c r="P60" s="477"/>
      <c r="Q60" s="472"/>
      <c r="R60" s="471"/>
      <c r="S60" s="97"/>
      <c r="T60" s="471"/>
      <c r="U60" s="474"/>
      <c r="V60" s="478"/>
      <c r="W60" s="476"/>
      <c r="Y60" s="87"/>
      <c r="Z60" s="87"/>
      <c r="AA60" s="89"/>
      <c r="AB60" s="87"/>
      <c r="AC60" s="87"/>
      <c r="AD60" s="98"/>
      <c r="AF60" s="461" t="s">
        <v>222</v>
      </c>
      <c r="AG60" s="462" t="s">
        <v>198</v>
      </c>
      <c r="AH60" s="463" t="s">
        <v>221</v>
      </c>
      <c r="AI60" s="462" t="s">
        <v>196</v>
      </c>
      <c r="AJ60" s="464">
        <v>59</v>
      </c>
      <c r="AM60" s="464">
        <v>89</v>
      </c>
      <c r="AO60" s="461" t="s">
        <v>220</v>
      </c>
      <c r="AP60" s="462" t="s">
        <v>198</v>
      </c>
      <c r="AQ60" s="463" t="s">
        <v>219</v>
      </c>
      <c r="AR60" s="462" t="s">
        <v>196</v>
      </c>
      <c r="AS60" s="88"/>
      <c r="AT60" s="87"/>
      <c r="AU60" s="87"/>
      <c r="AV60" s="104"/>
      <c r="AW60" s="87"/>
      <c r="AX60" s="87"/>
      <c r="BD60" s="86"/>
      <c r="BJ60" s="87"/>
      <c r="BK60" s="89"/>
      <c r="BL60" s="96"/>
      <c r="BM60" s="99"/>
      <c r="BN60" s="96"/>
      <c r="BO60" s="103"/>
      <c r="BQ60" s="461" t="s">
        <v>218</v>
      </c>
      <c r="BR60" s="462" t="s">
        <v>198</v>
      </c>
      <c r="BS60" s="463" t="s">
        <v>217</v>
      </c>
      <c r="BT60" s="462" t="s">
        <v>196</v>
      </c>
      <c r="BU60" s="464">
        <v>119</v>
      </c>
    </row>
    <row r="61" spans="2:73" ht="13.2" customHeight="1" thickTop="1" thickBot="1" x14ac:dyDescent="0.25">
      <c r="B61" s="464"/>
      <c r="D61" s="461"/>
      <c r="E61" s="462"/>
      <c r="F61" s="463"/>
      <c r="G61" s="462"/>
      <c r="H61" s="87"/>
      <c r="I61" s="102"/>
      <c r="J61" s="87"/>
      <c r="K61" s="90"/>
      <c r="L61" s="87"/>
      <c r="M61" s="87"/>
      <c r="O61" s="468">
        <f>IF(Q53="","",IF(Q53&gt;T53,1,0)+IF(Q55&gt;T55,1,0)+IF(Q57&gt;T57,1,0)+IF(Q59&gt;T59,1,0)+IF(Q61&gt;T61,1,0))</f>
        <v>3</v>
      </c>
      <c r="P61" s="469"/>
      <c r="Q61" s="470"/>
      <c r="R61" s="471"/>
      <c r="T61" s="473"/>
      <c r="U61" s="474"/>
      <c r="V61" s="475">
        <f>IF(Q53="","",IF(Q53&lt;T53,1,0)+IF(Q55&lt;T55,1,0)+IF(Q57&lt;T57,1,0)+IF(Q59&lt;T59,1,0)+IF(Q61&lt;T61,1,0))</f>
        <v>0</v>
      </c>
      <c r="W61" s="468"/>
      <c r="Y61" s="87"/>
      <c r="Z61" s="87"/>
      <c r="AA61" s="89"/>
      <c r="AB61" s="87"/>
      <c r="AC61" s="96"/>
      <c r="AD61" s="94"/>
      <c r="AF61" s="461"/>
      <c r="AG61" s="462"/>
      <c r="AH61" s="463"/>
      <c r="AI61" s="462"/>
      <c r="AJ61" s="464"/>
      <c r="AM61" s="464"/>
      <c r="AO61" s="461"/>
      <c r="AP61" s="462"/>
      <c r="AQ61" s="463"/>
      <c r="AR61" s="462"/>
      <c r="AS61" s="87"/>
      <c r="AT61" s="102"/>
      <c r="AU61" s="87"/>
      <c r="AV61" s="90"/>
      <c r="AW61" s="87"/>
      <c r="AX61" s="87"/>
      <c r="BD61" s="86"/>
      <c r="BJ61" s="87"/>
      <c r="BK61" s="89"/>
      <c r="BL61" s="91"/>
      <c r="BM61" s="87"/>
      <c r="BN61" s="87"/>
      <c r="BO61" s="94"/>
      <c r="BQ61" s="461"/>
      <c r="BR61" s="462"/>
      <c r="BS61" s="463"/>
      <c r="BT61" s="462"/>
      <c r="BU61" s="464"/>
    </row>
    <row r="62" spans="2:73" ht="13.2" customHeight="1" thickTop="1" thickBot="1" x14ac:dyDescent="0.25">
      <c r="B62" s="464">
        <v>29</v>
      </c>
      <c r="D62" s="461" t="s">
        <v>216</v>
      </c>
      <c r="E62" s="462" t="s">
        <v>198</v>
      </c>
      <c r="F62" s="463" t="s">
        <v>212</v>
      </c>
      <c r="G62" s="462" t="s">
        <v>196</v>
      </c>
      <c r="H62" s="101"/>
      <c r="I62" s="100"/>
      <c r="J62" s="99"/>
      <c r="K62" s="90"/>
      <c r="L62" s="87"/>
      <c r="M62" s="87"/>
      <c r="O62" s="468"/>
      <c r="P62" s="469"/>
      <c r="Q62" s="472"/>
      <c r="R62" s="471"/>
      <c r="S62" s="97"/>
      <c r="T62" s="471"/>
      <c r="U62" s="474"/>
      <c r="V62" s="475"/>
      <c r="W62" s="468"/>
      <c r="Y62" s="87"/>
      <c r="Z62" s="87"/>
      <c r="AA62" s="89"/>
      <c r="AB62" s="87"/>
      <c r="AC62" s="95"/>
      <c r="AD62" s="88"/>
      <c r="AF62" s="461" t="s">
        <v>215</v>
      </c>
      <c r="AG62" s="462" t="s">
        <v>198</v>
      </c>
      <c r="AH62" s="463" t="s">
        <v>214</v>
      </c>
      <c r="AI62" s="462" t="s">
        <v>196</v>
      </c>
      <c r="AJ62" s="464">
        <v>60</v>
      </c>
      <c r="AM62" s="464">
        <v>90</v>
      </c>
      <c r="AO62" s="461" t="s">
        <v>213</v>
      </c>
      <c r="AP62" s="462" t="s">
        <v>198</v>
      </c>
      <c r="AQ62" s="463" t="s">
        <v>212</v>
      </c>
      <c r="AR62" s="462" t="s">
        <v>196</v>
      </c>
      <c r="AS62" s="101"/>
      <c r="AT62" s="100"/>
      <c r="AU62" s="99"/>
      <c r="AV62" s="90"/>
      <c r="AW62" s="87"/>
      <c r="AX62" s="87"/>
      <c r="BD62" s="86"/>
      <c r="BJ62" s="87"/>
      <c r="BK62" s="87"/>
      <c r="BL62" s="89"/>
      <c r="BM62" s="87"/>
      <c r="BN62" s="87"/>
      <c r="BO62" s="98"/>
      <c r="BQ62" s="461" t="s">
        <v>211</v>
      </c>
      <c r="BR62" s="462" t="s">
        <v>198</v>
      </c>
      <c r="BS62" s="463" t="s">
        <v>210</v>
      </c>
      <c r="BT62" s="462" t="s">
        <v>196</v>
      </c>
      <c r="BU62" s="464">
        <v>120</v>
      </c>
    </row>
    <row r="63" spans="2:73" ht="13.2" customHeight="1" thickTop="1" thickBot="1" x14ac:dyDescent="0.25">
      <c r="B63" s="464"/>
      <c r="D63" s="461"/>
      <c r="E63" s="462"/>
      <c r="F63" s="463"/>
      <c r="G63" s="462"/>
      <c r="H63" s="87"/>
      <c r="I63" s="87"/>
      <c r="J63" s="93"/>
      <c r="K63" s="90"/>
      <c r="L63" s="87"/>
      <c r="M63" s="87"/>
      <c r="Q63" s="97"/>
      <c r="U63" s="97"/>
      <c r="Y63" s="87"/>
      <c r="Z63" s="87"/>
      <c r="AA63" s="89"/>
      <c r="AB63" s="91"/>
      <c r="AC63" s="87"/>
      <c r="AD63" s="87"/>
      <c r="AF63" s="461"/>
      <c r="AG63" s="462"/>
      <c r="AH63" s="463"/>
      <c r="AI63" s="462"/>
      <c r="AJ63" s="464"/>
      <c r="AM63" s="464"/>
      <c r="AO63" s="461"/>
      <c r="AP63" s="462"/>
      <c r="AQ63" s="463"/>
      <c r="AR63" s="462"/>
      <c r="AS63" s="87"/>
      <c r="AT63" s="87"/>
      <c r="AU63" s="93"/>
      <c r="AV63" s="90"/>
      <c r="AW63" s="87"/>
      <c r="AX63" s="87"/>
      <c r="BD63" s="86"/>
      <c r="BJ63" s="87"/>
      <c r="BK63" s="87"/>
      <c r="BL63" s="89"/>
      <c r="BM63" s="87"/>
      <c r="BN63" s="96"/>
      <c r="BO63" s="94"/>
      <c r="BQ63" s="461"/>
      <c r="BR63" s="462"/>
      <c r="BS63" s="463"/>
      <c r="BT63" s="462"/>
      <c r="BU63" s="464"/>
    </row>
    <row r="64" spans="2:73" ht="13.2" customHeight="1" thickTop="1" thickBot="1" x14ac:dyDescent="0.25">
      <c r="B64" s="464">
        <v>30</v>
      </c>
      <c r="D64" s="461" t="s">
        <v>209</v>
      </c>
      <c r="E64" s="462" t="s">
        <v>198</v>
      </c>
      <c r="F64" s="463" t="s">
        <v>208</v>
      </c>
      <c r="G64" s="462" t="s">
        <v>196</v>
      </c>
      <c r="H64" s="87"/>
      <c r="I64" s="87"/>
      <c r="J64" s="90"/>
      <c r="K64" s="87"/>
      <c r="L64" s="87"/>
      <c r="M64" s="87"/>
      <c r="O64" s="92"/>
      <c r="P64" s="467" t="s">
        <v>207</v>
      </c>
      <c r="Q64" s="467"/>
      <c r="R64" s="467"/>
      <c r="S64" s="467"/>
      <c r="T64" s="467"/>
      <c r="U64" s="467"/>
      <c r="V64" s="467"/>
      <c r="W64" s="92"/>
      <c r="Y64" s="87"/>
      <c r="Z64" s="87"/>
      <c r="AA64" s="87"/>
      <c r="AB64" s="89"/>
      <c r="AC64" s="88"/>
      <c r="AD64" s="88"/>
      <c r="AF64" s="461" t="s">
        <v>206</v>
      </c>
      <c r="AG64" s="462" t="s">
        <v>198</v>
      </c>
      <c r="AH64" s="463" t="s">
        <v>205</v>
      </c>
      <c r="AI64" s="462" t="s">
        <v>196</v>
      </c>
      <c r="AJ64" s="464">
        <v>61</v>
      </c>
      <c r="AM64" s="464">
        <v>91</v>
      </c>
      <c r="AO64" s="461" t="s">
        <v>204</v>
      </c>
      <c r="AP64" s="462" t="s">
        <v>198</v>
      </c>
      <c r="AQ64" s="463" t="s">
        <v>203</v>
      </c>
      <c r="AR64" s="462" t="s">
        <v>196</v>
      </c>
      <c r="AS64" s="88"/>
      <c r="AT64" s="88"/>
      <c r="AU64" s="90"/>
      <c r="AV64" s="87"/>
      <c r="AW64" s="87"/>
      <c r="AX64" s="87"/>
      <c r="BD64" s="86"/>
      <c r="BJ64" s="87"/>
      <c r="BK64" s="87"/>
      <c r="BL64" s="89"/>
      <c r="BM64" s="87"/>
      <c r="BN64" s="95"/>
      <c r="BO64" s="88"/>
      <c r="BQ64" s="461" t="s">
        <v>202</v>
      </c>
      <c r="BR64" s="462" t="s">
        <v>198</v>
      </c>
      <c r="BS64" s="463" t="s">
        <v>201</v>
      </c>
      <c r="BT64" s="462" t="s">
        <v>196</v>
      </c>
      <c r="BU64" s="464">
        <v>121</v>
      </c>
    </row>
    <row r="65" spans="2:73" ht="13.2" customHeight="1" thickTop="1" thickBot="1" x14ac:dyDescent="0.25">
      <c r="B65" s="464"/>
      <c r="D65" s="461"/>
      <c r="E65" s="462"/>
      <c r="F65" s="463"/>
      <c r="G65" s="462"/>
      <c r="H65" s="94"/>
      <c r="I65" s="93"/>
      <c r="J65" s="90"/>
      <c r="K65" s="87"/>
      <c r="L65" s="87"/>
      <c r="M65" s="87"/>
      <c r="O65" s="92"/>
      <c r="P65" s="467"/>
      <c r="Q65" s="467"/>
      <c r="R65" s="467"/>
      <c r="S65" s="467"/>
      <c r="T65" s="467"/>
      <c r="U65" s="467"/>
      <c r="V65" s="467"/>
      <c r="W65" s="92"/>
      <c r="Y65" s="87"/>
      <c r="Z65" s="87"/>
      <c r="AA65" s="87"/>
      <c r="AB65" s="87"/>
      <c r="AC65" s="87"/>
      <c r="AD65" s="87"/>
      <c r="AF65" s="461"/>
      <c r="AG65" s="462"/>
      <c r="AH65" s="463"/>
      <c r="AI65" s="462"/>
      <c r="AJ65" s="464"/>
      <c r="AM65" s="464"/>
      <c r="AO65" s="461"/>
      <c r="AP65" s="462"/>
      <c r="AQ65" s="463"/>
      <c r="AR65" s="462"/>
      <c r="AS65" s="87"/>
      <c r="AT65" s="87"/>
      <c r="AU65" s="87"/>
      <c r="AV65" s="87"/>
      <c r="AW65" s="87"/>
      <c r="AX65" s="87"/>
      <c r="BD65" s="86"/>
      <c r="BJ65" s="87"/>
      <c r="BK65" s="87"/>
      <c r="BL65" s="89"/>
      <c r="BM65" s="91"/>
      <c r="BN65" s="87"/>
      <c r="BO65" s="87"/>
      <c r="BQ65" s="461"/>
      <c r="BR65" s="462"/>
      <c r="BS65" s="463"/>
      <c r="BT65" s="462"/>
      <c r="BU65" s="464"/>
    </row>
    <row r="66" spans="2:73" ht="13.2" customHeight="1" thickTop="1" thickBot="1" x14ac:dyDescent="0.25">
      <c r="B66" s="464">
        <v>31</v>
      </c>
      <c r="D66" s="461" t="s">
        <v>200</v>
      </c>
      <c r="E66" s="462" t="s">
        <v>198</v>
      </c>
      <c r="F66" s="463" t="s">
        <v>197</v>
      </c>
      <c r="G66" s="462" t="s">
        <v>196</v>
      </c>
      <c r="H66" s="88"/>
      <c r="I66" s="90"/>
      <c r="J66" s="87"/>
      <c r="K66" s="87"/>
      <c r="L66" s="87"/>
      <c r="M66" s="87"/>
      <c r="BD66" s="86"/>
      <c r="BJ66" s="87"/>
      <c r="BK66" s="87"/>
      <c r="BL66" s="87"/>
      <c r="BM66" s="89"/>
      <c r="BN66" s="88"/>
      <c r="BO66" s="88"/>
      <c r="BQ66" s="461" t="s">
        <v>199</v>
      </c>
      <c r="BR66" s="462" t="s">
        <v>198</v>
      </c>
      <c r="BS66" s="463" t="s">
        <v>197</v>
      </c>
      <c r="BT66" s="462" t="s">
        <v>196</v>
      </c>
      <c r="BU66" s="464">
        <v>122</v>
      </c>
    </row>
    <row r="67" spans="2:73" ht="13.2" customHeight="1" thickTop="1" x14ac:dyDescent="0.2">
      <c r="B67" s="464"/>
      <c r="D67" s="461"/>
      <c r="E67" s="462"/>
      <c r="F67" s="463"/>
      <c r="G67" s="462"/>
      <c r="H67" s="87"/>
      <c r="I67" s="87"/>
      <c r="J67" s="87"/>
      <c r="K67" s="87"/>
      <c r="L67" s="87"/>
      <c r="M67" s="87"/>
      <c r="S67" s="86"/>
      <c r="BD67" s="86"/>
      <c r="BJ67" s="87"/>
      <c r="BK67" s="87"/>
      <c r="BL67" s="87"/>
      <c r="BM67" s="87"/>
      <c r="BN67" s="87"/>
      <c r="BO67" s="87"/>
      <c r="BQ67" s="461"/>
      <c r="BR67" s="462"/>
      <c r="BS67" s="463"/>
      <c r="BT67" s="462"/>
      <c r="BU67" s="464"/>
    </row>
    <row r="68" spans="2:73" ht="13.2" customHeight="1" x14ac:dyDescent="0.2">
      <c r="S68" s="86"/>
      <c r="T68" s="85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3"/>
      <c r="AG68" s="81"/>
      <c r="AH68" s="82"/>
      <c r="AI68" s="81"/>
      <c r="AJ68" s="84"/>
      <c r="AK68" s="80"/>
      <c r="AL68" s="80"/>
      <c r="AM68" s="84"/>
      <c r="AN68" s="80"/>
      <c r="AO68" s="83"/>
      <c r="AP68" s="81"/>
      <c r="AQ68" s="82"/>
      <c r="AR68" s="81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79"/>
    </row>
    <row r="69" spans="2:73" ht="13.2" customHeight="1" x14ac:dyDescent="0.2"/>
    <row r="70" spans="2:73" ht="13.2" customHeight="1" x14ac:dyDescent="0.2"/>
  </sheetData>
  <mergeCells count="659">
    <mergeCell ref="D1:BR1"/>
    <mergeCell ref="AE3:AQ3"/>
    <mergeCell ref="BM3:BU3"/>
    <mergeCell ref="BM4:BU4"/>
    <mergeCell ref="B6:B7"/>
    <mergeCell ref="D6:D7"/>
    <mergeCell ref="E6:E7"/>
    <mergeCell ref="F6:F7"/>
    <mergeCell ref="G6:G7"/>
    <mergeCell ref="R6:T10"/>
    <mergeCell ref="BS6:BS7"/>
    <mergeCell ref="BT6:BT7"/>
    <mergeCell ref="BU6:BU7"/>
    <mergeCell ref="B8:B9"/>
    <mergeCell ref="D8:D9"/>
    <mergeCell ref="E8:E9"/>
    <mergeCell ref="F8:F9"/>
    <mergeCell ref="G8:G9"/>
    <mergeCell ref="AF8:AF9"/>
    <mergeCell ref="AG8:AG9"/>
    <mergeCell ref="AO6:AO7"/>
    <mergeCell ref="AP6:AP7"/>
    <mergeCell ref="AQ6:AQ7"/>
    <mergeCell ref="AR6:AR7"/>
    <mergeCell ref="BQ6:BQ7"/>
    <mergeCell ref="BR6:BR7"/>
    <mergeCell ref="AF6:AF7"/>
    <mergeCell ref="AG6:AG7"/>
    <mergeCell ref="AH6:AH7"/>
    <mergeCell ref="AI6:AI7"/>
    <mergeCell ref="AJ6:AJ7"/>
    <mergeCell ref="AM6:AM7"/>
    <mergeCell ref="BU8:BU9"/>
    <mergeCell ref="B10:B11"/>
    <mergeCell ref="D10:D11"/>
    <mergeCell ref="E10:E11"/>
    <mergeCell ref="F10:F11"/>
    <mergeCell ref="G10:G11"/>
    <mergeCell ref="AF10:AF11"/>
    <mergeCell ref="AG10:AG11"/>
    <mergeCell ref="AH10:AH11"/>
    <mergeCell ref="AI10:AI11"/>
    <mergeCell ref="AQ8:AQ9"/>
    <mergeCell ref="AR8:AR9"/>
    <mergeCell ref="BQ8:BQ9"/>
    <mergeCell ref="BR8:BR9"/>
    <mergeCell ref="BS8:BS9"/>
    <mergeCell ref="BT8:BT9"/>
    <mergeCell ref="AH8:AH9"/>
    <mergeCell ref="AI8:AI9"/>
    <mergeCell ref="AJ8:AJ9"/>
    <mergeCell ref="AM8:AM9"/>
    <mergeCell ref="AO8:AO9"/>
    <mergeCell ref="AP8:AP9"/>
    <mergeCell ref="BQ10:BQ11"/>
    <mergeCell ref="BR10:BR11"/>
    <mergeCell ref="BS10:BS11"/>
    <mergeCell ref="BT10:BT11"/>
    <mergeCell ref="BU10:BU11"/>
    <mergeCell ref="Q11:R22"/>
    <mergeCell ref="S11:S22"/>
    <mergeCell ref="T11:U22"/>
    <mergeCell ref="AG12:AG13"/>
    <mergeCell ref="AH12:AH13"/>
    <mergeCell ref="AJ10:AJ11"/>
    <mergeCell ref="AM10:AM11"/>
    <mergeCell ref="AO10:AO11"/>
    <mergeCell ref="AP10:AP11"/>
    <mergeCell ref="AQ10:AQ11"/>
    <mergeCell ref="AR10:AR11"/>
    <mergeCell ref="BU12:BU13"/>
    <mergeCell ref="AI12:AI13"/>
    <mergeCell ref="AJ12:AJ13"/>
    <mergeCell ref="AM12:AM13"/>
    <mergeCell ref="AO12:AO13"/>
    <mergeCell ref="AP12:AP13"/>
    <mergeCell ref="AQ12:AQ13"/>
    <mergeCell ref="B12:B13"/>
    <mergeCell ref="D12:D13"/>
    <mergeCell ref="E12:E13"/>
    <mergeCell ref="F12:F13"/>
    <mergeCell ref="G12:G13"/>
    <mergeCell ref="AF12:AF13"/>
    <mergeCell ref="E14:E15"/>
    <mergeCell ref="F14:F15"/>
    <mergeCell ref="G14:G15"/>
    <mergeCell ref="AF14:AF15"/>
    <mergeCell ref="AR12:AR13"/>
    <mergeCell ref="BQ12:BQ13"/>
    <mergeCell ref="BR12:BR13"/>
    <mergeCell ref="BS12:BS13"/>
    <mergeCell ref="BT12:BT13"/>
    <mergeCell ref="BT14:BT15"/>
    <mergeCell ref="BU14:BU15"/>
    <mergeCell ref="B16:B17"/>
    <mergeCell ref="D16:D17"/>
    <mergeCell ref="E16:E17"/>
    <mergeCell ref="F16:F17"/>
    <mergeCell ref="G16:G17"/>
    <mergeCell ref="AF16:AF17"/>
    <mergeCell ref="AG16:AG17"/>
    <mergeCell ref="AH16:AH17"/>
    <mergeCell ref="AP14:AP15"/>
    <mergeCell ref="AQ14:AQ15"/>
    <mergeCell ref="AR14:AR15"/>
    <mergeCell ref="BQ14:BQ15"/>
    <mergeCell ref="BR14:BR15"/>
    <mergeCell ref="BS14:BS15"/>
    <mergeCell ref="AG14:AG15"/>
    <mergeCell ref="AH14:AH15"/>
    <mergeCell ref="AI14:AI15"/>
    <mergeCell ref="AJ14:AJ15"/>
    <mergeCell ref="AM14:AM15"/>
    <mergeCell ref="AO14:AO15"/>
    <mergeCell ref="B14:B15"/>
    <mergeCell ref="D14:D15"/>
    <mergeCell ref="AR16:AR17"/>
    <mergeCell ref="BQ16:BQ17"/>
    <mergeCell ref="BR16:BR17"/>
    <mergeCell ref="BS16:BS17"/>
    <mergeCell ref="BT16:BT17"/>
    <mergeCell ref="BU16:BU17"/>
    <mergeCell ref="AI16:AI17"/>
    <mergeCell ref="AJ16:AJ17"/>
    <mergeCell ref="AM16:AM17"/>
    <mergeCell ref="AO16:AO17"/>
    <mergeCell ref="AP16:AP17"/>
    <mergeCell ref="AQ16:AQ17"/>
    <mergeCell ref="B20:B21"/>
    <mergeCell ref="D20:D21"/>
    <mergeCell ref="E20:E21"/>
    <mergeCell ref="F20:F21"/>
    <mergeCell ref="G20:G21"/>
    <mergeCell ref="AF20:AF21"/>
    <mergeCell ref="AG20:AG21"/>
    <mergeCell ref="AH20:AH21"/>
    <mergeCell ref="AP18:AP19"/>
    <mergeCell ref="AG18:AG19"/>
    <mergeCell ref="AH18:AH19"/>
    <mergeCell ref="AI18:AI19"/>
    <mergeCell ref="AJ18:AJ19"/>
    <mergeCell ref="AM18:AM19"/>
    <mergeCell ref="AO18:AO19"/>
    <mergeCell ref="B18:B19"/>
    <mergeCell ref="D18:D19"/>
    <mergeCell ref="E18:E19"/>
    <mergeCell ref="F18:F19"/>
    <mergeCell ref="G18:G19"/>
    <mergeCell ref="AF18:AF19"/>
    <mergeCell ref="BU20:BU21"/>
    <mergeCell ref="AI20:AI21"/>
    <mergeCell ref="AJ20:AJ21"/>
    <mergeCell ref="AM20:AM21"/>
    <mergeCell ref="AO20:AO21"/>
    <mergeCell ref="AP20:AP21"/>
    <mergeCell ref="AQ20:AQ21"/>
    <mergeCell ref="BT18:BT19"/>
    <mergeCell ref="BU18:BU19"/>
    <mergeCell ref="AQ18:AQ19"/>
    <mergeCell ref="AR18:AR19"/>
    <mergeCell ref="BQ18:BQ19"/>
    <mergeCell ref="BR18:BR19"/>
    <mergeCell ref="BS18:BS19"/>
    <mergeCell ref="E22:E23"/>
    <mergeCell ref="F22:F23"/>
    <mergeCell ref="G22:G23"/>
    <mergeCell ref="AF22:AF23"/>
    <mergeCell ref="AR20:AR21"/>
    <mergeCell ref="BQ20:BQ21"/>
    <mergeCell ref="BR20:BR21"/>
    <mergeCell ref="BS20:BS21"/>
    <mergeCell ref="BT20:BT21"/>
    <mergeCell ref="BT22:BT23"/>
    <mergeCell ref="BU22:BU23"/>
    <mergeCell ref="R23:T29"/>
    <mergeCell ref="B24:B25"/>
    <mergeCell ref="D24:D25"/>
    <mergeCell ref="E24:E25"/>
    <mergeCell ref="F24:F25"/>
    <mergeCell ref="G24:G25"/>
    <mergeCell ref="AF24:AF25"/>
    <mergeCell ref="AG24:AG25"/>
    <mergeCell ref="AP22:AP23"/>
    <mergeCell ref="AQ22:AQ23"/>
    <mergeCell ref="AR22:AR23"/>
    <mergeCell ref="BQ22:BQ23"/>
    <mergeCell ref="BR22:BR23"/>
    <mergeCell ref="BS22:BS23"/>
    <mergeCell ref="AG22:AG23"/>
    <mergeCell ref="AH22:AH23"/>
    <mergeCell ref="AI22:AI23"/>
    <mergeCell ref="AJ22:AJ23"/>
    <mergeCell ref="AM22:AM23"/>
    <mergeCell ref="AO22:AO23"/>
    <mergeCell ref="B22:B23"/>
    <mergeCell ref="D22:D23"/>
    <mergeCell ref="BU24:BU25"/>
    <mergeCell ref="B26:B27"/>
    <mergeCell ref="D26:D27"/>
    <mergeCell ref="E26:E27"/>
    <mergeCell ref="F26:F27"/>
    <mergeCell ref="G26:G27"/>
    <mergeCell ref="AF26:AF27"/>
    <mergeCell ref="AG26:AG27"/>
    <mergeCell ref="AH26:AH27"/>
    <mergeCell ref="AI26:AI27"/>
    <mergeCell ref="AQ24:AQ25"/>
    <mergeCell ref="AR24:AR25"/>
    <mergeCell ref="BQ24:BQ25"/>
    <mergeCell ref="BR24:BR25"/>
    <mergeCell ref="BS24:BS25"/>
    <mergeCell ref="BT24:BT25"/>
    <mergeCell ref="AH24:AH25"/>
    <mergeCell ref="AI24:AI25"/>
    <mergeCell ref="AJ24:AJ25"/>
    <mergeCell ref="AM24:AM25"/>
    <mergeCell ref="AO24:AO25"/>
    <mergeCell ref="AP24:AP25"/>
    <mergeCell ref="BQ26:BQ27"/>
    <mergeCell ref="BR26:BR27"/>
    <mergeCell ref="BS26:BS27"/>
    <mergeCell ref="BT26:BT27"/>
    <mergeCell ref="BU26:BU27"/>
    <mergeCell ref="B28:B29"/>
    <mergeCell ref="D28:D29"/>
    <mergeCell ref="E28:E29"/>
    <mergeCell ref="F28:F29"/>
    <mergeCell ref="G28:G29"/>
    <mergeCell ref="AJ26:AJ27"/>
    <mergeCell ref="AM26:AM27"/>
    <mergeCell ref="AO26:AO27"/>
    <mergeCell ref="AP26:AP27"/>
    <mergeCell ref="AQ26:AQ27"/>
    <mergeCell ref="AR26:AR27"/>
    <mergeCell ref="BS28:BS29"/>
    <mergeCell ref="BT28:BT29"/>
    <mergeCell ref="BU28:BU29"/>
    <mergeCell ref="B30:B31"/>
    <mergeCell ref="D30:D31"/>
    <mergeCell ref="E30:E31"/>
    <mergeCell ref="F30:F31"/>
    <mergeCell ref="G30:G31"/>
    <mergeCell ref="AF30:AF31"/>
    <mergeCell ref="AG30:AG31"/>
    <mergeCell ref="AO28:AO29"/>
    <mergeCell ref="AP28:AP29"/>
    <mergeCell ref="AQ28:AQ29"/>
    <mergeCell ref="AR28:AR29"/>
    <mergeCell ref="BQ28:BQ29"/>
    <mergeCell ref="BR28:BR29"/>
    <mergeCell ref="AF28:AF29"/>
    <mergeCell ref="AG28:AG29"/>
    <mergeCell ref="AH28:AH29"/>
    <mergeCell ref="AI28:AI29"/>
    <mergeCell ref="AJ28:AJ29"/>
    <mergeCell ref="AM28:AM29"/>
    <mergeCell ref="BU30:BU31"/>
    <mergeCell ref="B32:B33"/>
    <mergeCell ref="D32:D33"/>
    <mergeCell ref="E32:E33"/>
    <mergeCell ref="F32:F33"/>
    <mergeCell ref="G32:G33"/>
    <mergeCell ref="Q32:R33"/>
    <mergeCell ref="T32:U33"/>
    <mergeCell ref="AF32:AF33"/>
    <mergeCell ref="AG32:AG33"/>
    <mergeCell ref="AQ30:AQ31"/>
    <mergeCell ref="AR30:AR31"/>
    <mergeCell ref="BQ30:BQ31"/>
    <mergeCell ref="BR30:BR31"/>
    <mergeCell ref="BS30:BS31"/>
    <mergeCell ref="BT30:BT31"/>
    <mergeCell ref="AH30:AH31"/>
    <mergeCell ref="AI30:AI31"/>
    <mergeCell ref="AJ30:AJ31"/>
    <mergeCell ref="AM30:AM31"/>
    <mergeCell ref="AO30:AO31"/>
    <mergeCell ref="AP30:AP31"/>
    <mergeCell ref="BS32:BS33"/>
    <mergeCell ref="BT32:BT33"/>
    <mergeCell ref="BU32:BU33"/>
    <mergeCell ref="B34:B35"/>
    <mergeCell ref="D34:D35"/>
    <mergeCell ref="E34:E35"/>
    <mergeCell ref="F34:F35"/>
    <mergeCell ref="G34:G35"/>
    <mergeCell ref="Q34:R35"/>
    <mergeCell ref="T34:U35"/>
    <mergeCell ref="AQ32:AQ33"/>
    <mergeCell ref="AR32:AR33"/>
    <mergeCell ref="BB32:BC33"/>
    <mergeCell ref="BE32:BF33"/>
    <mergeCell ref="BQ32:BQ33"/>
    <mergeCell ref="BR32:BR33"/>
    <mergeCell ref="AH32:AH33"/>
    <mergeCell ref="AI32:AI33"/>
    <mergeCell ref="AJ32:AJ33"/>
    <mergeCell ref="AM32:AM33"/>
    <mergeCell ref="AO32:AO33"/>
    <mergeCell ref="AP32:AP33"/>
    <mergeCell ref="BQ34:BQ35"/>
    <mergeCell ref="BR34:BR35"/>
    <mergeCell ref="BS34:BS35"/>
    <mergeCell ref="BT34:BT35"/>
    <mergeCell ref="BU34:BU35"/>
    <mergeCell ref="O35:P38"/>
    <mergeCell ref="V35:W38"/>
    <mergeCell ref="AZ35:BA38"/>
    <mergeCell ref="BG35:BH38"/>
    <mergeCell ref="T36:U37"/>
    <mergeCell ref="AO34:AO35"/>
    <mergeCell ref="AP34:AP35"/>
    <mergeCell ref="AQ34:AQ35"/>
    <mergeCell ref="AR34:AR35"/>
    <mergeCell ref="BB34:BC35"/>
    <mergeCell ref="BE34:BF35"/>
    <mergeCell ref="AF34:AF35"/>
    <mergeCell ref="AG34:AG35"/>
    <mergeCell ref="AH34:AH35"/>
    <mergeCell ref="AI34:AI35"/>
    <mergeCell ref="AJ34:AJ35"/>
    <mergeCell ref="AM34:AM35"/>
    <mergeCell ref="B38:B39"/>
    <mergeCell ref="D38:D39"/>
    <mergeCell ref="E38:E39"/>
    <mergeCell ref="F38:F39"/>
    <mergeCell ref="G38:G39"/>
    <mergeCell ref="AO36:AO37"/>
    <mergeCell ref="AP36:AP37"/>
    <mergeCell ref="AQ36:AQ37"/>
    <mergeCell ref="AR36:AR37"/>
    <mergeCell ref="AF36:AF37"/>
    <mergeCell ref="AG36:AG37"/>
    <mergeCell ref="AH36:AH37"/>
    <mergeCell ref="AI36:AI37"/>
    <mergeCell ref="AJ36:AJ37"/>
    <mergeCell ref="AM36:AM37"/>
    <mergeCell ref="B36:B37"/>
    <mergeCell ref="D36:D37"/>
    <mergeCell ref="E36:E37"/>
    <mergeCell ref="F36:F37"/>
    <mergeCell ref="G36:G37"/>
    <mergeCell ref="Q36:R37"/>
    <mergeCell ref="AF38:AF39"/>
    <mergeCell ref="AG38:AG39"/>
    <mergeCell ref="AH38:AH39"/>
    <mergeCell ref="AI38:AI39"/>
    <mergeCell ref="BQ36:BQ37"/>
    <mergeCell ref="BR36:BR37"/>
    <mergeCell ref="BS36:BS37"/>
    <mergeCell ref="BT36:BT37"/>
    <mergeCell ref="BU36:BU37"/>
    <mergeCell ref="BB36:BC37"/>
    <mergeCell ref="BE36:BF37"/>
    <mergeCell ref="BU38:BU39"/>
    <mergeCell ref="B40:B41"/>
    <mergeCell ref="D40:D41"/>
    <mergeCell ref="E40:E41"/>
    <mergeCell ref="F40:F41"/>
    <mergeCell ref="G40:G41"/>
    <mergeCell ref="Q40:R41"/>
    <mergeCell ref="T40:U41"/>
    <mergeCell ref="AF40:AF41"/>
    <mergeCell ref="AG40:AG41"/>
    <mergeCell ref="BB38:BC39"/>
    <mergeCell ref="BE38:BF39"/>
    <mergeCell ref="BQ38:BQ39"/>
    <mergeCell ref="BR38:BR39"/>
    <mergeCell ref="BS38:BS39"/>
    <mergeCell ref="BT38:BT39"/>
    <mergeCell ref="AJ38:AJ39"/>
    <mergeCell ref="AM38:AM39"/>
    <mergeCell ref="AO38:AO39"/>
    <mergeCell ref="AP38:AP39"/>
    <mergeCell ref="AQ38:AQ39"/>
    <mergeCell ref="AR38:AR39"/>
    <mergeCell ref="Q38:R39"/>
    <mergeCell ref="T38:U39"/>
    <mergeCell ref="BS40:BS41"/>
    <mergeCell ref="BT40:BT41"/>
    <mergeCell ref="BU40:BU41"/>
    <mergeCell ref="B42:B43"/>
    <mergeCell ref="D42:D43"/>
    <mergeCell ref="E42:E43"/>
    <mergeCell ref="F42:F43"/>
    <mergeCell ref="G42:G43"/>
    <mergeCell ref="AF42:AF43"/>
    <mergeCell ref="AG42:AG43"/>
    <mergeCell ref="AQ40:AQ41"/>
    <mergeCell ref="AR40:AR41"/>
    <mergeCell ref="BB40:BC41"/>
    <mergeCell ref="BE40:BF41"/>
    <mergeCell ref="BQ40:BQ41"/>
    <mergeCell ref="BR40:BR41"/>
    <mergeCell ref="AH40:AH41"/>
    <mergeCell ref="AI40:AI41"/>
    <mergeCell ref="AJ40:AJ41"/>
    <mergeCell ref="AM40:AM41"/>
    <mergeCell ref="AO40:AO41"/>
    <mergeCell ref="AP40:AP41"/>
    <mergeCell ref="BU42:BU43"/>
    <mergeCell ref="B44:B45"/>
    <mergeCell ref="D44:D45"/>
    <mergeCell ref="E44:E45"/>
    <mergeCell ref="F44:F45"/>
    <mergeCell ref="G44:G45"/>
    <mergeCell ref="AF44:AF45"/>
    <mergeCell ref="AG44:AG45"/>
    <mergeCell ref="AH44:AH45"/>
    <mergeCell ref="AI44:AI45"/>
    <mergeCell ref="AQ42:AQ43"/>
    <mergeCell ref="AR42:AR43"/>
    <mergeCell ref="BQ42:BQ43"/>
    <mergeCell ref="BR42:BR43"/>
    <mergeCell ref="BS42:BS43"/>
    <mergeCell ref="BT42:BT43"/>
    <mergeCell ref="AH42:AH43"/>
    <mergeCell ref="AI42:AI43"/>
    <mergeCell ref="AJ42:AJ43"/>
    <mergeCell ref="AM42:AM43"/>
    <mergeCell ref="AO42:AO43"/>
    <mergeCell ref="AP42:AP43"/>
    <mergeCell ref="BQ44:BQ45"/>
    <mergeCell ref="BR44:BR45"/>
    <mergeCell ref="BS44:BS45"/>
    <mergeCell ref="BT44:BT45"/>
    <mergeCell ref="BU44:BU45"/>
    <mergeCell ref="B46:B47"/>
    <mergeCell ref="D46:D47"/>
    <mergeCell ref="E46:E47"/>
    <mergeCell ref="F46:F47"/>
    <mergeCell ref="G46:G47"/>
    <mergeCell ref="AJ44:AJ45"/>
    <mergeCell ref="AM44:AM45"/>
    <mergeCell ref="AO44:AO45"/>
    <mergeCell ref="AP44:AP45"/>
    <mergeCell ref="AQ44:AQ45"/>
    <mergeCell ref="AR44:AR45"/>
    <mergeCell ref="BS46:BS47"/>
    <mergeCell ref="BT46:BT47"/>
    <mergeCell ref="BU46:BU47"/>
    <mergeCell ref="B48:B49"/>
    <mergeCell ref="D48:D49"/>
    <mergeCell ref="E48:E49"/>
    <mergeCell ref="F48:F49"/>
    <mergeCell ref="G48:G49"/>
    <mergeCell ref="AF48:AF49"/>
    <mergeCell ref="AG48:AG49"/>
    <mergeCell ref="AO46:AO47"/>
    <mergeCell ref="AP46:AP47"/>
    <mergeCell ref="AQ46:AQ47"/>
    <mergeCell ref="AR46:AR47"/>
    <mergeCell ref="BQ46:BQ47"/>
    <mergeCell ref="BR46:BR47"/>
    <mergeCell ref="AF46:AF47"/>
    <mergeCell ref="AG46:AG47"/>
    <mergeCell ref="AH46:AH47"/>
    <mergeCell ref="AI46:AI47"/>
    <mergeCell ref="AJ46:AJ47"/>
    <mergeCell ref="AM46:AM47"/>
    <mergeCell ref="BU48:BU49"/>
    <mergeCell ref="B50:B51"/>
    <mergeCell ref="D50:D51"/>
    <mergeCell ref="E50:E51"/>
    <mergeCell ref="F50:F51"/>
    <mergeCell ref="G50:G51"/>
    <mergeCell ref="AF50:AF51"/>
    <mergeCell ref="AG50:AG51"/>
    <mergeCell ref="AH50:AH51"/>
    <mergeCell ref="AI50:AI51"/>
    <mergeCell ref="AQ48:AQ49"/>
    <mergeCell ref="AR48:AR49"/>
    <mergeCell ref="BQ48:BQ49"/>
    <mergeCell ref="BR48:BR49"/>
    <mergeCell ref="BS48:BS49"/>
    <mergeCell ref="BT48:BT49"/>
    <mergeCell ref="AH48:AH49"/>
    <mergeCell ref="AI48:AI49"/>
    <mergeCell ref="AJ48:AJ49"/>
    <mergeCell ref="AM48:AM49"/>
    <mergeCell ref="AO48:AO49"/>
    <mergeCell ref="AP48:AP49"/>
    <mergeCell ref="B52:B53"/>
    <mergeCell ref="D52:D53"/>
    <mergeCell ref="E52:E53"/>
    <mergeCell ref="F52:F53"/>
    <mergeCell ref="G52:G53"/>
    <mergeCell ref="AJ50:AJ51"/>
    <mergeCell ref="AM50:AM51"/>
    <mergeCell ref="AO50:AO51"/>
    <mergeCell ref="AP50:AP51"/>
    <mergeCell ref="AH52:AH53"/>
    <mergeCell ref="AI52:AI53"/>
    <mergeCell ref="AJ52:AJ53"/>
    <mergeCell ref="AM52:AM53"/>
    <mergeCell ref="BQ50:BQ51"/>
    <mergeCell ref="BR50:BR51"/>
    <mergeCell ref="BS50:BS51"/>
    <mergeCell ref="BT50:BT51"/>
    <mergeCell ref="BU50:BU51"/>
    <mergeCell ref="AQ50:AQ51"/>
    <mergeCell ref="AR50:AR51"/>
    <mergeCell ref="B54:B55"/>
    <mergeCell ref="D54:D55"/>
    <mergeCell ref="E54:E55"/>
    <mergeCell ref="F54:F55"/>
    <mergeCell ref="G54:G55"/>
    <mergeCell ref="AF54:AF55"/>
    <mergeCell ref="BS52:BS53"/>
    <mergeCell ref="BT52:BT53"/>
    <mergeCell ref="BU52:BU53"/>
    <mergeCell ref="O53:P60"/>
    <mergeCell ref="Q53:R54"/>
    <mergeCell ref="T53:U54"/>
    <mergeCell ref="V53:W60"/>
    <mergeCell ref="AG54:AG55"/>
    <mergeCell ref="AH54:AH55"/>
    <mergeCell ref="AI54:AI55"/>
    <mergeCell ref="AO52:AO53"/>
    <mergeCell ref="AP52:AP53"/>
    <mergeCell ref="AQ52:AQ53"/>
    <mergeCell ref="AR52:AR53"/>
    <mergeCell ref="BQ52:BQ53"/>
    <mergeCell ref="BR52:BR53"/>
    <mergeCell ref="AF52:AF53"/>
    <mergeCell ref="AG52:AG53"/>
    <mergeCell ref="BQ54:BQ55"/>
    <mergeCell ref="BR54:BR55"/>
    <mergeCell ref="BS54:BS55"/>
    <mergeCell ref="BT54:BT55"/>
    <mergeCell ref="BU54:BU55"/>
    <mergeCell ref="Q55:R56"/>
    <mergeCell ref="T55:U56"/>
    <mergeCell ref="AG56:AG57"/>
    <mergeCell ref="AH56:AH57"/>
    <mergeCell ref="AI56:AI57"/>
    <mergeCell ref="AJ54:AJ55"/>
    <mergeCell ref="AM54:AM55"/>
    <mergeCell ref="AO54:AO55"/>
    <mergeCell ref="AP54:AP55"/>
    <mergeCell ref="AQ54:AQ55"/>
    <mergeCell ref="AR54:AR55"/>
    <mergeCell ref="BT56:BT57"/>
    <mergeCell ref="BU56:BU57"/>
    <mergeCell ref="Q57:R58"/>
    <mergeCell ref="T57:U58"/>
    <mergeCell ref="AG58:AG59"/>
    <mergeCell ref="AH58:AH59"/>
    <mergeCell ref="AI58:AI59"/>
    <mergeCell ref="AJ56:AJ57"/>
    <mergeCell ref="AM56:AM57"/>
    <mergeCell ref="AO56:AO57"/>
    <mergeCell ref="AP56:AP57"/>
    <mergeCell ref="AQ56:AQ57"/>
    <mergeCell ref="AR56:AR57"/>
    <mergeCell ref="AF56:AF57"/>
    <mergeCell ref="B58:B59"/>
    <mergeCell ref="D58:D59"/>
    <mergeCell ref="E58:E59"/>
    <mergeCell ref="F58:F59"/>
    <mergeCell ref="G58:G59"/>
    <mergeCell ref="AF58:AF59"/>
    <mergeCell ref="BQ56:BQ57"/>
    <mergeCell ref="BR56:BR57"/>
    <mergeCell ref="BS56:BS57"/>
    <mergeCell ref="B56:B57"/>
    <mergeCell ref="D56:D57"/>
    <mergeCell ref="E56:E57"/>
    <mergeCell ref="F56:F57"/>
    <mergeCell ref="G56:G57"/>
    <mergeCell ref="BQ58:BQ59"/>
    <mergeCell ref="BR58:BR59"/>
    <mergeCell ref="BS58:BS59"/>
    <mergeCell ref="BT58:BT59"/>
    <mergeCell ref="BU58:BU59"/>
    <mergeCell ref="Q59:R60"/>
    <mergeCell ref="T59:U60"/>
    <mergeCell ref="AG60:AG61"/>
    <mergeCell ref="AH60:AH61"/>
    <mergeCell ref="AI60:AI61"/>
    <mergeCell ref="AJ58:AJ59"/>
    <mergeCell ref="AM58:AM59"/>
    <mergeCell ref="AO58:AO59"/>
    <mergeCell ref="AP58:AP59"/>
    <mergeCell ref="AQ58:AQ59"/>
    <mergeCell ref="AR58:AR59"/>
    <mergeCell ref="BT60:BT61"/>
    <mergeCell ref="BU60:BU61"/>
    <mergeCell ref="O61:P62"/>
    <mergeCell ref="Q61:R62"/>
    <mergeCell ref="T61:U62"/>
    <mergeCell ref="V61:W62"/>
    <mergeCell ref="AG62:AG63"/>
    <mergeCell ref="AJ60:AJ61"/>
    <mergeCell ref="AM60:AM61"/>
    <mergeCell ref="AO60:AO61"/>
    <mergeCell ref="AP60:AP61"/>
    <mergeCell ref="AQ60:AQ61"/>
    <mergeCell ref="AR60:AR61"/>
    <mergeCell ref="AF60:AF61"/>
    <mergeCell ref="B62:B63"/>
    <mergeCell ref="D62:D63"/>
    <mergeCell ref="E62:E63"/>
    <mergeCell ref="F62:F63"/>
    <mergeCell ref="G62:G63"/>
    <mergeCell ref="AF62:AF63"/>
    <mergeCell ref="BQ60:BQ61"/>
    <mergeCell ref="BR60:BR61"/>
    <mergeCell ref="BS60:BS61"/>
    <mergeCell ref="B60:B61"/>
    <mergeCell ref="D60:D61"/>
    <mergeCell ref="E60:E61"/>
    <mergeCell ref="F60:F61"/>
    <mergeCell ref="G60:G61"/>
    <mergeCell ref="AQ62:AQ63"/>
    <mergeCell ref="AR62:AR63"/>
    <mergeCell ref="BQ62:BQ63"/>
    <mergeCell ref="BR62:BR63"/>
    <mergeCell ref="BS62:BS63"/>
    <mergeCell ref="BT62:BT63"/>
    <mergeCell ref="AH62:AH63"/>
    <mergeCell ref="AI62:AI63"/>
    <mergeCell ref="AJ62:AJ63"/>
    <mergeCell ref="AM62:AM63"/>
    <mergeCell ref="AO62:AO63"/>
    <mergeCell ref="AP62:AP63"/>
    <mergeCell ref="B64:B65"/>
    <mergeCell ref="D64:D65"/>
    <mergeCell ref="E64:E65"/>
    <mergeCell ref="F64:F65"/>
    <mergeCell ref="G64:G65"/>
    <mergeCell ref="P64:V65"/>
    <mergeCell ref="AF64:AF65"/>
    <mergeCell ref="AG64:AG65"/>
    <mergeCell ref="AH64:AH65"/>
    <mergeCell ref="BQ66:BQ67"/>
    <mergeCell ref="AR64:AR65"/>
    <mergeCell ref="BQ64:BQ65"/>
    <mergeCell ref="BR66:BR67"/>
    <mergeCell ref="BS66:BS67"/>
    <mergeCell ref="BT66:BT67"/>
    <mergeCell ref="BU66:BU67"/>
    <mergeCell ref="H9:H10"/>
    <mergeCell ref="B66:B67"/>
    <mergeCell ref="D66:D67"/>
    <mergeCell ref="E66:E67"/>
    <mergeCell ref="F66:F67"/>
    <mergeCell ref="G66:G67"/>
    <mergeCell ref="BU64:BU65"/>
    <mergeCell ref="AI64:AI65"/>
    <mergeCell ref="AJ64:AJ65"/>
    <mergeCell ref="AM64:AM65"/>
    <mergeCell ref="AO64:AO65"/>
    <mergeCell ref="AP64:AP65"/>
    <mergeCell ref="AQ64:AQ65"/>
    <mergeCell ref="BR64:BR65"/>
    <mergeCell ref="BS64:BS65"/>
    <mergeCell ref="BT64:BT65"/>
    <mergeCell ref="BU62:BU63"/>
  </mergeCells>
  <phoneticPr fontId="2"/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DF318-5B5F-4BC7-B529-EE6FE41AFC29}">
  <sheetPr codeName="Sheet21">
    <pageSetUpPr fitToPage="1"/>
  </sheetPr>
  <dimension ref="B1:AL78"/>
  <sheetViews>
    <sheetView zoomScale="130" zoomScaleNormal="130" zoomScaleSheetLayoutView="85" workbookViewId="0">
      <selection activeCell="L5" sqref="L5"/>
    </sheetView>
  </sheetViews>
  <sheetFormatPr defaultColWidth="9" defaultRowHeight="13.8" x14ac:dyDescent="0.2"/>
  <cols>
    <col min="1" max="1" width="2.6640625" style="74" customWidth="1"/>
    <col min="2" max="2" width="4.21875" style="75" customWidth="1"/>
    <col min="3" max="3" width="0" style="74" hidden="1" customWidth="1"/>
    <col min="4" max="4" width="14.6640625" style="78" customWidth="1"/>
    <col min="5" max="5" width="1.6640625" style="76" customWidth="1"/>
    <col min="6" max="6" width="6.6640625" style="77" customWidth="1"/>
    <col min="7" max="7" width="1.6640625" style="76" customWidth="1"/>
    <col min="8" max="30" width="2" style="74" customWidth="1"/>
    <col min="31" max="31" width="0" style="74" hidden="1" customWidth="1"/>
    <col min="32" max="32" width="14.6640625" style="78" customWidth="1"/>
    <col min="33" max="33" width="1.6640625" style="76" customWidth="1"/>
    <col min="34" max="34" width="6.6640625" style="77" customWidth="1"/>
    <col min="35" max="35" width="1.6640625" style="76" customWidth="1"/>
    <col min="36" max="36" width="4.21875" style="75" customWidth="1"/>
    <col min="37" max="37" width="2.6640625" style="74" customWidth="1"/>
    <col min="38" max="38" width="4.21875" style="75" customWidth="1"/>
    <col min="39" max="39" width="2.6640625" style="74" customWidth="1"/>
    <col min="40" max="16384" width="9" style="74"/>
  </cols>
  <sheetData>
    <row r="1" spans="2:36" ht="30" customHeight="1" x14ac:dyDescent="0.2">
      <c r="D1" s="483" t="s">
        <v>364</v>
      </c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484"/>
      <c r="AC1" s="484"/>
      <c r="AD1" s="484"/>
      <c r="AE1" s="484"/>
      <c r="AF1" s="484"/>
      <c r="AG1" s="484"/>
    </row>
    <row r="3" spans="2:36" ht="25.05" customHeight="1" x14ac:dyDescent="0.2">
      <c r="M3" s="487" t="s">
        <v>435</v>
      </c>
      <c r="N3" s="488"/>
      <c r="O3" s="488"/>
      <c r="P3" s="488"/>
      <c r="Q3" s="488"/>
      <c r="R3" s="488"/>
      <c r="S3" s="488"/>
      <c r="T3" s="488"/>
      <c r="U3" s="488"/>
      <c r="V3" s="488"/>
      <c r="W3" s="488"/>
      <c r="X3" s="488"/>
      <c r="Y3" s="488"/>
      <c r="AB3" s="486" t="s">
        <v>362</v>
      </c>
      <c r="AC3" s="484"/>
      <c r="AD3" s="484"/>
      <c r="AE3" s="484"/>
      <c r="AF3" s="484"/>
      <c r="AG3" s="484"/>
      <c r="AH3" s="484"/>
      <c r="AI3" s="484"/>
      <c r="AJ3" s="484"/>
    </row>
    <row r="4" spans="2:36" x14ac:dyDescent="0.2">
      <c r="AB4" s="486" t="s">
        <v>361</v>
      </c>
      <c r="AC4" s="484"/>
      <c r="AD4" s="484"/>
      <c r="AE4" s="484"/>
      <c r="AF4" s="484"/>
      <c r="AG4" s="484"/>
      <c r="AH4" s="484"/>
      <c r="AI4" s="484"/>
      <c r="AJ4" s="484"/>
    </row>
    <row r="6" spans="2:36" ht="11.25" customHeight="1" thickBot="1" x14ac:dyDescent="0.25">
      <c r="B6" s="464">
        <v>1</v>
      </c>
      <c r="D6" s="461" t="s">
        <v>434</v>
      </c>
      <c r="E6" s="462" t="s">
        <v>198</v>
      </c>
      <c r="F6" s="463" t="s">
        <v>326</v>
      </c>
      <c r="G6" s="462" t="s">
        <v>196</v>
      </c>
      <c r="H6" s="88"/>
      <c r="I6" s="88"/>
      <c r="J6" s="87"/>
      <c r="K6" s="87"/>
      <c r="L6" s="87"/>
      <c r="M6" s="87"/>
      <c r="Q6" s="114"/>
      <c r="R6" s="479" t="s">
        <v>359</v>
      </c>
      <c r="S6" s="480"/>
      <c r="T6" s="480"/>
      <c r="U6" s="114"/>
      <c r="Y6" s="87"/>
      <c r="Z6" s="87"/>
      <c r="AA6" s="87"/>
      <c r="AB6" s="87"/>
      <c r="AC6" s="88"/>
      <c r="AD6" s="88"/>
      <c r="AF6" s="461" t="s">
        <v>433</v>
      </c>
      <c r="AG6" s="462" t="s">
        <v>198</v>
      </c>
      <c r="AH6" s="463" t="s">
        <v>227</v>
      </c>
      <c r="AI6" s="462" t="s">
        <v>196</v>
      </c>
      <c r="AJ6" s="464">
        <v>34</v>
      </c>
    </row>
    <row r="7" spans="2:36" ht="11.25" customHeight="1" thickTop="1" thickBot="1" x14ac:dyDescent="0.25">
      <c r="B7" s="464"/>
      <c r="D7" s="461"/>
      <c r="E7" s="462"/>
      <c r="F7" s="463"/>
      <c r="G7" s="462"/>
      <c r="H7" s="87"/>
      <c r="I7" s="87"/>
      <c r="J7" s="102"/>
      <c r="K7" s="87"/>
      <c r="L7" s="87"/>
      <c r="M7" s="87"/>
      <c r="Q7" s="114"/>
      <c r="R7" s="480"/>
      <c r="S7" s="480"/>
      <c r="T7" s="480"/>
      <c r="U7" s="114"/>
      <c r="Y7" s="87"/>
      <c r="Z7" s="87"/>
      <c r="AA7" s="87"/>
      <c r="AB7" s="107"/>
      <c r="AC7" s="87"/>
      <c r="AD7" s="87"/>
      <c r="AF7" s="461"/>
      <c r="AG7" s="462"/>
      <c r="AH7" s="463"/>
      <c r="AI7" s="462"/>
      <c r="AJ7" s="464"/>
    </row>
    <row r="8" spans="2:36" ht="11.25" customHeight="1" thickTop="1" thickBot="1" x14ac:dyDescent="0.25">
      <c r="B8" s="464">
        <v>2</v>
      </c>
      <c r="D8" s="461" t="s">
        <v>432</v>
      </c>
      <c r="E8" s="462" t="s">
        <v>198</v>
      </c>
      <c r="F8" s="463" t="s">
        <v>253</v>
      </c>
      <c r="G8" s="462" t="s">
        <v>196</v>
      </c>
      <c r="H8" s="88"/>
      <c r="I8" s="96"/>
      <c r="J8" s="99"/>
      <c r="K8" s="90"/>
      <c r="L8" s="87"/>
      <c r="M8" s="87"/>
      <c r="Q8" s="114"/>
      <c r="R8" s="480"/>
      <c r="S8" s="480"/>
      <c r="T8" s="480"/>
      <c r="U8" s="114"/>
      <c r="Y8" s="87"/>
      <c r="Z8" s="87"/>
      <c r="AA8" s="89"/>
      <c r="AB8" s="96"/>
      <c r="AC8" s="99"/>
      <c r="AD8" s="98"/>
      <c r="AF8" s="461" t="s">
        <v>431</v>
      </c>
      <c r="AG8" s="462" t="s">
        <v>198</v>
      </c>
      <c r="AH8" s="463" t="s">
        <v>223</v>
      </c>
      <c r="AI8" s="462" t="s">
        <v>196</v>
      </c>
      <c r="AJ8" s="464">
        <v>35</v>
      </c>
    </row>
    <row r="9" spans="2:36" ht="11.25" customHeight="1" thickTop="1" thickBot="1" x14ac:dyDescent="0.25">
      <c r="B9" s="464"/>
      <c r="D9" s="461"/>
      <c r="E9" s="462"/>
      <c r="F9" s="463"/>
      <c r="G9" s="462"/>
      <c r="H9" s="87"/>
      <c r="I9" s="108"/>
      <c r="J9" s="87"/>
      <c r="K9" s="90"/>
      <c r="L9" s="87"/>
      <c r="M9" s="87"/>
      <c r="Q9" s="114"/>
      <c r="R9" s="480"/>
      <c r="S9" s="480"/>
      <c r="T9" s="480"/>
      <c r="U9" s="114"/>
      <c r="Y9" s="87"/>
      <c r="Z9" s="87"/>
      <c r="AA9" s="89"/>
      <c r="AB9" s="87"/>
      <c r="AC9" s="100"/>
      <c r="AD9" s="94"/>
      <c r="AF9" s="461"/>
      <c r="AG9" s="462"/>
      <c r="AH9" s="463"/>
      <c r="AI9" s="462"/>
      <c r="AJ9" s="464"/>
    </row>
    <row r="10" spans="2:36" ht="11.25" customHeight="1" thickTop="1" thickBot="1" x14ac:dyDescent="0.25">
      <c r="B10" s="464">
        <v>3</v>
      </c>
      <c r="D10" s="461" t="s">
        <v>430</v>
      </c>
      <c r="E10" s="462" t="s">
        <v>198</v>
      </c>
      <c r="F10" s="463" t="s">
        <v>234</v>
      </c>
      <c r="G10" s="462" t="s">
        <v>196</v>
      </c>
      <c r="H10" s="101"/>
      <c r="I10" s="87"/>
      <c r="J10" s="87"/>
      <c r="K10" s="102"/>
      <c r="L10" s="87"/>
      <c r="M10" s="87"/>
      <c r="Q10" s="114"/>
      <c r="R10" s="480"/>
      <c r="S10" s="480"/>
      <c r="T10" s="480"/>
      <c r="U10" s="114"/>
      <c r="Y10" s="87"/>
      <c r="Z10" s="87"/>
      <c r="AA10" s="107"/>
      <c r="AB10" s="87"/>
      <c r="AC10" s="106"/>
      <c r="AD10" s="88"/>
      <c r="AF10" s="461" t="s">
        <v>429</v>
      </c>
      <c r="AG10" s="462" t="s">
        <v>198</v>
      </c>
      <c r="AH10" s="463" t="s">
        <v>217</v>
      </c>
      <c r="AI10" s="462" t="s">
        <v>196</v>
      </c>
      <c r="AJ10" s="464">
        <v>36</v>
      </c>
    </row>
    <row r="11" spans="2:36" ht="11.25" customHeight="1" thickTop="1" x14ac:dyDescent="0.2">
      <c r="B11" s="464"/>
      <c r="D11" s="461"/>
      <c r="E11" s="462"/>
      <c r="F11" s="463"/>
      <c r="G11" s="462"/>
      <c r="H11" s="87"/>
      <c r="I11" s="87"/>
      <c r="J11" s="96"/>
      <c r="K11" s="99"/>
      <c r="L11" s="90"/>
      <c r="M11" s="87"/>
      <c r="Q11" s="481" t="s">
        <v>428</v>
      </c>
      <c r="R11" s="482"/>
      <c r="S11" s="481" t="s">
        <v>346</v>
      </c>
      <c r="T11" s="481" t="s">
        <v>427</v>
      </c>
      <c r="U11" s="482"/>
      <c r="Y11" s="87"/>
      <c r="Z11" s="87"/>
      <c r="AA11" s="100"/>
      <c r="AB11" s="99"/>
      <c r="AC11" s="87"/>
      <c r="AD11" s="87"/>
      <c r="AF11" s="461"/>
      <c r="AG11" s="462"/>
      <c r="AH11" s="463"/>
      <c r="AI11" s="462"/>
      <c r="AJ11" s="464"/>
    </row>
    <row r="12" spans="2:36" ht="11.25" customHeight="1" x14ac:dyDescent="0.2">
      <c r="B12" s="464">
        <v>4</v>
      </c>
      <c r="D12" s="461" t="s">
        <v>426</v>
      </c>
      <c r="E12" s="462" t="s">
        <v>198</v>
      </c>
      <c r="F12" s="463" t="s">
        <v>223</v>
      </c>
      <c r="G12" s="462" t="s">
        <v>196</v>
      </c>
      <c r="H12" s="87"/>
      <c r="I12" s="87"/>
      <c r="J12" s="96"/>
      <c r="K12" s="99"/>
      <c r="L12" s="90"/>
      <c r="M12" s="87"/>
      <c r="Q12" s="482"/>
      <c r="R12" s="482"/>
      <c r="S12" s="482"/>
      <c r="T12" s="482"/>
      <c r="U12" s="482"/>
      <c r="Y12" s="87"/>
      <c r="Z12" s="87"/>
      <c r="AA12" s="100"/>
      <c r="AB12" s="99"/>
      <c r="AC12" s="98"/>
      <c r="AD12" s="98"/>
      <c r="AF12" s="461" t="s">
        <v>425</v>
      </c>
      <c r="AG12" s="462" t="s">
        <v>198</v>
      </c>
      <c r="AH12" s="463" t="s">
        <v>248</v>
      </c>
      <c r="AI12" s="462" t="s">
        <v>196</v>
      </c>
      <c r="AJ12" s="464">
        <v>37</v>
      </c>
    </row>
    <row r="13" spans="2:36" ht="11.25" customHeight="1" thickBot="1" x14ac:dyDescent="0.25">
      <c r="B13" s="464"/>
      <c r="D13" s="461"/>
      <c r="E13" s="462"/>
      <c r="F13" s="463"/>
      <c r="G13" s="462"/>
      <c r="H13" s="94"/>
      <c r="I13" s="94"/>
      <c r="J13" s="100"/>
      <c r="K13" s="87"/>
      <c r="L13" s="90"/>
      <c r="M13" s="87"/>
      <c r="Q13" s="482"/>
      <c r="R13" s="482"/>
      <c r="S13" s="482"/>
      <c r="T13" s="482"/>
      <c r="U13" s="482"/>
      <c r="Y13" s="87"/>
      <c r="Z13" s="87"/>
      <c r="AA13" s="99"/>
      <c r="AB13" s="100"/>
      <c r="AC13" s="94"/>
      <c r="AD13" s="94"/>
      <c r="AF13" s="461"/>
      <c r="AG13" s="462"/>
      <c r="AH13" s="463"/>
      <c r="AI13" s="462"/>
      <c r="AJ13" s="464"/>
    </row>
    <row r="14" spans="2:36" ht="11.25" customHeight="1" thickTop="1" thickBot="1" x14ac:dyDescent="0.25">
      <c r="B14" s="464">
        <v>5</v>
      </c>
      <c r="D14" s="461" t="s">
        <v>424</v>
      </c>
      <c r="E14" s="462" t="s">
        <v>198</v>
      </c>
      <c r="F14" s="463" t="s">
        <v>227</v>
      </c>
      <c r="G14" s="462" t="s">
        <v>196</v>
      </c>
      <c r="H14" s="88"/>
      <c r="I14" s="88"/>
      <c r="J14" s="104"/>
      <c r="K14" s="87"/>
      <c r="L14" s="90"/>
      <c r="M14" s="87"/>
      <c r="Q14" s="482"/>
      <c r="R14" s="482"/>
      <c r="S14" s="482"/>
      <c r="T14" s="482"/>
      <c r="U14" s="482"/>
      <c r="Y14" s="87"/>
      <c r="Z14" s="87"/>
      <c r="AA14" s="99"/>
      <c r="AB14" s="106"/>
      <c r="AC14" s="88"/>
      <c r="AD14" s="88"/>
      <c r="AF14" s="461" t="s">
        <v>423</v>
      </c>
      <c r="AG14" s="462" t="s">
        <v>198</v>
      </c>
      <c r="AH14" s="463" t="s">
        <v>276</v>
      </c>
      <c r="AI14" s="462" t="s">
        <v>196</v>
      </c>
      <c r="AJ14" s="464">
        <v>38</v>
      </c>
    </row>
    <row r="15" spans="2:36" ht="11.25" customHeight="1" thickTop="1" thickBot="1" x14ac:dyDescent="0.25">
      <c r="B15" s="464"/>
      <c r="D15" s="461"/>
      <c r="E15" s="462"/>
      <c r="F15" s="463"/>
      <c r="G15" s="462"/>
      <c r="H15" s="87"/>
      <c r="I15" s="87"/>
      <c r="J15" s="87"/>
      <c r="K15" s="87"/>
      <c r="L15" s="102"/>
      <c r="M15" s="87"/>
      <c r="Q15" s="482"/>
      <c r="R15" s="482"/>
      <c r="S15" s="482"/>
      <c r="T15" s="482"/>
      <c r="U15" s="482"/>
      <c r="Y15" s="87"/>
      <c r="Z15" s="96"/>
      <c r="AA15" s="87"/>
      <c r="AB15" s="87"/>
      <c r="AC15" s="87"/>
      <c r="AD15" s="87"/>
      <c r="AF15" s="461"/>
      <c r="AG15" s="462"/>
      <c r="AH15" s="463"/>
      <c r="AI15" s="462"/>
      <c r="AJ15" s="464"/>
    </row>
    <row r="16" spans="2:36" ht="11.25" customHeight="1" thickTop="1" thickBot="1" x14ac:dyDescent="0.25">
      <c r="B16" s="464">
        <v>6</v>
      </c>
      <c r="D16" s="461" t="s">
        <v>422</v>
      </c>
      <c r="E16" s="462" t="s">
        <v>198</v>
      </c>
      <c r="F16" s="463" t="s">
        <v>203</v>
      </c>
      <c r="G16" s="462" t="s">
        <v>196</v>
      </c>
      <c r="H16" s="88"/>
      <c r="I16" s="88"/>
      <c r="J16" s="87"/>
      <c r="K16" s="96"/>
      <c r="L16" s="100"/>
      <c r="M16" s="87"/>
      <c r="Q16" s="482"/>
      <c r="R16" s="482"/>
      <c r="S16" s="482"/>
      <c r="T16" s="482"/>
      <c r="U16" s="482"/>
      <c r="Y16" s="87"/>
      <c r="Z16" s="95"/>
      <c r="AA16" s="87"/>
      <c r="AB16" s="87"/>
      <c r="AC16" s="88"/>
      <c r="AD16" s="88"/>
      <c r="AF16" s="461" t="s">
        <v>421</v>
      </c>
      <c r="AG16" s="462" t="s">
        <v>198</v>
      </c>
      <c r="AH16" s="463" t="s">
        <v>205</v>
      </c>
      <c r="AI16" s="462" t="s">
        <v>196</v>
      </c>
      <c r="AJ16" s="464">
        <v>39</v>
      </c>
    </row>
    <row r="17" spans="2:36" ht="11.25" customHeight="1" thickTop="1" thickBot="1" x14ac:dyDescent="0.25">
      <c r="B17" s="464"/>
      <c r="D17" s="461"/>
      <c r="E17" s="462"/>
      <c r="F17" s="463"/>
      <c r="G17" s="462"/>
      <c r="H17" s="87"/>
      <c r="I17" s="87"/>
      <c r="J17" s="102"/>
      <c r="K17" s="96"/>
      <c r="L17" s="100"/>
      <c r="M17" s="87"/>
      <c r="Q17" s="482"/>
      <c r="R17" s="482"/>
      <c r="S17" s="482"/>
      <c r="T17" s="482"/>
      <c r="U17" s="482"/>
      <c r="Y17" s="87"/>
      <c r="Z17" s="113"/>
      <c r="AA17" s="87"/>
      <c r="AB17" s="107"/>
      <c r="AC17" s="87"/>
      <c r="AD17" s="87"/>
      <c r="AF17" s="461"/>
      <c r="AG17" s="462"/>
      <c r="AH17" s="463"/>
      <c r="AI17" s="462"/>
      <c r="AJ17" s="464"/>
    </row>
    <row r="18" spans="2:36" ht="11.25" customHeight="1" thickTop="1" x14ac:dyDescent="0.2">
      <c r="B18" s="464">
        <v>7</v>
      </c>
      <c r="D18" s="461" t="s">
        <v>420</v>
      </c>
      <c r="E18" s="462" t="s">
        <v>198</v>
      </c>
      <c r="F18" s="463" t="s">
        <v>208</v>
      </c>
      <c r="G18" s="462" t="s">
        <v>196</v>
      </c>
      <c r="H18" s="98"/>
      <c r="I18" s="101"/>
      <c r="J18" s="99"/>
      <c r="K18" s="109"/>
      <c r="L18" s="96"/>
      <c r="M18" s="87"/>
      <c r="Q18" s="482"/>
      <c r="R18" s="482"/>
      <c r="S18" s="482"/>
      <c r="T18" s="482"/>
      <c r="U18" s="482"/>
      <c r="Y18" s="87"/>
      <c r="Z18" s="113"/>
      <c r="AA18" s="89"/>
      <c r="AB18" s="96"/>
      <c r="AC18" s="103"/>
      <c r="AD18" s="98"/>
      <c r="AF18" s="461" t="s">
        <v>419</v>
      </c>
      <c r="AG18" s="462" t="s">
        <v>198</v>
      </c>
      <c r="AH18" s="463" t="s">
        <v>261</v>
      </c>
      <c r="AI18" s="462" t="s">
        <v>196</v>
      </c>
      <c r="AJ18" s="464">
        <v>40</v>
      </c>
    </row>
    <row r="19" spans="2:36" ht="11.25" customHeight="1" thickBot="1" x14ac:dyDescent="0.25">
      <c r="B19" s="464"/>
      <c r="D19" s="461"/>
      <c r="E19" s="462"/>
      <c r="F19" s="463"/>
      <c r="G19" s="462"/>
      <c r="H19" s="87"/>
      <c r="I19" s="87"/>
      <c r="J19" s="87"/>
      <c r="K19" s="108"/>
      <c r="L19" s="96"/>
      <c r="M19" s="87"/>
      <c r="Q19" s="482"/>
      <c r="R19" s="482"/>
      <c r="S19" s="482"/>
      <c r="T19" s="482"/>
      <c r="U19" s="482"/>
      <c r="Y19" s="87"/>
      <c r="Z19" s="113"/>
      <c r="AA19" s="107"/>
      <c r="AB19" s="87"/>
      <c r="AC19" s="94"/>
      <c r="AD19" s="94"/>
      <c r="AF19" s="461"/>
      <c r="AG19" s="462"/>
      <c r="AH19" s="463"/>
      <c r="AI19" s="462"/>
      <c r="AJ19" s="464"/>
    </row>
    <row r="20" spans="2:36" ht="11.25" customHeight="1" thickTop="1" x14ac:dyDescent="0.2">
      <c r="B20" s="464">
        <v>8</v>
      </c>
      <c r="D20" s="461" t="s">
        <v>418</v>
      </c>
      <c r="E20" s="462" t="s">
        <v>198</v>
      </c>
      <c r="F20" s="463" t="s">
        <v>236</v>
      </c>
      <c r="G20" s="462" t="s">
        <v>196</v>
      </c>
      <c r="H20" s="87"/>
      <c r="I20" s="87"/>
      <c r="J20" s="96"/>
      <c r="K20" s="87"/>
      <c r="L20" s="96"/>
      <c r="M20" s="87"/>
      <c r="Q20" s="482"/>
      <c r="R20" s="482"/>
      <c r="S20" s="482"/>
      <c r="T20" s="482"/>
      <c r="U20" s="482"/>
      <c r="Y20" s="87"/>
      <c r="Z20" s="99"/>
      <c r="AA20" s="96"/>
      <c r="AB20" s="99"/>
      <c r="AC20" s="98"/>
      <c r="AD20" s="98"/>
      <c r="AF20" s="461" t="s">
        <v>417</v>
      </c>
      <c r="AG20" s="462" t="s">
        <v>198</v>
      </c>
      <c r="AH20" s="463" t="s">
        <v>305</v>
      </c>
      <c r="AI20" s="462" t="s">
        <v>196</v>
      </c>
      <c r="AJ20" s="464">
        <v>41</v>
      </c>
    </row>
    <row r="21" spans="2:36" ht="11.25" customHeight="1" thickBot="1" x14ac:dyDescent="0.25">
      <c r="B21" s="464"/>
      <c r="D21" s="461"/>
      <c r="E21" s="462"/>
      <c r="F21" s="463"/>
      <c r="G21" s="462"/>
      <c r="H21" s="94"/>
      <c r="I21" s="94"/>
      <c r="J21" s="100"/>
      <c r="K21" s="87"/>
      <c r="L21" s="96"/>
      <c r="M21" s="87"/>
      <c r="Q21" s="482"/>
      <c r="R21" s="482"/>
      <c r="S21" s="482"/>
      <c r="T21" s="482"/>
      <c r="U21" s="482"/>
      <c r="Y21" s="87"/>
      <c r="Z21" s="99"/>
      <c r="AA21" s="87"/>
      <c r="AB21" s="100"/>
      <c r="AC21" s="94"/>
      <c r="AD21" s="94"/>
      <c r="AF21" s="461"/>
      <c r="AG21" s="462"/>
      <c r="AH21" s="463"/>
      <c r="AI21" s="462"/>
      <c r="AJ21" s="464"/>
    </row>
    <row r="22" spans="2:36" ht="11.25" customHeight="1" thickTop="1" thickBot="1" x14ac:dyDescent="0.25">
      <c r="B22" s="464">
        <v>9</v>
      </c>
      <c r="D22" s="461" t="s">
        <v>416</v>
      </c>
      <c r="E22" s="462" t="s">
        <v>198</v>
      </c>
      <c r="F22" s="463" t="s">
        <v>296</v>
      </c>
      <c r="G22" s="462" t="s">
        <v>196</v>
      </c>
      <c r="H22" s="88"/>
      <c r="I22" s="88"/>
      <c r="J22" s="104"/>
      <c r="K22" s="87"/>
      <c r="L22" s="96"/>
      <c r="M22" s="87"/>
      <c r="Q22" s="482"/>
      <c r="R22" s="482"/>
      <c r="S22" s="482"/>
      <c r="T22" s="482"/>
      <c r="U22" s="482"/>
      <c r="Y22" s="87"/>
      <c r="Z22" s="99"/>
      <c r="AA22" s="87"/>
      <c r="AB22" s="106"/>
      <c r="AC22" s="88"/>
      <c r="AD22" s="88"/>
      <c r="AF22" s="461" t="s">
        <v>415</v>
      </c>
      <c r="AG22" s="462" t="s">
        <v>198</v>
      </c>
      <c r="AH22" s="463" t="s">
        <v>253</v>
      </c>
      <c r="AI22" s="462" t="s">
        <v>196</v>
      </c>
      <c r="AJ22" s="464">
        <v>42</v>
      </c>
    </row>
    <row r="23" spans="2:36" ht="11.25" customHeight="1" thickTop="1" thickBot="1" x14ac:dyDescent="0.25">
      <c r="B23" s="464"/>
      <c r="D23" s="461"/>
      <c r="E23" s="462"/>
      <c r="F23" s="463"/>
      <c r="G23" s="462"/>
      <c r="H23" s="87"/>
      <c r="I23" s="87"/>
      <c r="J23" s="87"/>
      <c r="K23" s="87"/>
      <c r="L23" s="87"/>
      <c r="M23" s="93"/>
      <c r="Q23" s="482"/>
      <c r="R23" s="482"/>
      <c r="S23" s="482"/>
      <c r="T23" s="482"/>
      <c r="U23" s="482"/>
      <c r="Y23" s="96"/>
      <c r="Z23" s="87"/>
      <c r="AA23" s="87"/>
      <c r="AB23" s="87"/>
      <c r="AC23" s="87"/>
      <c r="AD23" s="87"/>
      <c r="AF23" s="461"/>
      <c r="AG23" s="462"/>
      <c r="AH23" s="463"/>
      <c r="AI23" s="462"/>
      <c r="AJ23" s="464"/>
    </row>
    <row r="24" spans="2:36" ht="11.25" customHeight="1" thickTop="1" thickBot="1" x14ac:dyDescent="0.25">
      <c r="B24" s="464">
        <v>10</v>
      </c>
      <c r="D24" s="461" t="s">
        <v>414</v>
      </c>
      <c r="E24" s="462" t="s">
        <v>198</v>
      </c>
      <c r="F24" s="463" t="s">
        <v>197</v>
      </c>
      <c r="G24" s="462" t="s">
        <v>196</v>
      </c>
      <c r="H24" s="88"/>
      <c r="I24" s="88"/>
      <c r="J24" s="87"/>
      <c r="K24" s="87"/>
      <c r="L24" s="87"/>
      <c r="M24" s="90"/>
      <c r="N24" s="121"/>
      <c r="Q24" s="114"/>
      <c r="R24" s="479" t="s">
        <v>319</v>
      </c>
      <c r="S24" s="480"/>
      <c r="T24" s="480"/>
      <c r="U24" s="114"/>
      <c r="Y24" s="95"/>
      <c r="Z24" s="87"/>
      <c r="AA24" s="87"/>
      <c r="AB24" s="87"/>
      <c r="AC24" s="88"/>
      <c r="AD24" s="88"/>
      <c r="AF24" s="461" t="s">
        <v>413</v>
      </c>
      <c r="AG24" s="462" t="s">
        <v>198</v>
      </c>
      <c r="AH24" s="463" t="s">
        <v>203</v>
      </c>
      <c r="AI24" s="462" t="s">
        <v>196</v>
      </c>
      <c r="AJ24" s="464">
        <v>43</v>
      </c>
    </row>
    <row r="25" spans="2:36" ht="11.25" customHeight="1" thickTop="1" thickBot="1" x14ac:dyDescent="0.25">
      <c r="B25" s="464"/>
      <c r="D25" s="461"/>
      <c r="E25" s="462"/>
      <c r="F25" s="463"/>
      <c r="G25" s="462"/>
      <c r="H25" s="87"/>
      <c r="I25" s="87"/>
      <c r="J25" s="102"/>
      <c r="K25" s="87"/>
      <c r="L25" s="87"/>
      <c r="M25" s="90"/>
      <c r="N25" s="121"/>
      <c r="Q25" s="114"/>
      <c r="R25" s="480"/>
      <c r="S25" s="480"/>
      <c r="T25" s="480"/>
      <c r="U25" s="114"/>
      <c r="Y25" s="113"/>
      <c r="Z25" s="87"/>
      <c r="AA25" s="87"/>
      <c r="AB25" s="107"/>
      <c r="AC25" s="87"/>
      <c r="AD25" s="87"/>
      <c r="AF25" s="461"/>
      <c r="AG25" s="462"/>
      <c r="AH25" s="463"/>
      <c r="AI25" s="462"/>
      <c r="AJ25" s="464"/>
    </row>
    <row r="26" spans="2:36" ht="11.25" customHeight="1" thickTop="1" x14ac:dyDescent="0.2">
      <c r="B26" s="464">
        <v>11</v>
      </c>
      <c r="D26" s="461" t="s">
        <v>412</v>
      </c>
      <c r="E26" s="462" t="s">
        <v>198</v>
      </c>
      <c r="F26" s="463" t="s">
        <v>261</v>
      </c>
      <c r="G26" s="462" t="s">
        <v>196</v>
      </c>
      <c r="H26" s="98"/>
      <c r="I26" s="101"/>
      <c r="J26" s="99"/>
      <c r="K26" s="90"/>
      <c r="L26" s="87"/>
      <c r="M26" s="90"/>
      <c r="N26" s="121"/>
      <c r="Q26" s="114"/>
      <c r="R26" s="480"/>
      <c r="S26" s="480"/>
      <c r="T26" s="480"/>
      <c r="U26" s="114"/>
      <c r="Y26" s="113"/>
      <c r="Z26" s="87"/>
      <c r="AA26" s="89"/>
      <c r="AB26" s="96"/>
      <c r="AC26" s="103"/>
      <c r="AD26" s="98"/>
      <c r="AF26" s="461" t="s">
        <v>411</v>
      </c>
      <c r="AG26" s="462" t="s">
        <v>198</v>
      </c>
      <c r="AH26" s="463" t="s">
        <v>264</v>
      </c>
      <c r="AI26" s="462" t="s">
        <v>196</v>
      </c>
      <c r="AJ26" s="464">
        <v>44</v>
      </c>
    </row>
    <row r="27" spans="2:36" ht="11.25" customHeight="1" thickBot="1" x14ac:dyDescent="0.25">
      <c r="B27" s="464"/>
      <c r="D27" s="461"/>
      <c r="E27" s="462"/>
      <c r="F27" s="463"/>
      <c r="G27" s="462"/>
      <c r="H27" s="87"/>
      <c r="I27" s="87"/>
      <c r="J27" s="87"/>
      <c r="K27" s="102"/>
      <c r="L27" s="87"/>
      <c r="M27" s="90"/>
      <c r="N27" s="121"/>
      <c r="Q27" s="114"/>
      <c r="R27" s="480"/>
      <c r="S27" s="480"/>
      <c r="T27" s="480"/>
      <c r="U27" s="114"/>
      <c r="Y27" s="113"/>
      <c r="Z27" s="87"/>
      <c r="AA27" s="107"/>
      <c r="AB27" s="87"/>
      <c r="AC27" s="94"/>
      <c r="AD27" s="94"/>
      <c r="AF27" s="461"/>
      <c r="AG27" s="462"/>
      <c r="AH27" s="463"/>
      <c r="AI27" s="462"/>
      <c r="AJ27" s="464"/>
    </row>
    <row r="28" spans="2:36" ht="11.25" customHeight="1" thickTop="1" x14ac:dyDescent="0.2">
      <c r="B28" s="464">
        <v>12</v>
      </c>
      <c r="D28" s="461" t="s">
        <v>410</v>
      </c>
      <c r="E28" s="462" t="s">
        <v>198</v>
      </c>
      <c r="F28" s="463" t="s">
        <v>273</v>
      </c>
      <c r="G28" s="462" t="s">
        <v>196</v>
      </c>
      <c r="H28" s="87"/>
      <c r="I28" s="87"/>
      <c r="J28" s="96"/>
      <c r="K28" s="99"/>
      <c r="L28" s="90"/>
      <c r="M28" s="90"/>
      <c r="N28" s="121"/>
      <c r="Q28" s="114"/>
      <c r="R28" s="480"/>
      <c r="S28" s="480"/>
      <c r="T28" s="480"/>
      <c r="U28" s="114"/>
      <c r="Y28" s="113"/>
      <c r="Z28" s="89"/>
      <c r="AA28" s="96"/>
      <c r="AB28" s="99"/>
      <c r="AC28" s="98"/>
      <c r="AD28" s="98"/>
      <c r="AF28" s="461" t="s">
        <v>409</v>
      </c>
      <c r="AG28" s="462" t="s">
        <v>198</v>
      </c>
      <c r="AH28" s="463" t="s">
        <v>239</v>
      </c>
      <c r="AI28" s="462" t="s">
        <v>196</v>
      </c>
      <c r="AJ28" s="464">
        <v>45</v>
      </c>
    </row>
    <row r="29" spans="2:36" ht="11.25" customHeight="1" thickBot="1" x14ac:dyDescent="0.25">
      <c r="B29" s="464"/>
      <c r="D29" s="461"/>
      <c r="E29" s="462"/>
      <c r="F29" s="463"/>
      <c r="G29" s="462"/>
      <c r="H29" s="94"/>
      <c r="I29" s="94"/>
      <c r="J29" s="100"/>
      <c r="K29" s="87"/>
      <c r="L29" s="90"/>
      <c r="M29" s="90"/>
      <c r="N29" s="121"/>
      <c r="Q29" s="114"/>
      <c r="R29" s="480"/>
      <c r="S29" s="480"/>
      <c r="T29" s="480"/>
      <c r="U29" s="114"/>
      <c r="Y29" s="113"/>
      <c r="Z29" s="89"/>
      <c r="AA29" s="87"/>
      <c r="AB29" s="100"/>
      <c r="AC29" s="94"/>
      <c r="AD29" s="94"/>
      <c r="AF29" s="461"/>
      <c r="AG29" s="462"/>
      <c r="AH29" s="463"/>
      <c r="AI29" s="462"/>
      <c r="AJ29" s="464"/>
    </row>
    <row r="30" spans="2:36" ht="11.25" customHeight="1" thickTop="1" thickBot="1" x14ac:dyDescent="0.25">
      <c r="B30" s="464">
        <v>13</v>
      </c>
      <c r="D30" s="461" t="s">
        <v>408</v>
      </c>
      <c r="E30" s="462" t="s">
        <v>198</v>
      </c>
      <c r="F30" s="463" t="s">
        <v>205</v>
      </c>
      <c r="G30" s="462" t="s">
        <v>196</v>
      </c>
      <c r="H30" s="88"/>
      <c r="I30" s="88"/>
      <c r="J30" s="104"/>
      <c r="K30" s="87"/>
      <c r="L30" s="90"/>
      <c r="M30" s="90"/>
      <c r="N30" s="121"/>
      <c r="Q30" s="114"/>
      <c r="R30" s="480"/>
      <c r="S30" s="480"/>
      <c r="T30" s="480"/>
      <c r="U30" s="114"/>
      <c r="Y30" s="113"/>
      <c r="Z30" s="89"/>
      <c r="AA30" s="87"/>
      <c r="AB30" s="106"/>
      <c r="AC30" s="88"/>
      <c r="AD30" s="88"/>
      <c r="AF30" s="461" t="s">
        <v>407</v>
      </c>
      <c r="AG30" s="462" t="s">
        <v>198</v>
      </c>
      <c r="AH30" s="463" t="s">
        <v>197</v>
      </c>
      <c r="AI30" s="462" t="s">
        <v>196</v>
      </c>
      <c r="AJ30" s="464">
        <v>46</v>
      </c>
    </row>
    <row r="31" spans="2:36" ht="11.25" customHeight="1" thickTop="1" thickBot="1" x14ac:dyDescent="0.25">
      <c r="B31" s="464"/>
      <c r="D31" s="461"/>
      <c r="E31" s="462"/>
      <c r="F31" s="463"/>
      <c r="G31" s="462"/>
      <c r="H31" s="87"/>
      <c r="I31" s="87"/>
      <c r="J31" s="87"/>
      <c r="K31" s="87"/>
      <c r="L31" s="102"/>
      <c r="M31" s="90"/>
      <c r="N31" s="121"/>
      <c r="Q31" s="114"/>
      <c r="R31" s="480"/>
      <c r="S31" s="480"/>
      <c r="T31" s="480"/>
      <c r="U31" s="114"/>
      <c r="Y31" s="113"/>
      <c r="Z31" s="107"/>
      <c r="AA31" s="87"/>
      <c r="AB31" s="87"/>
      <c r="AC31" s="87"/>
      <c r="AD31" s="87"/>
      <c r="AF31" s="461"/>
      <c r="AG31" s="462"/>
      <c r="AH31" s="463"/>
      <c r="AI31" s="462"/>
      <c r="AJ31" s="464"/>
    </row>
    <row r="32" spans="2:36" ht="11.25" customHeight="1" thickTop="1" thickBot="1" x14ac:dyDescent="0.25">
      <c r="B32" s="464">
        <v>14</v>
      </c>
      <c r="D32" s="461" t="s">
        <v>406</v>
      </c>
      <c r="E32" s="462" t="s">
        <v>198</v>
      </c>
      <c r="F32" s="463" t="s">
        <v>280</v>
      </c>
      <c r="G32" s="462" t="s">
        <v>196</v>
      </c>
      <c r="H32" s="88"/>
      <c r="I32" s="88"/>
      <c r="J32" s="87"/>
      <c r="K32" s="96"/>
      <c r="L32" s="87"/>
      <c r="M32" s="87"/>
      <c r="N32" s="121"/>
      <c r="Q32" s="114"/>
      <c r="R32" s="114"/>
      <c r="S32" s="114"/>
      <c r="T32" s="114"/>
      <c r="U32" s="114"/>
      <c r="Y32" s="99"/>
      <c r="Z32" s="96"/>
      <c r="AA32" s="99"/>
      <c r="AB32" s="87"/>
      <c r="AC32" s="98"/>
      <c r="AD32" s="98"/>
      <c r="AF32" s="461" t="s">
        <v>405</v>
      </c>
      <c r="AG32" s="462" t="s">
        <v>198</v>
      </c>
      <c r="AH32" s="463" t="s">
        <v>214</v>
      </c>
      <c r="AI32" s="462" t="s">
        <v>196</v>
      </c>
      <c r="AJ32" s="464">
        <v>47</v>
      </c>
    </row>
    <row r="33" spans="2:36" ht="11.25" customHeight="1" thickTop="1" thickBot="1" x14ac:dyDescent="0.25">
      <c r="B33" s="464"/>
      <c r="D33" s="461"/>
      <c r="E33" s="462"/>
      <c r="F33" s="463"/>
      <c r="G33" s="462"/>
      <c r="H33" s="87"/>
      <c r="I33" s="87"/>
      <c r="J33" s="102"/>
      <c r="K33" s="96"/>
      <c r="L33" s="87"/>
      <c r="M33" s="87"/>
      <c r="N33" s="121"/>
      <c r="Q33" s="80"/>
      <c r="U33" s="80"/>
      <c r="Y33" s="99"/>
      <c r="Z33" s="87"/>
      <c r="AA33" s="99"/>
      <c r="AB33" s="96"/>
      <c r="AC33" s="94"/>
      <c r="AD33" s="94"/>
      <c r="AF33" s="461"/>
      <c r="AG33" s="462"/>
      <c r="AH33" s="463"/>
      <c r="AI33" s="462"/>
      <c r="AJ33" s="464"/>
    </row>
    <row r="34" spans="2:36" ht="11.25" customHeight="1" thickTop="1" thickBot="1" x14ac:dyDescent="0.25">
      <c r="B34" s="464">
        <v>15</v>
      </c>
      <c r="D34" s="461" t="s">
        <v>404</v>
      </c>
      <c r="E34" s="462" t="s">
        <v>198</v>
      </c>
      <c r="F34" s="463" t="s">
        <v>217</v>
      </c>
      <c r="G34" s="462" t="s">
        <v>196</v>
      </c>
      <c r="H34" s="98"/>
      <c r="I34" s="101"/>
      <c r="J34" s="100"/>
      <c r="K34" s="100"/>
      <c r="L34" s="87"/>
      <c r="M34" s="87"/>
      <c r="N34" s="121"/>
      <c r="Q34" s="470">
        <v>11</v>
      </c>
      <c r="R34" s="471"/>
      <c r="T34" s="473">
        <v>9</v>
      </c>
      <c r="U34" s="474"/>
      <c r="Y34" s="99"/>
      <c r="Z34" s="87"/>
      <c r="AA34" s="99"/>
      <c r="AB34" s="95"/>
      <c r="AC34" s="88"/>
      <c r="AD34" s="88"/>
      <c r="AF34" s="461" t="s">
        <v>403</v>
      </c>
      <c r="AG34" s="462" t="s">
        <v>198</v>
      </c>
      <c r="AH34" s="463" t="s">
        <v>273</v>
      </c>
      <c r="AI34" s="462" t="s">
        <v>196</v>
      </c>
      <c r="AJ34" s="464">
        <v>48</v>
      </c>
    </row>
    <row r="35" spans="2:36" ht="11.25" customHeight="1" thickTop="1" thickBot="1" x14ac:dyDescent="0.25">
      <c r="B35" s="464"/>
      <c r="D35" s="461"/>
      <c r="E35" s="462"/>
      <c r="F35" s="463"/>
      <c r="G35" s="462"/>
      <c r="H35" s="87"/>
      <c r="I35" s="87"/>
      <c r="J35" s="87"/>
      <c r="K35" s="100"/>
      <c r="L35" s="87"/>
      <c r="M35" s="87"/>
      <c r="N35" s="121"/>
      <c r="Q35" s="472"/>
      <c r="R35" s="471"/>
      <c r="S35" s="97"/>
      <c r="T35" s="471"/>
      <c r="U35" s="474"/>
      <c r="Y35" s="99"/>
      <c r="Z35" s="87"/>
      <c r="AA35" s="100"/>
      <c r="AB35" s="87"/>
      <c r="AC35" s="87"/>
      <c r="AD35" s="87"/>
      <c r="AF35" s="461"/>
      <c r="AG35" s="462"/>
      <c r="AH35" s="463"/>
      <c r="AI35" s="462"/>
      <c r="AJ35" s="464"/>
    </row>
    <row r="36" spans="2:36" ht="11.25" customHeight="1" thickTop="1" x14ac:dyDescent="0.2">
      <c r="B36" s="464">
        <v>16</v>
      </c>
      <c r="D36" s="461" t="s">
        <v>402</v>
      </c>
      <c r="E36" s="462" t="s">
        <v>198</v>
      </c>
      <c r="F36" s="463" t="s">
        <v>219</v>
      </c>
      <c r="G36" s="462" t="s">
        <v>196</v>
      </c>
      <c r="H36" s="87"/>
      <c r="I36" s="87"/>
      <c r="J36" s="87"/>
      <c r="K36" s="104"/>
      <c r="L36" s="87"/>
      <c r="M36" s="87"/>
      <c r="N36" s="121"/>
      <c r="Q36" s="470">
        <v>10</v>
      </c>
      <c r="R36" s="471"/>
      <c r="T36" s="473">
        <v>12</v>
      </c>
      <c r="U36" s="474"/>
      <c r="Y36" s="99"/>
      <c r="Z36" s="87"/>
      <c r="AA36" s="106"/>
      <c r="AB36" s="87"/>
      <c r="AC36" s="98"/>
      <c r="AD36" s="98"/>
      <c r="AF36" s="461" t="s">
        <v>401</v>
      </c>
      <c r="AG36" s="462" t="s">
        <v>198</v>
      </c>
      <c r="AH36" s="463" t="s">
        <v>280</v>
      </c>
      <c r="AI36" s="462" t="s">
        <v>196</v>
      </c>
      <c r="AJ36" s="464">
        <v>49</v>
      </c>
    </row>
    <row r="37" spans="2:36" ht="11.25" customHeight="1" thickBot="1" x14ac:dyDescent="0.25">
      <c r="B37" s="464"/>
      <c r="D37" s="461"/>
      <c r="E37" s="462"/>
      <c r="F37" s="463"/>
      <c r="G37" s="462"/>
      <c r="H37" s="94"/>
      <c r="I37" s="94"/>
      <c r="J37" s="93"/>
      <c r="K37" s="90"/>
      <c r="L37" s="87"/>
      <c r="M37" s="87"/>
      <c r="N37" s="121"/>
      <c r="O37" s="468">
        <f>IF(Q34="","",IF(Q34&gt;T34,1,0)+IF(Q36&gt;T36,1,0)+IF(Q38&gt;T38,1,0)+IF(Q40&gt;T40,1,0)+IF(Q42&gt;T42,1,0))</f>
        <v>1</v>
      </c>
      <c r="P37" s="469"/>
      <c r="Q37" s="472"/>
      <c r="R37" s="471"/>
      <c r="S37" s="97"/>
      <c r="T37" s="471"/>
      <c r="U37" s="474"/>
      <c r="V37" s="475">
        <f>IF(Q34="","",IF(Q34&lt;T34,1,0)+IF(Q36&lt;T36,1,0)+IF(Q38&lt;T38,1,0)+IF(Q40&lt;T40,1,0)+IF(Q42&lt;T42,1,0))</f>
        <v>3</v>
      </c>
      <c r="W37" s="468"/>
      <c r="Y37" s="99"/>
      <c r="Z37" s="87"/>
      <c r="AA37" s="89"/>
      <c r="AB37" s="91"/>
      <c r="AC37" s="94"/>
      <c r="AD37" s="94"/>
      <c r="AF37" s="461"/>
      <c r="AG37" s="462"/>
      <c r="AH37" s="463"/>
      <c r="AI37" s="462"/>
      <c r="AJ37" s="464"/>
    </row>
    <row r="38" spans="2:36" ht="11.25" customHeight="1" thickTop="1" thickBot="1" x14ac:dyDescent="0.25">
      <c r="B38" s="464">
        <v>17</v>
      </c>
      <c r="D38" s="461" t="s">
        <v>400</v>
      </c>
      <c r="E38" s="462" t="s">
        <v>198</v>
      </c>
      <c r="F38" s="463" t="s">
        <v>248</v>
      </c>
      <c r="G38" s="462" t="s">
        <v>196</v>
      </c>
      <c r="H38" s="88"/>
      <c r="I38" s="88"/>
      <c r="J38" s="90"/>
      <c r="K38" s="87"/>
      <c r="L38" s="87"/>
      <c r="M38" s="87"/>
      <c r="N38" s="120"/>
      <c r="O38" s="468"/>
      <c r="P38" s="469"/>
      <c r="Q38" s="470">
        <v>9</v>
      </c>
      <c r="R38" s="471"/>
      <c r="T38" s="473">
        <v>11</v>
      </c>
      <c r="U38" s="474"/>
      <c r="V38" s="475"/>
      <c r="W38" s="468"/>
      <c r="X38" s="119"/>
      <c r="Y38" s="87"/>
      <c r="Z38" s="87"/>
      <c r="AA38" s="87"/>
      <c r="AB38" s="89"/>
      <c r="AC38" s="88"/>
      <c r="AD38" s="88"/>
      <c r="AF38" s="461" t="s">
        <v>399</v>
      </c>
      <c r="AG38" s="462" t="s">
        <v>198</v>
      </c>
      <c r="AH38" s="463" t="s">
        <v>296</v>
      </c>
      <c r="AI38" s="462" t="s">
        <v>196</v>
      </c>
      <c r="AJ38" s="464">
        <v>50</v>
      </c>
    </row>
    <row r="39" spans="2:36" ht="11.25" customHeight="1" thickTop="1" x14ac:dyDescent="0.2">
      <c r="B39" s="464"/>
      <c r="D39" s="461"/>
      <c r="E39" s="462"/>
      <c r="F39" s="463"/>
      <c r="G39" s="462"/>
      <c r="H39" s="87"/>
      <c r="I39" s="87"/>
      <c r="J39" s="87"/>
      <c r="K39" s="87"/>
      <c r="L39" s="87"/>
      <c r="M39" s="96"/>
      <c r="N39" s="118"/>
      <c r="O39" s="468"/>
      <c r="P39" s="469"/>
      <c r="Q39" s="472"/>
      <c r="R39" s="471"/>
      <c r="S39" s="97"/>
      <c r="T39" s="471"/>
      <c r="U39" s="474"/>
      <c r="V39" s="475"/>
      <c r="W39" s="468"/>
      <c r="X39" s="117"/>
      <c r="Y39" s="87"/>
      <c r="Z39" s="87"/>
      <c r="AA39" s="87"/>
      <c r="AB39" s="87"/>
      <c r="AC39" s="87"/>
      <c r="AD39" s="87"/>
      <c r="AF39" s="461"/>
      <c r="AG39" s="462"/>
      <c r="AH39" s="463"/>
      <c r="AI39" s="462"/>
      <c r="AJ39" s="464"/>
    </row>
    <row r="40" spans="2:36" ht="11.25" customHeight="1" thickBot="1" x14ac:dyDescent="0.25">
      <c r="B40" s="464">
        <v>18</v>
      </c>
      <c r="D40" s="461" t="s">
        <v>398</v>
      </c>
      <c r="E40" s="462" t="s">
        <v>198</v>
      </c>
      <c r="F40" s="463" t="s">
        <v>197</v>
      </c>
      <c r="G40" s="462" t="s">
        <v>196</v>
      </c>
      <c r="H40" s="88"/>
      <c r="I40" s="88"/>
      <c r="J40" s="87"/>
      <c r="K40" s="87"/>
      <c r="L40" s="87"/>
      <c r="M40" s="96"/>
      <c r="O40" s="468"/>
      <c r="P40" s="469"/>
      <c r="Q40" s="470">
        <v>6</v>
      </c>
      <c r="R40" s="471"/>
      <c r="T40" s="473">
        <v>11</v>
      </c>
      <c r="U40" s="474"/>
      <c r="V40" s="475"/>
      <c r="W40" s="468"/>
      <c r="X40" s="117"/>
      <c r="Y40" s="87"/>
      <c r="Z40" s="87"/>
      <c r="AA40" s="87"/>
      <c r="AB40" s="87"/>
      <c r="AC40" s="88"/>
      <c r="AD40" s="88"/>
      <c r="AF40" s="461" t="s">
        <v>397</v>
      </c>
      <c r="AG40" s="462" t="s">
        <v>198</v>
      </c>
      <c r="AH40" s="463" t="s">
        <v>203</v>
      </c>
      <c r="AI40" s="462" t="s">
        <v>196</v>
      </c>
      <c r="AJ40" s="464">
        <v>51</v>
      </c>
    </row>
    <row r="41" spans="2:36" ht="11.25" customHeight="1" thickTop="1" thickBot="1" x14ac:dyDescent="0.25">
      <c r="B41" s="464"/>
      <c r="D41" s="461"/>
      <c r="E41" s="462"/>
      <c r="F41" s="463"/>
      <c r="G41" s="462"/>
      <c r="H41" s="87"/>
      <c r="I41" s="87"/>
      <c r="J41" s="102"/>
      <c r="K41" s="87"/>
      <c r="L41" s="87"/>
      <c r="M41" s="96"/>
      <c r="Q41" s="472"/>
      <c r="R41" s="471"/>
      <c r="S41" s="97"/>
      <c r="T41" s="471"/>
      <c r="U41" s="474"/>
      <c r="X41" s="117"/>
      <c r="Y41" s="87"/>
      <c r="Z41" s="87"/>
      <c r="AA41" s="87"/>
      <c r="AB41" s="107"/>
      <c r="AC41" s="87"/>
      <c r="AD41" s="87"/>
      <c r="AF41" s="461"/>
      <c r="AG41" s="462"/>
      <c r="AH41" s="463"/>
      <c r="AI41" s="462"/>
      <c r="AJ41" s="464"/>
    </row>
    <row r="42" spans="2:36" ht="11.25" customHeight="1" thickTop="1" x14ac:dyDescent="0.2">
      <c r="B42" s="464">
        <v>19</v>
      </c>
      <c r="D42" s="461" t="s">
        <v>396</v>
      </c>
      <c r="E42" s="462" t="s">
        <v>198</v>
      </c>
      <c r="F42" s="463" t="s">
        <v>273</v>
      </c>
      <c r="G42" s="462" t="s">
        <v>196</v>
      </c>
      <c r="H42" s="98"/>
      <c r="I42" s="101"/>
      <c r="J42" s="99"/>
      <c r="K42" s="90"/>
      <c r="L42" s="87"/>
      <c r="M42" s="96"/>
      <c r="Q42" s="470"/>
      <c r="R42" s="471"/>
      <c r="T42" s="473"/>
      <c r="U42" s="474"/>
      <c r="X42" s="117"/>
      <c r="Y42" s="87"/>
      <c r="Z42" s="87"/>
      <c r="AA42" s="89"/>
      <c r="AB42" s="96"/>
      <c r="AC42" s="103"/>
      <c r="AD42" s="98"/>
      <c r="AF42" s="461" t="s">
        <v>395</v>
      </c>
      <c r="AG42" s="462" t="s">
        <v>198</v>
      </c>
      <c r="AH42" s="463" t="s">
        <v>253</v>
      </c>
      <c r="AI42" s="462" t="s">
        <v>196</v>
      </c>
      <c r="AJ42" s="464">
        <v>52</v>
      </c>
    </row>
    <row r="43" spans="2:36" ht="11.25" customHeight="1" thickBot="1" x14ac:dyDescent="0.25">
      <c r="B43" s="464"/>
      <c r="D43" s="461"/>
      <c r="E43" s="462"/>
      <c r="F43" s="463"/>
      <c r="G43" s="462"/>
      <c r="H43" s="87"/>
      <c r="I43" s="87"/>
      <c r="J43" s="87"/>
      <c r="K43" s="102"/>
      <c r="L43" s="87"/>
      <c r="M43" s="96"/>
      <c r="Q43" s="472"/>
      <c r="R43" s="471"/>
      <c r="S43" s="97"/>
      <c r="T43" s="471"/>
      <c r="U43" s="474"/>
      <c r="X43" s="117"/>
      <c r="Y43" s="87"/>
      <c r="Z43" s="87"/>
      <c r="AA43" s="107"/>
      <c r="AB43" s="87"/>
      <c r="AC43" s="94"/>
      <c r="AD43" s="94"/>
      <c r="AF43" s="461"/>
      <c r="AG43" s="462"/>
      <c r="AH43" s="463"/>
      <c r="AI43" s="462"/>
      <c r="AJ43" s="464"/>
    </row>
    <row r="44" spans="2:36" ht="11.25" customHeight="1" thickTop="1" thickBot="1" x14ac:dyDescent="0.25">
      <c r="B44" s="464">
        <v>20</v>
      </c>
      <c r="D44" s="461" t="s">
        <v>394</v>
      </c>
      <c r="E44" s="462" t="s">
        <v>198</v>
      </c>
      <c r="F44" s="463" t="s">
        <v>259</v>
      </c>
      <c r="G44" s="462" t="s">
        <v>196</v>
      </c>
      <c r="H44" s="88"/>
      <c r="I44" s="88"/>
      <c r="J44" s="96"/>
      <c r="K44" s="99"/>
      <c r="L44" s="90"/>
      <c r="M44" s="96"/>
      <c r="Q44" s="97"/>
      <c r="U44" s="97"/>
      <c r="X44" s="117"/>
      <c r="Y44" s="87"/>
      <c r="Z44" s="87"/>
      <c r="AA44" s="100"/>
      <c r="AB44" s="99"/>
      <c r="AC44" s="98"/>
      <c r="AD44" s="98"/>
      <c r="AF44" s="461" t="s">
        <v>393</v>
      </c>
      <c r="AG44" s="462" t="s">
        <v>198</v>
      </c>
      <c r="AH44" s="463" t="s">
        <v>217</v>
      </c>
      <c r="AI44" s="462" t="s">
        <v>196</v>
      </c>
      <c r="AJ44" s="464">
        <v>53</v>
      </c>
    </row>
    <row r="45" spans="2:36" ht="11.25" customHeight="1" thickTop="1" thickBot="1" x14ac:dyDescent="0.25">
      <c r="B45" s="464"/>
      <c r="D45" s="461"/>
      <c r="E45" s="462"/>
      <c r="F45" s="463"/>
      <c r="G45" s="462"/>
      <c r="H45" s="87"/>
      <c r="I45" s="87"/>
      <c r="J45" s="108"/>
      <c r="K45" s="87"/>
      <c r="L45" s="90"/>
      <c r="M45" s="96"/>
      <c r="X45" s="117"/>
      <c r="Y45" s="87"/>
      <c r="Z45" s="87"/>
      <c r="AA45" s="99"/>
      <c r="AB45" s="100"/>
      <c r="AC45" s="94"/>
      <c r="AD45" s="94"/>
      <c r="AF45" s="461"/>
      <c r="AG45" s="462"/>
      <c r="AH45" s="463"/>
      <c r="AI45" s="462"/>
      <c r="AJ45" s="464"/>
    </row>
    <row r="46" spans="2:36" ht="11.25" customHeight="1" thickTop="1" thickBot="1" x14ac:dyDescent="0.25">
      <c r="B46" s="464">
        <v>21</v>
      </c>
      <c r="D46" s="461" t="s">
        <v>392</v>
      </c>
      <c r="E46" s="462" t="s">
        <v>198</v>
      </c>
      <c r="F46" s="463" t="s">
        <v>264</v>
      </c>
      <c r="G46" s="462" t="s">
        <v>196</v>
      </c>
      <c r="H46" s="98"/>
      <c r="I46" s="101"/>
      <c r="J46" s="87"/>
      <c r="K46" s="87"/>
      <c r="L46" s="90"/>
      <c r="M46" s="96"/>
      <c r="X46" s="117"/>
      <c r="Y46" s="87"/>
      <c r="Z46" s="87"/>
      <c r="AA46" s="99"/>
      <c r="AB46" s="106"/>
      <c r="AC46" s="88"/>
      <c r="AD46" s="88"/>
      <c r="AF46" s="461" t="s">
        <v>391</v>
      </c>
      <c r="AG46" s="462" t="s">
        <v>198</v>
      </c>
      <c r="AH46" s="463" t="s">
        <v>236</v>
      </c>
      <c r="AI46" s="462" t="s">
        <v>196</v>
      </c>
      <c r="AJ46" s="464">
        <v>54</v>
      </c>
    </row>
    <row r="47" spans="2:36" ht="11.25" customHeight="1" thickTop="1" thickBot="1" x14ac:dyDescent="0.25">
      <c r="B47" s="464"/>
      <c r="D47" s="461"/>
      <c r="E47" s="462"/>
      <c r="F47" s="463"/>
      <c r="G47" s="462"/>
      <c r="H47" s="87"/>
      <c r="I47" s="87"/>
      <c r="J47" s="87"/>
      <c r="K47" s="87"/>
      <c r="L47" s="102"/>
      <c r="M47" s="96"/>
      <c r="X47" s="117"/>
      <c r="Y47" s="87"/>
      <c r="Z47" s="91"/>
      <c r="AA47" s="87"/>
      <c r="AB47" s="87"/>
      <c r="AC47" s="87"/>
      <c r="AD47" s="87"/>
      <c r="AF47" s="461"/>
      <c r="AG47" s="462"/>
      <c r="AH47" s="463"/>
      <c r="AI47" s="462"/>
      <c r="AJ47" s="464"/>
    </row>
    <row r="48" spans="2:36" ht="11.25" customHeight="1" thickTop="1" thickBot="1" x14ac:dyDescent="0.25">
      <c r="B48" s="464">
        <v>22</v>
      </c>
      <c r="D48" s="461" t="s">
        <v>390</v>
      </c>
      <c r="E48" s="462" t="s">
        <v>198</v>
      </c>
      <c r="F48" s="463" t="s">
        <v>326</v>
      </c>
      <c r="G48" s="462" t="s">
        <v>196</v>
      </c>
      <c r="H48" s="88"/>
      <c r="I48" s="88"/>
      <c r="J48" s="87"/>
      <c r="K48" s="96"/>
      <c r="L48" s="99"/>
      <c r="M48" s="109"/>
      <c r="X48" s="117"/>
      <c r="Y48" s="89"/>
      <c r="Z48" s="89"/>
      <c r="AA48" s="87"/>
      <c r="AB48" s="87"/>
      <c r="AC48" s="88"/>
      <c r="AD48" s="88"/>
      <c r="AF48" s="461" t="s">
        <v>389</v>
      </c>
      <c r="AG48" s="462" t="s">
        <v>198</v>
      </c>
      <c r="AH48" s="463" t="s">
        <v>205</v>
      </c>
      <c r="AI48" s="462" t="s">
        <v>196</v>
      </c>
      <c r="AJ48" s="464">
        <v>55</v>
      </c>
    </row>
    <row r="49" spans="2:36" ht="11.25" customHeight="1" thickTop="1" thickBot="1" x14ac:dyDescent="0.25">
      <c r="B49" s="464"/>
      <c r="D49" s="461"/>
      <c r="E49" s="462"/>
      <c r="F49" s="463"/>
      <c r="G49" s="462"/>
      <c r="H49" s="87"/>
      <c r="I49" s="87"/>
      <c r="J49" s="102"/>
      <c r="K49" s="96"/>
      <c r="L49" s="99"/>
      <c r="M49" s="109"/>
      <c r="X49" s="117"/>
      <c r="Y49" s="89"/>
      <c r="Z49" s="89"/>
      <c r="AA49" s="87"/>
      <c r="AB49" s="107"/>
      <c r="AC49" s="87"/>
      <c r="AD49" s="87"/>
      <c r="AF49" s="461"/>
      <c r="AG49" s="462"/>
      <c r="AH49" s="463"/>
      <c r="AI49" s="462"/>
      <c r="AJ49" s="464"/>
    </row>
    <row r="50" spans="2:36" ht="11.25" customHeight="1" thickTop="1" x14ac:dyDescent="0.2">
      <c r="B50" s="464">
        <v>23</v>
      </c>
      <c r="D50" s="461" t="s">
        <v>388</v>
      </c>
      <c r="E50" s="462" t="s">
        <v>198</v>
      </c>
      <c r="F50" s="463" t="s">
        <v>253</v>
      </c>
      <c r="G50" s="462" t="s">
        <v>196</v>
      </c>
      <c r="H50" s="98"/>
      <c r="I50" s="101"/>
      <c r="J50" s="99"/>
      <c r="K50" s="109"/>
      <c r="L50" s="87"/>
      <c r="M50" s="109"/>
      <c r="X50" s="117"/>
      <c r="Y50" s="89"/>
      <c r="Z50" s="89"/>
      <c r="AA50" s="89"/>
      <c r="AB50" s="96"/>
      <c r="AC50" s="103"/>
      <c r="AD50" s="98"/>
      <c r="AF50" s="461" t="s">
        <v>387</v>
      </c>
      <c r="AG50" s="462" t="s">
        <v>198</v>
      </c>
      <c r="AH50" s="463" t="s">
        <v>234</v>
      </c>
      <c r="AI50" s="462" t="s">
        <v>196</v>
      </c>
      <c r="AJ50" s="464">
        <v>56</v>
      </c>
    </row>
    <row r="51" spans="2:36" ht="11.25" customHeight="1" thickBot="1" x14ac:dyDescent="0.25">
      <c r="B51" s="464"/>
      <c r="D51" s="461"/>
      <c r="E51" s="462"/>
      <c r="F51" s="463"/>
      <c r="G51" s="462"/>
      <c r="H51" s="87"/>
      <c r="I51" s="87"/>
      <c r="J51" s="87"/>
      <c r="K51" s="108"/>
      <c r="L51" s="87"/>
      <c r="M51" s="109"/>
      <c r="X51" s="117"/>
      <c r="Y51" s="89"/>
      <c r="Z51" s="89"/>
      <c r="AA51" s="107"/>
      <c r="AB51" s="87"/>
      <c r="AC51" s="94"/>
      <c r="AD51" s="94"/>
      <c r="AF51" s="461"/>
      <c r="AG51" s="462"/>
      <c r="AH51" s="463"/>
      <c r="AI51" s="462"/>
      <c r="AJ51" s="464"/>
    </row>
    <row r="52" spans="2:36" ht="11.25" customHeight="1" thickTop="1" x14ac:dyDescent="0.2">
      <c r="B52" s="464">
        <v>24</v>
      </c>
      <c r="D52" s="461" t="s">
        <v>386</v>
      </c>
      <c r="E52" s="462" t="s">
        <v>198</v>
      </c>
      <c r="F52" s="463" t="s">
        <v>296</v>
      </c>
      <c r="G52" s="462" t="s">
        <v>196</v>
      </c>
      <c r="H52" s="87"/>
      <c r="I52" s="87"/>
      <c r="J52" s="96"/>
      <c r="K52" s="87"/>
      <c r="L52" s="87"/>
      <c r="M52" s="109"/>
      <c r="X52" s="117"/>
      <c r="Y52" s="89"/>
      <c r="Z52" s="87"/>
      <c r="AA52" s="96"/>
      <c r="AB52" s="99"/>
      <c r="AC52" s="98"/>
      <c r="AD52" s="98"/>
      <c r="AF52" s="461" t="s">
        <v>385</v>
      </c>
      <c r="AG52" s="462" t="s">
        <v>198</v>
      </c>
      <c r="AH52" s="463" t="s">
        <v>227</v>
      </c>
      <c r="AI52" s="462" t="s">
        <v>196</v>
      </c>
      <c r="AJ52" s="464">
        <v>57</v>
      </c>
    </row>
    <row r="53" spans="2:36" ht="11.25" customHeight="1" thickBot="1" x14ac:dyDescent="0.25">
      <c r="B53" s="464"/>
      <c r="D53" s="461"/>
      <c r="E53" s="462"/>
      <c r="F53" s="463"/>
      <c r="G53" s="462"/>
      <c r="H53" s="94"/>
      <c r="I53" s="94"/>
      <c r="J53" s="100"/>
      <c r="K53" s="87"/>
      <c r="L53" s="87"/>
      <c r="M53" s="109"/>
      <c r="X53" s="117"/>
      <c r="Y53" s="89"/>
      <c r="Z53" s="87"/>
      <c r="AA53" s="87"/>
      <c r="AB53" s="100"/>
      <c r="AC53" s="94"/>
      <c r="AD53" s="94"/>
      <c r="AF53" s="461"/>
      <c r="AG53" s="462"/>
      <c r="AH53" s="463"/>
      <c r="AI53" s="462"/>
      <c r="AJ53" s="464"/>
    </row>
    <row r="54" spans="2:36" ht="11.25" customHeight="1" thickTop="1" thickBot="1" x14ac:dyDescent="0.25">
      <c r="B54" s="464">
        <v>25</v>
      </c>
      <c r="D54" s="461" t="s">
        <v>384</v>
      </c>
      <c r="E54" s="462" t="s">
        <v>198</v>
      </c>
      <c r="F54" s="463" t="s">
        <v>203</v>
      </c>
      <c r="G54" s="462" t="s">
        <v>196</v>
      </c>
      <c r="H54" s="88"/>
      <c r="I54" s="88"/>
      <c r="J54" s="104"/>
      <c r="K54" s="87"/>
      <c r="L54" s="87"/>
      <c r="M54" s="109"/>
      <c r="X54" s="117"/>
      <c r="Y54" s="89"/>
      <c r="Z54" s="87"/>
      <c r="AA54" s="87"/>
      <c r="AB54" s="106"/>
      <c r="AC54" s="88"/>
      <c r="AD54" s="88"/>
      <c r="AF54" s="461" t="s">
        <v>383</v>
      </c>
      <c r="AG54" s="462" t="s">
        <v>198</v>
      </c>
      <c r="AH54" s="463" t="s">
        <v>326</v>
      </c>
      <c r="AI54" s="462" t="s">
        <v>196</v>
      </c>
      <c r="AJ54" s="464">
        <v>58</v>
      </c>
    </row>
    <row r="55" spans="2:36" ht="11.25" customHeight="1" thickTop="1" thickBot="1" x14ac:dyDescent="0.25">
      <c r="B55" s="464"/>
      <c r="D55" s="461"/>
      <c r="E55" s="462"/>
      <c r="F55" s="463"/>
      <c r="G55" s="462"/>
      <c r="H55" s="87"/>
      <c r="I55" s="87"/>
      <c r="J55" s="87"/>
      <c r="K55" s="87"/>
      <c r="L55" s="87"/>
      <c r="M55" s="108"/>
      <c r="X55" s="117"/>
      <c r="Y55" s="107"/>
      <c r="Z55" s="87"/>
      <c r="AA55" s="87"/>
      <c r="AB55" s="87"/>
      <c r="AC55" s="87"/>
      <c r="AD55" s="87"/>
      <c r="AF55" s="461"/>
      <c r="AG55" s="462"/>
      <c r="AH55" s="463"/>
      <c r="AI55" s="462"/>
      <c r="AJ55" s="464"/>
    </row>
    <row r="56" spans="2:36" ht="11.25" customHeight="1" thickTop="1" thickBot="1" x14ac:dyDescent="0.25">
      <c r="B56" s="464">
        <v>26</v>
      </c>
      <c r="D56" s="461" t="s">
        <v>382</v>
      </c>
      <c r="E56" s="462" t="s">
        <v>198</v>
      </c>
      <c r="F56" s="463" t="s">
        <v>276</v>
      </c>
      <c r="G56" s="462" t="s">
        <v>196</v>
      </c>
      <c r="H56" s="88"/>
      <c r="I56" s="88"/>
      <c r="J56" s="87"/>
      <c r="K56" s="87"/>
      <c r="L56" s="96"/>
      <c r="M56" s="87"/>
      <c r="Y56" s="96"/>
      <c r="Z56" s="99"/>
      <c r="AA56" s="87"/>
      <c r="AB56" s="87"/>
      <c r="AC56" s="98"/>
      <c r="AD56" s="98"/>
      <c r="AF56" s="461" t="s">
        <v>381</v>
      </c>
      <c r="AG56" s="462" t="s">
        <v>198</v>
      </c>
      <c r="AH56" s="463" t="s">
        <v>256</v>
      </c>
      <c r="AI56" s="462" t="s">
        <v>196</v>
      </c>
      <c r="AJ56" s="464">
        <v>59</v>
      </c>
    </row>
    <row r="57" spans="2:36" ht="11.25" customHeight="1" thickTop="1" thickBot="1" x14ac:dyDescent="0.25">
      <c r="B57" s="464"/>
      <c r="D57" s="461"/>
      <c r="E57" s="462"/>
      <c r="F57" s="463"/>
      <c r="G57" s="462"/>
      <c r="H57" s="87"/>
      <c r="I57" s="87"/>
      <c r="J57" s="102"/>
      <c r="K57" s="87"/>
      <c r="L57" s="96"/>
      <c r="M57" s="87"/>
      <c r="Y57" s="87"/>
      <c r="Z57" s="99"/>
      <c r="AA57" s="87"/>
      <c r="AB57" s="96"/>
      <c r="AC57" s="94"/>
      <c r="AD57" s="94"/>
      <c r="AF57" s="461"/>
      <c r="AG57" s="462"/>
      <c r="AH57" s="463"/>
      <c r="AI57" s="462"/>
      <c r="AJ57" s="464"/>
    </row>
    <row r="58" spans="2:36" ht="11.25" customHeight="1" thickTop="1" thickBot="1" x14ac:dyDescent="0.25">
      <c r="B58" s="464">
        <v>27</v>
      </c>
      <c r="D58" s="461" t="s">
        <v>380</v>
      </c>
      <c r="E58" s="462" t="s">
        <v>198</v>
      </c>
      <c r="F58" s="463" t="s">
        <v>223</v>
      </c>
      <c r="G58" s="462" t="s">
        <v>196</v>
      </c>
      <c r="H58" s="98"/>
      <c r="I58" s="101"/>
      <c r="J58" s="99"/>
      <c r="K58" s="90"/>
      <c r="L58" s="96"/>
      <c r="M58" s="87"/>
      <c r="Y58" s="87"/>
      <c r="Z58" s="99"/>
      <c r="AA58" s="87"/>
      <c r="AB58" s="95"/>
      <c r="AC58" s="88"/>
      <c r="AD58" s="88"/>
      <c r="AF58" s="461" t="s">
        <v>379</v>
      </c>
      <c r="AG58" s="462" t="s">
        <v>198</v>
      </c>
      <c r="AH58" s="463" t="s">
        <v>203</v>
      </c>
      <c r="AI58" s="462" t="s">
        <v>196</v>
      </c>
      <c r="AJ58" s="464">
        <v>60</v>
      </c>
    </row>
    <row r="59" spans="2:36" ht="11.25" customHeight="1" thickTop="1" thickBot="1" x14ac:dyDescent="0.25">
      <c r="B59" s="464"/>
      <c r="D59" s="461"/>
      <c r="E59" s="462"/>
      <c r="F59" s="463"/>
      <c r="G59" s="462"/>
      <c r="H59" s="87"/>
      <c r="I59" s="87"/>
      <c r="J59" s="87"/>
      <c r="K59" s="102"/>
      <c r="L59" s="96"/>
      <c r="M59" s="87"/>
      <c r="Y59" s="87"/>
      <c r="Z59" s="99"/>
      <c r="AA59" s="96"/>
      <c r="AB59" s="87"/>
      <c r="AC59" s="87"/>
      <c r="AD59" s="87"/>
      <c r="AF59" s="461"/>
      <c r="AG59" s="462"/>
      <c r="AH59" s="463"/>
      <c r="AI59" s="462"/>
      <c r="AJ59" s="464"/>
    </row>
    <row r="60" spans="2:36" ht="11.25" customHeight="1" thickTop="1" thickBot="1" x14ac:dyDescent="0.25">
      <c r="B60" s="464">
        <v>28</v>
      </c>
      <c r="D60" s="461" t="s">
        <v>378</v>
      </c>
      <c r="E60" s="462" t="s">
        <v>198</v>
      </c>
      <c r="F60" s="463" t="s">
        <v>227</v>
      </c>
      <c r="G60" s="462" t="s">
        <v>196</v>
      </c>
      <c r="H60" s="88"/>
      <c r="I60" s="88"/>
      <c r="J60" s="96"/>
      <c r="K60" s="100"/>
      <c r="L60" s="100"/>
      <c r="M60" s="87"/>
      <c r="Y60" s="87"/>
      <c r="Z60" s="99"/>
      <c r="AA60" s="95"/>
      <c r="AB60" s="87"/>
      <c r="AC60" s="98"/>
      <c r="AD60" s="98"/>
      <c r="AF60" s="461" t="s">
        <v>377</v>
      </c>
      <c r="AG60" s="462" t="s">
        <v>198</v>
      </c>
      <c r="AH60" s="463" t="s">
        <v>223</v>
      </c>
      <c r="AI60" s="462" t="s">
        <v>196</v>
      </c>
      <c r="AJ60" s="464">
        <v>61</v>
      </c>
    </row>
    <row r="61" spans="2:36" ht="11.25" customHeight="1" thickTop="1" thickBot="1" x14ac:dyDescent="0.25">
      <c r="B61" s="464"/>
      <c r="D61" s="461"/>
      <c r="E61" s="462"/>
      <c r="F61" s="463"/>
      <c r="G61" s="462"/>
      <c r="H61" s="87"/>
      <c r="I61" s="87"/>
      <c r="J61" s="108"/>
      <c r="K61" s="96"/>
      <c r="L61" s="100"/>
      <c r="M61" s="87"/>
      <c r="Y61" s="87"/>
      <c r="Z61" s="99"/>
      <c r="AA61" s="113"/>
      <c r="AB61" s="91"/>
      <c r="AC61" s="94"/>
      <c r="AD61" s="94"/>
      <c r="AF61" s="461"/>
      <c r="AG61" s="462"/>
      <c r="AH61" s="463"/>
      <c r="AI61" s="462"/>
      <c r="AJ61" s="464"/>
    </row>
    <row r="62" spans="2:36" ht="11.25" customHeight="1" thickTop="1" thickBot="1" x14ac:dyDescent="0.25">
      <c r="B62" s="464">
        <v>29</v>
      </c>
      <c r="D62" s="461" t="s">
        <v>376</v>
      </c>
      <c r="E62" s="462" t="s">
        <v>198</v>
      </c>
      <c r="F62" s="463" t="s">
        <v>197</v>
      </c>
      <c r="G62" s="462" t="s">
        <v>196</v>
      </c>
      <c r="H62" s="98"/>
      <c r="I62" s="101"/>
      <c r="J62" s="87"/>
      <c r="K62" s="96"/>
      <c r="L62" s="100"/>
      <c r="M62" s="87"/>
      <c r="Y62" s="87"/>
      <c r="Z62" s="100"/>
      <c r="AA62" s="99"/>
      <c r="AB62" s="89"/>
      <c r="AC62" s="88"/>
      <c r="AD62" s="88"/>
      <c r="AF62" s="461" t="s">
        <v>375</v>
      </c>
      <c r="AG62" s="462" t="s">
        <v>198</v>
      </c>
      <c r="AH62" s="463" t="s">
        <v>208</v>
      </c>
      <c r="AI62" s="462" t="s">
        <v>196</v>
      </c>
      <c r="AJ62" s="464">
        <v>62</v>
      </c>
    </row>
    <row r="63" spans="2:36" ht="11.25" customHeight="1" thickTop="1" thickBot="1" x14ac:dyDescent="0.25">
      <c r="B63" s="464"/>
      <c r="D63" s="461"/>
      <c r="E63" s="462"/>
      <c r="F63" s="463"/>
      <c r="G63" s="462"/>
      <c r="H63" s="87"/>
      <c r="I63" s="87"/>
      <c r="J63" s="87"/>
      <c r="K63" s="87"/>
      <c r="L63" s="100"/>
      <c r="M63" s="87"/>
      <c r="Y63" s="87"/>
      <c r="Z63" s="100"/>
      <c r="AA63" s="87"/>
      <c r="AB63" s="87"/>
      <c r="AC63" s="87"/>
      <c r="AD63" s="87"/>
      <c r="AF63" s="461"/>
      <c r="AG63" s="462"/>
      <c r="AH63" s="463"/>
      <c r="AI63" s="462"/>
      <c r="AJ63" s="464"/>
    </row>
    <row r="64" spans="2:36" ht="11.25" customHeight="1" thickTop="1" x14ac:dyDescent="0.2">
      <c r="B64" s="464">
        <v>30</v>
      </c>
      <c r="D64" s="461" t="s">
        <v>374</v>
      </c>
      <c r="E64" s="462" t="s">
        <v>198</v>
      </c>
      <c r="F64" s="463" t="s">
        <v>373</v>
      </c>
      <c r="G64" s="462" t="s">
        <v>196</v>
      </c>
      <c r="H64" s="87"/>
      <c r="I64" s="87"/>
      <c r="J64" s="87"/>
      <c r="K64" s="87"/>
      <c r="L64" s="104"/>
      <c r="M64" s="87"/>
      <c r="Y64" s="87"/>
      <c r="Z64" s="106"/>
      <c r="AA64" s="87"/>
      <c r="AB64" s="87"/>
      <c r="AC64" s="98"/>
      <c r="AD64" s="98"/>
      <c r="AF64" s="461" t="s">
        <v>372</v>
      </c>
      <c r="AG64" s="462" t="s">
        <v>198</v>
      </c>
      <c r="AH64" s="463" t="s">
        <v>245</v>
      </c>
      <c r="AI64" s="462" t="s">
        <v>196</v>
      </c>
      <c r="AJ64" s="464">
        <v>63</v>
      </c>
    </row>
    <row r="65" spans="2:36" ht="11.25" customHeight="1" thickBot="1" x14ac:dyDescent="0.25">
      <c r="B65" s="464"/>
      <c r="D65" s="461"/>
      <c r="E65" s="462"/>
      <c r="F65" s="463"/>
      <c r="G65" s="462"/>
      <c r="H65" s="94"/>
      <c r="I65" s="94"/>
      <c r="J65" s="99"/>
      <c r="K65" s="87"/>
      <c r="L65" s="90"/>
      <c r="M65" s="87"/>
      <c r="Y65" s="87"/>
      <c r="Z65" s="89"/>
      <c r="AA65" s="87"/>
      <c r="AB65" s="96"/>
      <c r="AC65" s="94"/>
      <c r="AD65" s="94"/>
      <c r="AF65" s="461"/>
      <c r="AG65" s="462"/>
      <c r="AH65" s="463"/>
      <c r="AI65" s="462"/>
      <c r="AJ65" s="464"/>
    </row>
    <row r="66" spans="2:36" ht="11.25" customHeight="1" thickTop="1" thickBot="1" x14ac:dyDescent="0.25">
      <c r="B66" s="464">
        <v>31</v>
      </c>
      <c r="D66" s="461" t="s">
        <v>371</v>
      </c>
      <c r="E66" s="462" t="s">
        <v>198</v>
      </c>
      <c r="F66" s="463" t="s">
        <v>234</v>
      </c>
      <c r="G66" s="462" t="s">
        <v>196</v>
      </c>
      <c r="H66" s="88"/>
      <c r="I66" s="88"/>
      <c r="J66" s="116"/>
      <c r="K66" s="87"/>
      <c r="L66" s="90"/>
      <c r="M66" s="87"/>
      <c r="Y66" s="87"/>
      <c r="Z66" s="89"/>
      <c r="AA66" s="87"/>
      <c r="AB66" s="95"/>
      <c r="AC66" s="88"/>
      <c r="AD66" s="88"/>
      <c r="AF66" s="461" t="s">
        <v>370</v>
      </c>
      <c r="AG66" s="462" t="s">
        <v>198</v>
      </c>
      <c r="AH66" s="463" t="s">
        <v>219</v>
      </c>
      <c r="AI66" s="462" t="s">
        <v>196</v>
      </c>
      <c r="AJ66" s="464">
        <v>64</v>
      </c>
    </row>
    <row r="67" spans="2:36" ht="11.25" customHeight="1" thickTop="1" thickBot="1" x14ac:dyDescent="0.25">
      <c r="B67" s="464"/>
      <c r="D67" s="461"/>
      <c r="E67" s="462"/>
      <c r="F67" s="463"/>
      <c r="G67" s="462"/>
      <c r="H67" s="87"/>
      <c r="I67" s="87"/>
      <c r="J67" s="87"/>
      <c r="K67" s="93"/>
      <c r="L67" s="90"/>
      <c r="M67" s="87"/>
      <c r="Y67" s="87"/>
      <c r="Z67" s="89"/>
      <c r="AA67" s="96"/>
      <c r="AB67" s="99"/>
      <c r="AC67" s="87"/>
      <c r="AD67" s="87"/>
      <c r="AF67" s="461"/>
      <c r="AG67" s="462"/>
      <c r="AH67" s="463"/>
      <c r="AI67" s="462"/>
      <c r="AJ67" s="464"/>
    </row>
    <row r="68" spans="2:36" ht="11.25" customHeight="1" thickTop="1" thickBot="1" x14ac:dyDescent="0.25">
      <c r="B68" s="464">
        <v>32</v>
      </c>
      <c r="D68" s="461" t="s">
        <v>369</v>
      </c>
      <c r="E68" s="462" t="s">
        <v>198</v>
      </c>
      <c r="F68" s="463" t="s">
        <v>236</v>
      </c>
      <c r="G68" s="462" t="s">
        <v>196</v>
      </c>
      <c r="H68" s="87"/>
      <c r="I68" s="87"/>
      <c r="J68" s="87"/>
      <c r="K68" s="90"/>
      <c r="L68" s="87"/>
      <c r="M68" s="87"/>
      <c r="Y68" s="87"/>
      <c r="Z68" s="89"/>
      <c r="AA68" s="91"/>
      <c r="AB68" s="87"/>
      <c r="AC68" s="87"/>
      <c r="AD68" s="98"/>
      <c r="AF68" s="461" t="s">
        <v>368</v>
      </c>
      <c r="AG68" s="462" t="s">
        <v>198</v>
      </c>
      <c r="AH68" s="463" t="s">
        <v>248</v>
      </c>
      <c r="AI68" s="462" t="s">
        <v>196</v>
      </c>
      <c r="AJ68" s="464">
        <v>65</v>
      </c>
    </row>
    <row r="69" spans="2:36" ht="11.25" customHeight="1" thickTop="1" thickBot="1" x14ac:dyDescent="0.25">
      <c r="B69" s="464"/>
      <c r="D69" s="461"/>
      <c r="E69" s="462"/>
      <c r="F69" s="463"/>
      <c r="G69" s="462"/>
      <c r="H69" s="94"/>
      <c r="I69" s="94"/>
      <c r="J69" s="93"/>
      <c r="K69" s="90"/>
      <c r="L69" s="87"/>
      <c r="M69" s="87"/>
      <c r="Y69" s="87"/>
      <c r="Z69" s="87"/>
      <c r="AA69" s="89"/>
      <c r="AB69" s="87"/>
      <c r="AC69" s="96"/>
      <c r="AD69" s="94"/>
      <c r="AF69" s="461"/>
      <c r="AG69" s="462"/>
      <c r="AH69" s="463"/>
      <c r="AI69" s="462"/>
      <c r="AJ69" s="464"/>
    </row>
    <row r="70" spans="2:36" ht="11.25" customHeight="1" thickTop="1" thickBot="1" x14ac:dyDescent="0.25">
      <c r="B70" s="464">
        <v>33</v>
      </c>
      <c r="D70" s="461" t="s">
        <v>367</v>
      </c>
      <c r="E70" s="462" t="s">
        <v>198</v>
      </c>
      <c r="F70" s="463" t="s">
        <v>205</v>
      </c>
      <c r="G70" s="462" t="s">
        <v>196</v>
      </c>
      <c r="H70" s="88"/>
      <c r="I70" s="88"/>
      <c r="J70" s="90"/>
      <c r="K70" s="87"/>
      <c r="L70" s="87"/>
      <c r="M70" s="87"/>
      <c r="Y70" s="87"/>
      <c r="Z70" s="87"/>
      <c r="AA70" s="89"/>
      <c r="AB70" s="87"/>
      <c r="AC70" s="95"/>
      <c r="AD70" s="88"/>
      <c r="AF70" s="461" t="s">
        <v>366</v>
      </c>
      <c r="AG70" s="462" t="s">
        <v>198</v>
      </c>
      <c r="AH70" s="463" t="s">
        <v>227</v>
      </c>
      <c r="AI70" s="462" t="s">
        <v>196</v>
      </c>
      <c r="AJ70" s="464">
        <v>66</v>
      </c>
    </row>
    <row r="71" spans="2:36" ht="11.25" customHeight="1" thickTop="1" thickBot="1" x14ac:dyDescent="0.25">
      <c r="B71" s="464"/>
      <c r="D71" s="461"/>
      <c r="E71" s="462"/>
      <c r="F71" s="463"/>
      <c r="G71" s="462"/>
      <c r="H71" s="87"/>
      <c r="I71" s="87"/>
      <c r="J71" s="87"/>
      <c r="K71" s="87"/>
      <c r="L71" s="87"/>
      <c r="M71" s="87"/>
      <c r="Y71" s="87"/>
      <c r="Z71" s="87"/>
      <c r="AA71" s="89"/>
      <c r="AB71" s="91"/>
      <c r="AC71" s="87"/>
      <c r="AD71" s="87"/>
      <c r="AF71" s="461"/>
      <c r="AG71" s="462"/>
      <c r="AH71" s="463"/>
      <c r="AI71" s="462"/>
      <c r="AJ71" s="464"/>
    </row>
    <row r="72" spans="2:36" ht="11.25" customHeight="1" thickTop="1" thickBot="1" x14ac:dyDescent="0.25">
      <c r="Y72" s="87"/>
      <c r="Z72" s="87"/>
      <c r="AA72" s="87"/>
      <c r="AB72" s="89"/>
      <c r="AC72" s="88"/>
      <c r="AD72" s="88"/>
      <c r="AF72" s="461" t="s">
        <v>365</v>
      </c>
      <c r="AG72" s="462" t="s">
        <v>198</v>
      </c>
      <c r="AH72" s="463" t="s">
        <v>197</v>
      </c>
      <c r="AI72" s="462" t="s">
        <v>196</v>
      </c>
      <c r="AJ72" s="464">
        <v>67</v>
      </c>
    </row>
    <row r="73" spans="2:36" ht="11.25" customHeight="1" thickTop="1" x14ac:dyDescent="0.2">
      <c r="Y73" s="87"/>
      <c r="Z73" s="87"/>
      <c r="AA73" s="87"/>
      <c r="AB73" s="87"/>
      <c r="AC73" s="87"/>
      <c r="AD73" s="87"/>
      <c r="AF73" s="461"/>
      <c r="AG73" s="462"/>
      <c r="AH73" s="463"/>
      <c r="AI73" s="462"/>
      <c r="AJ73" s="464"/>
    </row>
    <row r="74" spans="2:36" ht="11.25" customHeight="1" x14ac:dyDescent="0.2"/>
    <row r="75" spans="2:36" ht="11.25" customHeight="1" x14ac:dyDescent="0.2"/>
    <row r="76" spans="2:36" ht="11.25" customHeight="1" x14ac:dyDescent="0.2"/>
    <row r="77" spans="2:36" ht="11.25" customHeight="1" x14ac:dyDescent="0.2"/>
    <row r="78" spans="2:36" ht="11.25" customHeight="1" x14ac:dyDescent="0.2"/>
  </sheetData>
  <mergeCells count="356">
    <mergeCell ref="D1:AG1"/>
    <mergeCell ref="M3:Y3"/>
    <mergeCell ref="AB3:AJ3"/>
    <mergeCell ref="AB4:AJ4"/>
    <mergeCell ref="B6:B7"/>
    <mergeCell ref="D6:D7"/>
    <mergeCell ref="E6:E7"/>
    <mergeCell ref="F6:F7"/>
    <mergeCell ref="G6:G7"/>
    <mergeCell ref="R6:T10"/>
    <mergeCell ref="AF6:AF7"/>
    <mergeCell ref="AG6:AG7"/>
    <mergeCell ref="AH6:AH7"/>
    <mergeCell ref="AI6:AI7"/>
    <mergeCell ref="AJ6:AJ7"/>
    <mergeCell ref="B8:B9"/>
    <mergeCell ref="D8:D9"/>
    <mergeCell ref="E8:E9"/>
    <mergeCell ref="F8:F9"/>
    <mergeCell ref="G8:G9"/>
    <mergeCell ref="AF8:AF9"/>
    <mergeCell ref="AG8:AG9"/>
    <mergeCell ref="AH8:AH9"/>
    <mergeCell ref="AI8:AI9"/>
    <mergeCell ref="AJ8:AJ9"/>
    <mergeCell ref="B10:B11"/>
    <mergeCell ref="D10:D11"/>
    <mergeCell ref="E10:E11"/>
    <mergeCell ref="F10:F11"/>
    <mergeCell ref="G10:G11"/>
    <mergeCell ref="AF10:AF11"/>
    <mergeCell ref="AG10:AG11"/>
    <mergeCell ref="AH10:AH11"/>
    <mergeCell ref="AI10:AI11"/>
    <mergeCell ref="AJ10:AJ11"/>
    <mergeCell ref="Q11:R23"/>
    <mergeCell ref="S11:S23"/>
    <mergeCell ref="T11:U23"/>
    <mergeCell ref="AG12:AG13"/>
    <mergeCell ref="AH12:AH13"/>
    <mergeCell ref="AI12:AI13"/>
    <mergeCell ref="AJ12:AJ13"/>
    <mergeCell ref="B14:B15"/>
    <mergeCell ref="D14:D15"/>
    <mergeCell ref="E14:E15"/>
    <mergeCell ref="F14:F15"/>
    <mergeCell ref="G14:G15"/>
    <mergeCell ref="AF14:AF15"/>
    <mergeCell ref="AG14:AG15"/>
    <mergeCell ref="AH14:AH15"/>
    <mergeCell ref="B12:B13"/>
    <mergeCell ref="D12:D13"/>
    <mergeCell ref="E12:E13"/>
    <mergeCell ref="F12:F13"/>
    <mergeCell ref="G12:G13"/>
    <mergeCell ref="AF12:AF13"/>
    <mergeCell ref="AI14:AI15"/>
    <mergeCell ref="AJ14:AJ15"/>
    <mergeCell ref="B16:B17"/>
    <mergeCell ref="D16:D17"/>
    <mergeCell ref="E16:E17"/>
    <mergeCell ref="F16:F17"/>
    <mergeCell ref="G16:G17"/>
    <mergeCell ref="AF16:AF17"/>
    <mergeCell ref="AG16:AG17"/>
    <mergeCell ref="AH16:AH17"/>
    <mergeCell ref="AI16:AI17"/>
    <mergeCell ref="AJ16:AJ17"/>
    <mergeCell ref="B18:B19"/>
    <mergeCell ref="D18:D19"/>
    <mergeCell ref="E18:E19"/>
    <mergeCell ref="F18:F19"/>
    <mergeCell ref="G18:G19"/>
    <mergeCell ref="AF18:AF19"/>
    <mergeCell ref="AG18:AG19"/>
    <mergeCell ref="AH18:AH19"/>
    <mergeCell ref="AI18:AI19"/>
    <mergeCell ref="AJ18:AJ19"/>
    <mergeCell ref="B20:B21"/>
    <mergeCell ref="D20:D21"/>
    <mergeCell ref="E20:E21"/>
    <mergeCell ref="F20:F21"/>
    <mergeCell ref="G20:G21"/>
    <mergeCell ref="AF20:AF21"/>
    <mergeCell ref="AG20:AG21"/>
    <mergeCell ref="AH20:AH21"/>
    <mergeCell ref="AI20:AI21"/>
    <mergeCell ref="AJ20:AJ21"/>
    <mergeCell ref="B22:B23"/>
    <mergeCell ref="D22:D23"/>
    <mergeCell ref="E22:E23"/>
    <mergeCell ref="F22:F23"/>
    <mergeCell ref="G22:G23"/>
    <mergeCell ref="AF22:AF23"/>
    <mergeCell ref="AG22:AG23"/>
    <mergeCell ref="AH22:AH23"/>
    <mergeCell ref="AI22:AI23"/>
    <mergeCell ref="AJ22:AJ23"/>
    <mergeCell ref="B24:B25"/>
    <mergeCell ref="D24:D25"/>
    <mergeCell ref="E24:E25"/>
    <mergeCell ref="F24:F25"/>
    <mergeCell ref="G24:G25"/>
    <mergeCell ref="R24:T31"/>
    <mergeCell ref="AF24:AF25"/>
    <mergeCell ref="AG24:AG25"/>
    <mergeCell ref="AH24:AH25"/>
    <mergeCell ref="AI24:AI25"/>
    <mergeCell ref="AJ24:AJ25"/>
    <mergeCell ref="B26:B27"/>
    <mergeCell ref="D26:D27"/>
    <mergeCell ref="E26:E27"/>
    <mergeCell ref="F26:F27"/>
    <mergeCell ref="G26:G27"/>
    <mergeCell ref="AF26:AF27"/>
    <mergeCell ref="AG26:AG27"/>
    <mergeCell ref="AH26:AH27"/>
    <mergeCell ref="AI26:AI27"/>
    <mergeCell ref="AJ26:AJ27"/>
    <mergeCell ref="B28:B29"/>
    <mergeCell ref="D28:D29"/>
    <mergeCell ref="E28:E29"/>
    <mergeCell ref="F28:F29"/>
    <mergeCell ref="G28:G29"/>
    <mergeCell ref="AF28:AF29"/>
    <mergeCell ref="AG28:AG29"/>
    <mergeCell ref="AH28:AH29"/>
    <mergeCell ref="AI28:AI29"/>
    <mergeCell ref="AJ28:AJ29"/>
    <mergeCell ref="B30:B31"/>
    <mergeCell ref="D30:D31"/>
    <mergeCell ref="E30:E31"/>
    <mergeCell ref="F30:F31"/>
    <mergeCell ref="G30:G31"/>
    <mergeCell ref="AF30:AF31"/>
    <mergeCell ref="AG30:AG31"/>
    <mergeCell ref="AH30:AH31"/>
    <mergeCell ref="AI30:AI31"/>
    <mergeCell ref="AJ30:AJ31"/>
    <mergeCell ref="B32:B33"/>
    <mergeCell ref="D32:D33"/>
    <mergeCell ref="E32:E33"/>
    <mergeCell ref="F32:F33"/>
    <mergeCell ref="G32:G33"/>
    <mergeCell ref="AF32:AF33"/>
    <mergeCell ref="AG32:AG33"/>
    <mergeCell ref="AH32:AH33"/>
    <mergeCell ref="AI32:AI33"/>
    <mergeCell ref="AJ32:AJ33"/>
    <mergeCell ref="B34:B35"/>
    <mergeCell ref="D34:D35"/>
    <mergeCell ref="E34:E35"/>
    <mergeCell ref="F34:F35"/>
    <mergeCell ref="G34:G35"/>
    <mergeCell ref="Q34:R35"/>
    <mergeCell ref="T34:U35"/>
    <mergeCell ref="AF34:AF35"/>
    <mergeCell ref="AG34:AG35"/>
    <mergeCell ref="AH34:AH35"/>
    <mergeCell ref="AI34:AI35"/>
    <mergeCell ref="AJ34:AJ35"/>
    <mergeCell ref="B36:B37"/>
    <mergeCell ref="D36:D37"/>
    <mergeCell ref="E36:E37"/>
    <mergeCell ref="F36:F37"/>
    <mergeCell ref="G36:G37"/>
    <mergeCell ref="AJ36:AJ37"/>
    <mergeCell ref="O37:P40"/>
    <mergeCell ref="V37:W40"/>
    <mergeCell ref="B38:B39"/>
    <mergeCell ref="D38:D39"/>
    <mergeCell ref="E38:E39"/>
    <mergeCell ref="F38:F39"/>
    <mergeCell ref="G38:G39"/>
    <mergeCell ref="Q38:R39"/>
    <mergeCell ref="T38:U39"/>
    <mergeCell ref="Q36:R37"/>
    <mergeCell ref="T36:U37"/>
    <mergeCell ref="AF36:AF37"/>
    <mergeCell ref="AG36:AG37"/>
    <mergeCell ref="AH36:AH37"/>
    <mergeCell ref="AI36:AI37"/>
    <mergeCell ref="AF38:AF39"/>
    <mergeCell ref="AG38:AG39"/>
    <mergeCell ref="AH38:AH39"/>
    <mergeCell ref="AI38:AI39"/>
    <mergeCell ref="AJ38:AJ39"/>
    <mergeCell ref="B40:B41"/>
    <mergeCell ref="D40:D41"/>
    <mergeCell ref="E40:E41"/>
    <mergeCell ref="F40:F41"/>
    <mergeCell ref="G40:G41"/>
    <mergeCell ref="AJ40:AJ41"/>
    <mergeCell ref="B42:B43"/>
    <mergeCell ref="D42:D43"/>
    <mergeCell ref="E42:E43"/>
    <mergeCell ref="F42:F43"/>
    <mergeCell ref="G42:G43"/>
    <mergeCell ref="Q42:R43"/>
    <mergeCell ref="T42:U43"/>
    <mergeCell ref="AF42:AF43"/>
    <mergeCell ref="AG42:AG43"/>
    <mergeCell ref="Q40:R41"/>
    <mergeCell ref="T40:U41"/>
    <mergeCell ref="AF40:AF41"/>
    <mergeCell ref="AG40:AG41"/>
    <mergeCell ref="AH40:AH41"/>
    <mergeCell ref="AI40:AI41"/>
    <mergeCell ref="AH42:AH43"/>
    <mergeCell ref="AI42:AI43"/>
    <mergeCell ref="AJ42:AJ43"/>
    <mergeCell ref="B44:B45"/>
    <mergeCell ref="D44:D45"/>
    <mergeCell ref="E44:E45"/>
    <mergeCell ref="F44:F45"/>
    <mergeCell ref="G44:G45"/>
    <mergeCell ref="AF44:AF45"/>
    <mergeCell ref="AG44:AG45"/>
    <mergeCell ref="AH44:AH45"/>
    <mergeCell ref="AI44:AI45"/>
    <mergeCell ref="AJ44:AJ45"/>
    <mergeCell ref="B46:B47"/>
    <mergeCell ref="D46:D47"/>
    <mergeCell ref="E46:E47"/>
    <mergeCell ref="F46:F47"/>
    <mergeCell ref="G46:G47"/>
    <mergeCell ref="AF46:AF47"/>
    <mergeCell ref="AG46:AG47"/>
    <mergeCell ref="AH46:AH47"/>
    <mergeCell ref="AI46:AI47"/>
    <mergeCell ref="AJ46:AJ47"/>
    <mergeCell ref="B48:B49"/>
    <mergeCell ref="D48:D49"/>
    <mergeCell ref="E48:E49"/>
    <mergeCell ref="F48:F49"/>
    <mergeCell ref="G48:G49"/>
    <mergeCell ref="AF48:AF49"/>
    <mergeCell ref="AG48:AG49"/>
    <mergeCell ref="AH48:AH49"/>
    <mergeCell ref="AI48:AI49"/>
    <mergeCell ref="AJ48:AJ49"/>
    <mergeCell ref="B50:B51"/>
    <mergeCell ref="D50:D51"/>
    <mergeCell ref="E50:E51"/>
    <mergeCell ref="F50:F51"/>
    <mergeCell ref="G50:G51"/>
    <mergeCell ref="AF50:AF51"/>
    <mergeCell ref="AG50:AG51"/>
    <mergeCell ref="AH50:AH51"/>
    <mergeCell ref="AI50:AI51"/>
    <mergeCell ref="AJ50:AJ51"/>
    <mergeCell ref="B52:B53"/>
    <mergeCell ref="D52:D53"/>
    <mergeCell ref="E52:E53"/>
    <mergeCell ref="F52:F53"/>
    <mergeCell ref="G52:G53"/>
    <mergeCell ref="AF52:AF53"/>
    <mergeCell ref="AG52:AG53"/>
    <mergeCell ref="AH52:AH53"/>
    <mergeCell ref="AI52:AI53"/>
    <mergeCell ref="AJ52:AJ53"/>
    <mergeCell ref="B54:B55"/>
    <mergeCell ref="D54:D55"/>
    <mergeCell ref="E54:E55"/>
    <mergeCell ref="F54:F55"/>
    <mergeCell ref="G54:G55"/>
    <mergeCell ref="AF54:AF55"/>
    <mergeCell ref="AG54:AG55"/>
    <mergeCell ref="AH54:AH55"/>
    <mergeCell ref="AI54:AI55"/>
    <mergeCell ref="AJ54:AJ55"/>
    <mergeCell ref="B56:B57"/>
    <mergeCell ref="D56:D57"/>
    <mergeCell ref="E56:E57"/>
    <mergeCell ref="F56:F57"/>
    <mergeCell ref="G56:G57"/>
    <mergeCell ref="AF56:AF57"/>
    <mergeCell ref="AG56:AG57"/>
    <mergeCell ref="AH56:AH57"/>
    <mergeCell ref="AI56:AI57"/>
    <mergeCell ref="AJ56:AJ57"/>
    <mergeCell ref="B58:B59"/>
    <mergeCell ref="D58:D59"/>
    <mergeCell ref="E58:E59"/>
    <mergeCell ref="F58:F59"/>
    <mergeCell ref="G58:G59"/>
    <mergeCell ref="AF58:AF59"/>
    <mergeCell ref="AG58:AG59"/>
    <mergeCell ref="AH58:AH59"/>
    <mergeCell ref="AI58:AI59"/>
    <mergeCell ref="AJ58:AJ59"/>
    <mergeCell ref="B60:B61"/>
    <mergeCell ref="D60:D61"/>
    <mergeCell ref="E60:E61"/>
    <mergeCell ref="F60:F61"/>
    <mergeCell ref="G60:G61"/>
    <mergeCell ref="AF60:AF61"/>
    <mergeCell ref="AG60:AG61"/>
    <mergeCell ref="AH60:AH61"/>
    <mergeCell ref="AI60:AI61"/>
    <mergeCell ref="AJ60:AJ61"/>
    <mergeCell ref="B62:B63"/>
    <mergeCell ref="D62:D63"/>
    <mergeCell ref="E62:E63"/>
    <mergeCell ref="F62:F63"/>
    <mergeCell ref="G62:G63"/>
    <mergeCell ref="AF62:AF63"/>
    <mergeCell ref="AG62:AG63"/>
    <mergeCell ref="AH62:AH63"/>
    <mergeCell ref="AI62:AI63"/>
    <mergeCell ref="AJ62:AJ63"/>
    <mergeCell ref="B64:B65"/>
    <mergeCell ref="D64:D65"/>
    <mergeCell ref="E64:E65"/>
    <mergeCell ref="F64:F65"/>
    <mergeCell ref="G64:G65"/>
    <mergeCell ref="AF64:AF65"/>
    <mergeCell ref="AG64:AG65"/>
    <mergeCell ref="AJ66:AJ67"/>
    <mergeCell ref="B68:B69"/>
    <mergeCell ref="D68:D69"/>
    <mergeCell ref="E68:E69"/>
    <mergeCell ref="F68:F69"/>
    <mergeCell ref="G68:G69"/>
    <mergeCell ref="AF68:AF69"/>
    <mergeCell ref="AG68:AG69"/>
    <mergeCell ref="AH64:AH65"/>
    <mergeCell ref="AI64:AI65"/>
    <mergeCell ref="AJ64:AJ65"/>
    <mergeCell ref="B66:B67"/>
    <mergeCell ref="D66:D67"/>
    <mergeCell ref="E66:E67"/>
    <mergeCell ref="F66:F67"/>
    <mergeCell ref="G66:G67"/>
    <mergeCell ref="AF66:AF67"/>
    <mergeCell ref="AG66:AG67"/>
    <mergeCell ref="B70:B71"/>
    <mergeCell ref="D70:D71"/>
    <mergeCell ref="E70:E71"/>
    <mergeCell ref="F70:F71"/>
    <mergeCell ref="G70:G71"/>
    <mergeCell ref="AF70:AF71"/>
    <mergeCell ref="AG70:AG71"/>
    <mergeCell ref="AH66:AH67"/>
    <mergeCell ref="AI66:AI67"/>
    <mergeCell ref="AH70:AH71"/>
    <mergeCell ref="AI70:AI71"/>
    <mergeCell ref="AJ70:AJ71"/>
    <mergeCell ref="AF72:AF73"/>
    <mergeCell ref="AG72:AG73"/>
    <mergeCell ref="AH72:AH73"/>
    <mergeCell ref="AI72:AI73"/>
    <mergeCell ref="AJ72:AJ73"/>
    <mergeCell ref="AH68:AH69"/>
    <mergeCell ref="AI68:AI69"/>
    <mergeCell ref="AJ68:AJ69"/>
  </mergeCells>
  <phoneticPr fontId="2"/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92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08E5F-3ACE-402E-BBBE-75210F6E1BF6}">
  <sheetPr codeName="Sheet22">
    <pageSetUpPr fitToPage="1"/>
  </sheetPr>
  <dimension ref="B1:BU156"/>
  <sheetViews>
    <sheetView zoomScaleNormal="100" zoomScaleSheetLayoutView="85" workbookViewId="0">
      <selection activeCell="L5" sqref="L5"/>
    </sheetView>
  </sheetViews>
  <sheetFormatPr defaultColWidth="9" defaultRowHeight="13.8" x14ac:dyDescent="0.2"/>
  <cols>
    <col min="1" max="1" width="2.6640625" style="74" customWidth="1"/>
    <col min="2" max="2" width="4.21875" style="75" customWidth="1"/>
    <col min="3" max="3" width="0" style="74" hidden="1" customWidth="1"/>
    <col min="4" max="4" width="9.21875" style="78" customWidth="1"/>
    <col min="5" max="5" width="1.6640625" style="76" customWidth="1"/>
    <col min="6" max="6" width="6.6640625" style="77" customWidth="1"/>
    <col min="7" max="7" width="1.6640625" style="76" customWidth="1"/>
    <col min="8" max="14" width="3.21875" style="74" customWidth="1"/>
    <col min="15" max="23" width="2.6640625" style="74" customWidth="1"/>
    <col min="24" max="30" width="3.21875" style="74" customWidth="1"/>
    <col min="31" max="31" width="0" style="74" hidden="1" customWidth="1"/>
    <col min="32" max="32" width="9.21875" style="78" customWidth="1"/>
    <col min="33" max="33" width="1.6640625" style="76" customWidth="1"/>
    <col min="34" max="34" width="6.6640625" style="77" customWidth="1"/>
    <col min="35" max="35" width="1.6640625" style="76" customWidth="1"/>
    <col min="36" max="36" width="4.21875" style="75" customWidth="1"/>
    <col min="37" max="38" width="2.6640625" style="74" customWidth="1"/>
    <col min="39" max="39" width="4.21875" style="75" customWidth="1"/>
    <col min="40" max="40" width="0" style="74" hidden="1" customWidth="1"/>
    <col min="41" max="41" width="9.21875" style="78" customWidth="1"/>
    <col min="42" max="42" width="1.6640625" style="76" customWidth="1"/>
    <col min="43" max="43" width="6.6640625" style="77" customWidth="1"/>
    <col min="44" max="44" width="1.6640625" style="76" customWidth="1"/>
    <col min="45" max="51" width="3.21875" style="74" customWidth="1"/>
    <col min="52" max="60" width="2.6640625" style="74" customWidth="1"/>
    <col min="61" max="67" width="3.21875" style="74" customWidth="1"/>
    <col min="68" max="68" width="0" style="74" hidden="1" customWidth="1"/>
    <col min="69" max="69" width="9.21875" style="78" customWidth="1"/>
    <col min="70" max="70" width="1.6640625" style="76" customWidth="1"/>
    <col min="71" max="71" width="6.6640625" style="77" customWidth="1"/>
    <col min="72" max="72" width="1.6640625" style="76" customWidth="1"/>
    <col min="73" max="73" width="4.21875" style="75" customWidth="1"/>
    <col min="74" max="74" width="2.6640625" style="74" customWidth="1"/>
    <col min="75" max="16384" width="9" style="74"/>
  </cols>
  <sheetData>
    <row r="1" spans="2:73" ht="30" customHeight="1" x14ac:dyDescent="0.2">
      <c r="D1" s="483" t="s">
        <v>364</v>
      </c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484"/>
      <c r="AC1" s="484"/>
      <c r="AD1" s="484"/>
      <c r="AE1" s="484"/>
      <c r="AF1" s="484"/>
      <c r="AG1" s="484"/>
      <c r="AH1" s="484"/>
      <c r="AI1" s="484"/>
      <c r="AJ1" s="484"/>
      <c r="AK1" s="484"/>
      <c r="AL1" s="484"/>
      <c r="AM1" s="484"/>
      <c r="AN1" s="484"/>
      <c r="AO1" s="484"/>
      <c r="AP1" s="484"/>
      <c r="AQ1" s="484"/>
      <c r="AR1" s="484"/>
      <c r="AS1" s="484"/>
      <c r="AT1" s="484"/>
      <c r="AU1" s="484"/>
      <c r="AV1" s="484"/>
      <c r="AW1" s="484"/>
      <c r="AX1" s="484"/>
      <c r="AY1" s="484"/>
      <c r="AZ1" s="484"/>
      <c r="BA1" s="484"/>
      <c r="BB1" s="484"/>
      <c r="BC1" s="484"/>
      <c r="BD1" s="484"/>
      <c r="BE1" s="484"/>
      <c r="BF1" s="484"/>
      <c r="BG1" s="484"/>
      <c r="BH1" s="484"/>
      <c r="BI1" s="484"/>
      <c r="BJ1" s="484"/>
      <c r="BK1" s="484"/>
      <c r="BL1" s="484"/>
      <c r="BM1" s="484"/>
      <c r="BN1" s="484"/>
      <c r="BO1" s="484"/>
      <c r="BP1" s="484"/>
      <c r="BQ1" s="484"/>
      <c r="BR1" s="484"/>
      <c r="BS1" s="489">
        <v>1</v>
      </c>
      <c r="BT1" s="471"/>
      <c r="BU1" s="471"/>
    </row>
    <row r="3" spans="2:73" ht="25.05" customHeight="1" x14ac:dyDescent="0.2">
      <c r="AE3" s="485" t="s">
        <v>563</v>
      </c>
      <c r="AF3" s="484"/>
      <c r="AG3" s="484"/>
      <c r="AH3" s="484"/>
      <c r="AI3" s="484"/>
      <c r="AJ3" s="484"/>
      <c r="AK3" s="484"/>
      <c r="AL3" s="484"/>
      <c r="AM3" s="484"/>
      <c r="AN3" s="484"/>
      <c r="AO3" s="484"/>
      <c r="AP3" s="484"/>
      <c r="AQ3" s="484"/>
      <c r="BM3" s="486" t="s">
        <v>362</v>
      </c>
      <c r="BN3" s="484"/>
      <c r="BO3" s="484"/>
      <c r="BP3" s="484"/>
      <c r="BQ3" s="484"/>
      <c r="BR3" s="484"/>
      <c r="BS3" s="484"/>
      <c r="BT3" s="484"/>
      <c r="BU3" s="484"/>
    </row>
    <row r="4" spans="2:73" x14ac:dyDescent="0.2">
      <c r="BM4" s="486" t="s">
        <v>361</v>
      </c>
      <c r="BN4" s="484"/>
      <c r="BO4" s="484"/>
      <c r="BP4" s="484"/>
      <c r="BQ4" s="484"/>
      <c r="BR4" s="484"/>
      <c r="BS4" s="484"/>
      <c r="BT4" s="484"/>
      <c r="BU4" s="484"/>
    </row>
    <row r="6" spans="2:73" ht="11.7" customHeight="1" thickBot="1" x14ac:dyDescent="0.25">
      <c r="B6" s="464">
        <v>1</v>
      </c>
      <c r="D6" s="461" t="s">
        <v>663</v>
      </c>
      <c r="E6" s="462" t="s">
        <v>198</v>
      </c>
      <c r="F6" s="463" t="s">
        <v>205</v>
      </c>
      <c r="G6" s="462" t="s">
        <v>196</v>
      </c>
      <c r="H6" s="88"/>
      <c r="I6" s="88"/>
      <c r="J6" s="87"/>
      <c r="K6" s="87"/>
      <c r="L6" s="87"/>
      <c r="M6" s="87"/>
      <c r="Q6" s="114"/>
      <c r="R6" s="479" t="s">
        <v>359</v>
      </c>
      <c r="S6" s="480"/>
      <c r="T6" s="480"/>
      <c r="U6" s="114"/>
      <c r="Y6" s="87"/>
      <c r="Z6" s="87"/>
      <c r="AA6" s="87"/>
      <c r="AB6" s="87"/>
      <c r="AC6" s="88"/>
      <c r="AD6" s="88"/>
      <c r="AF6" s="461" t="s">
        <v>662</v>
      </c>
      <c r="AG6" s="462" t="s">
        <v>198</v>
      </c>
      <c r="AH6" s="463" t="s">
        <v>205</v>
      </c>
      <c r="AI6" s="462" t="s">
        <v>196</v>
      </c>
      <c r="AJ6" s="464">
        <v>36</v>
      </c>
      <c r="AM6" s="464">
        <v>70</v>
      </c>
      <c r="AO6" s="461" t="s">
        <v>661</v>
      </c>
      <c r="AP6" s="462" t="s">
        <v>198</v>
      </c>
      <c r="AQ6" s="463" t="s">
        <v>197</v>
      </c>
      <c r="AR6" s="462" t="s">
        <v>196</v>
      </c>
      <c r="AS6" s="88"/>
      <c r="AT6" s="88"/>
      <c r="AU6" s="87"/>
      <c r="AV6" s="87"/>
      <c r="AW6" s="87"/>
      <c r="AX6" s="87"/>
      <c r="BB6" s="80"/>
      <c r="BF6" s="80"/>
      <c r="BJ6" s="87"/>
      <c r="BK6" s="87"/>
      <c r="BL6" s="87"/>
      <c r="BM6" s="87"/>
      <c r="BN6" s="88"/>
      <c r="BO6" s="88"/>
      <c r="BQ6" s="461" t="s">
        <v>616</v>
      </c>
      <c r="BR6" s="462" t="s">
        <v>198</v>
      </c>
      <c r="BS6" s="463" t="s">
        <v>212</v>
      </c>
      <c r="BT6" s="462" t="s">
        <v>196</v>
      </c>
      <c r="BU6" s="464">
        <v>104</v>
      </c>
    </row>
    <row r="7" spans="2:73" ht="11.7" customHeight="1" thickTop="1" thickBot="1" x14ac:dyDescent="0.25">
      <c r="B7" s="464"/>
      <c r="D7" s="461"/>
      <c r="E7" s="462"/>
      <c r="F7" s="463"/>
      <c r="G7" s="462"/>
      <c r="H7" s="87"/>
      <c r="I7" s="87"/>
      <c r="J7" s="102"/>
      <c r="K7" s="87"/>
      <c r="L7" s="87"/>
      <c r="M7" s="87"/>
      <c r="Q7" s="114"/>
      <c r="R7" s="480"/>
      <c r="S7" s="480"/>
      <c r="T7" s="480"/>
      <c r="U7" s="114"/>
      <c r="Y7" s="87"/>
      <c r="Z7" s="87"/>
      <c r="AA7" s="87"/>
      <c r="AB7" s="107"/>
      <c r="AC7" s="87"/>
      <c r="AD7" s="87"/>
      <c r="AF7" s="461"/>
      <c r="AG7" s="462"/>
      <c r="AH7" s="463"/>
      <c r="AI7" s="462"/>
      <c r="AJ7" s="464"/>
      <c r="AM7" s="464"/>
      <c r="AO7" s="461"/>
      <c r="AP7" s="462"/>
      <c r="AQ7" s="463"/>
      <c r="AR7" s="462"/>
      <c r="AS7" s="87"/>
      <c r="AT7" s="87"/>
      <c r="AU7" s="102"/>
      <c r="AV7" s="87"/>
      <c r="AW7" s="87"/>
      <c r="AX7" s="87"/>
      <c r="AZ7" s="476" t="s">
        <v>176</v>
      </c>
      <c r="BA7" s="477"/>
      <c r="BB7" s="470">
        <v>9</v>
      </c>
      <c r="BC7" s="471"/>
      <c r="BE7" s="473">
        <v>11</v>
      </c>
      <c r="BF7" s="474"/>
      <c r="BG7" s="478" t="s">
        <v>180</v>
      </c>
      <c r="BH7" s="476"/>
      <c r="BJ7" s="87"/>
      <c r="BK7" s="87"/>
      <c r="BL7" s="87"/>
      <c r="BM7" s="107"/>
      <c r="BN7" s="87"/>
      <c r="BO7" s="87"/>
      <c r="BQ7" s="461"/>
      <c r="BR7" s="462"/>
      <c r="BS7" s="463"/>
      <c r="BT7" s="462"/>
      <c r="BU7" s="464"/>
    </row>
    <row r="8" spans="2:73" ht="11.7" customHeight="1" thickTop="1" thickBot="1" x14ac:dyDescent="0.25">
      <c r="B8" s="464">
        <v>2</v>
      </c>
      <c r="D8" s="461" t="s">
        <v>497</v>
      </c>
      <c r="E8" s="462" t="s">
        <v>198</v>
      </c>
      <c r="F8" s="463" t="s">
        <v>517</v>
      </c>
      <c r="G8" s="462" t="s">
        <v>196</v>
      </c>
      <c r="H8" s="87"/>
      <c r="I8" s="96"/>
      <c r="J8" s="99"/>
      <c r="K8" s="90"/>
      <c r="L8" s="87"/>
      <c r="M8" s="87"/>
      <c r="Q8" s="114"/>
      <c r="R8" s="480"/>
      <c r="S8" s="480"/>
      <c r="T8" s="480"/>
      <c r="U8" s="114"/>
      <c r="Y8" s="87"/>
      <c r="Z8" s="87"/>
      <c r="AA8" s="89"/>
      <c r="AB8" s="96"/>
      <c r="AC8" s="99"/>
      <c r="AD8" s="88"/>
      <c r="AF8" s="461" t="s">
        <v>660</v>
      </c>
      <c r="AG8" s="462" t="s">
        <v>198</v>
      </c>
      <c r="AH8" s="463" t="s">
        <v>276</v>
      </c>
      <c r="AI8" s="462" t="s">
        <v>196</v>
      </c>
      <c r="AJ8" s="464">
        <v>37</v>
      </c>
      <c r="AM8" s="464">
        <v>71</v>
      </c>
      <c r="AO8" s="461" t="s">
        <v>659</v>
      </c>
      <c r="AP8" s="462" t="s">
        <v>198</v>
      </c>
      <c r="AQ8" s="463" t="s">
        <v>234</v>
      </c>
      <c r="AR8" s="462" t="s">
        <v>196</v>
      </c>
      <c r="AS8" s="87"/>
      <c r="AT8" s="96"/>
      <c r="AU8" s="99"/>
      <c r="AV8" s="90"/>
      <c r="AW8" s="87"/>
      <c r="AX8" s="87"/>
      <c r="AZ8" s="476"/>
      <c r="BA8" s="477"/>
      <c r="BB8" s="472"/>
      <c r="BC8" s="471"/>
      <c r="BD8" s="97"/>
      <c r="BE8" s="471"/>
      <c r="BF8" s="474"/>
      <c r="BG8" s="478"/>
      <c r="BH8" s="476"/>
      <c r="BJ8" s="87"/>
      <c r="BK8" s="87"/>
      <c r="BL8" s="89"/>
      <c r="BM8" s="96"/>
      <c r="BN8" s="99"/>
      <c r="BO8" s="98"/>
      <c r="BQ8" s="461" t="s">
        <v>658</v>
      </c>
      <c r="BR8" s="462" t="s">
        <v>198</v>
      </c>
      <c r="BS8" s="463" t="s">
        <v>261</v>
      </c>
      <c r="BT8" s="462" t="s">
        <v>196</v>
      </c>
      <c r="BU8" s="464">
        <v>105</v>
      </c>
    </row>
    <row r="9" spans="2:73" ht="11.7" customHeight="1" thickTop="1" thickBot="1" x14ac:dyDescent="0.25">
      <c r="B9" s="464"/>
      <c r="D9" s="461"/>
      <c r="E9" s="462"/>
      <c r="F9" s="463"/>
      <c r="G9" s="462"/>
      <c r="H9" s="94"/>
      <c r="I9" s="100"/>
      <c r="J9" s="87"/>
      <c r="K9" s="90"/>
      <c r="L9" s="87"/>
      <c r="M9" s="87"/>
      <c r="Q9" s="114"/>
      <c r="R9" s="480"/>
      <c r="S9" s="480"/>
      <c r="T9" s="480"/>
      <c r="U9" s="114"/>
      <c r="Y9" s="87"/>
      <c r="Z9" s="87"/>
      <c r="AA9" s="89"/>
      <c r="AB9" s="87"/>
      <c r="AC9" s="105"/>
      <c r="AD9" s="87"/>
      <c r="AF9" s="461"/>
      <c r="AG9" s="462"/>
      <c r="AH9" s="463"/>
      <c r="AI9" s="462"/>
      <c r="AJ9" s="464"/>
      <c r="AM9" s="464"/>
      <c r="AO9" s="461"/>
      <c r="AP9" s="462"/>
      <c r="AQ9" s="463"/>
      <c r="AR9" s="462"/>
      <c r="AS9" s="94"/>
      <c r="AT9" s="100"/>
      <c r="AU9" s="87"/>
      <c r="AV9" s="90"/>
      <c r="AW9" s="87"/>
      <c r="AX9" s="87"/>
      <c r="AZ9" s="476"/>
      <c r="BA9" s="477"/>
      <c r="BB9" s="470">
        <v>11</v>
      </c>
      <c r="BC9" s="471"/>
      <c r="BE9" s="473">
        <v>6</v>
      </c>
      <c r="BF9" s="474"/>
      <c r="BG9" s="478"/>
      <c r="BH9" s="476"/>
      <c r="BJ9" s="87"/>
      <c r="BK9" s="87"/>
      <c r="BL9" s="89"/>
      <c r="BM9" s="87"/>
      <c r="BN9" s="100"/>
      <c r="BO9" s="94"/>
      <c r="BQ9" s="461"/>
      <c r="BR9" s="462"/>
      <c r="BS9" s="463"/>
      <c r="BT9" s="462"/>
      <c r="BU9" s="464"/>
    </row>
    <row r="10" spans="2:73" ht="11.7" customHeight="1" thickTop="1" thickBot="1" x14ac:dyDescent="0.25">
      <c r="B10" s="464">
        <v>3</v>
      </c>
      <c r="D10" s="461" t="s">
        <v>546</v>
      </c>
      <c r="E10" s="462" t="s">
        <v>198</v>
      </c>
      <c r="F10" s="463" t="s">
        <v>225</v>
      </c>
      <c r="G10" s="462" t="s">
        <v>196</v>
      </c>
      <c r="H10" s="88"/>
      <c r="I10" s="104"/>
      <c r="J10" s="87"/>
      <c r="K10" s="102"/>
      <c r="L10" s="87"/>
      <c r="M10" s="87"/>
      <c r="Q10" s="114"/>
      <c r="R10" s="480"/>
      <c r="S10" s="480"/>
      <c r="T10" s="480"/>
      <c r="U10" s="114"/>
      <c r="Y10" s="87"/>
      <c r="Z10" s="87"/>
      <c r="AA10" s="107"/>
      <c r="AB10" s="87"/>
      <c r="AC10" s="96"/>
      <c r="AD10" s="103"/>
      <c r="AF10" s="461" t="s">
        <v>657</v>
      </c>
      <c r="AG10" s="462" t="s">
        <v>198</v>
      </c>
      <c r="AH10" s="463" t="s">
        <v>210</v>
      </c>
      <c r="AI10" s="462" t="s">
        <v>196</v>
      </c>
      <c r="AJ10" s="464">
        <v>38</v>
      </c>
      <c r="AM10" s="464">
        <v>72</v>
      </c>
      <c r="AO10" s="461" t="s">
        <v>656</v>
      </c>
      <c r="AP10" s="462" t="s">
        <v>198</v>
      </c>
      <c r="AQ10" s="463" t="s">
        <v>201</v>
      </c>
      <c r="AR10" s="462" t="s">
        <v>196</v>
      </c>
      <c r="AS10" s="88"/>
      <c r="AT10" s="104"/>
      <c r="AU10" s="87"/>
      <c r="AV10" s="102"/>
      <c r="AW10" s="87"/>
      <c r="AX10" s="87"/>
      <c r="AZ10" s="476"/>
      <c r="BA10" s="477"/>
      <c r="BB10" s="472"/>
      <c r="BC10" s="471"/>
      <c r="BD10" s="97"/>
      <c r="BE10" s="471"/>
      <c r="BF10" s="474"/>
      <c r="BG10" s="478"/>
      <c r="BH10" s="476"/>
      <c r="BJ10" s="87"/>
      <c r="BK10" s="87"/>
      <c r="BL10" s="107"/>
      <c r="BM10" s="87"/>
      <c r="BN10" s="106"/>
      <c r="BO10" s="88"/>
      <c r="BQ10" s="461" t="s">
        <v>549</v>
      </c>
      <c r="BR10" s="462" t="s">
        <v>198</v>
      </c>
      <c r="BS10" s="463" t="s">
        <v>248</v>
      </c>
      <c r="BT10" s="462" t="s">
        <v>196</v>
      </c>
      <c r="BU10" s="464">
        <v>106</v>
      </c>
    </row>
    <row r="11" spans="2:73" ht="11.7" customHeight="1" thickTop="1" x14ac:dyDescent="0.2">
      <c r="B11" s="464"/>
      <c r="D11" s="461"/>
      <c r="E11" s="462"/>
      <c r="F11" s="463"/>
      <c r="G11" s="462"/>
      <c r="H11" s="87"/>
      <c r="I11" s="87"/>
      <c r="J11" s="96"/>
      <c r="K11" s="99"/>
      <c r="L11" s="90"/>
      <c r="M11" s="87"/>
      <c r="Q11" s="115"/>
      <c r="R11" s="481" t="s">
        <v>347</v>
      </c>
      <c r="S11" s="482"/>
      <c r="T11" s="482"/>
      <c r="U11" s="115"/>
      <c r="Y11" s="87"/>
      <c r="Z11" s="89"/>
      <c r="AA11" s="96"/>
      <c r="AB11" s="99"/>
      <c r="AC11" s="87"/>
      <c r="AD11" s="94"/>
      <c r="AF11" s="461"/>
      <c r="AG11" s="462"/>
      <c r="AH11" s="463"/>
      <c r="AI11" s="462"/>
      <c r="AJ11" s="464"/>
      <c r="AM11" s="464"/>
      <c r="AO11" s="461"/>
      <c r="AP11" s="462"/>
      <c r="AQ11" s="463"/>
      <c r="AR11" s="462"/>
      <c r="AS11" s="87"/>
      <c r="AT11" s="87"/>
      <c r="AU11" s="96"/>
      <c r="AV11" s="99"/>
      <c r="AW11" s="90"/>
      <c r="AX11" s="87"/>
      <c r="AZ11" s="476"/>
      <c r="BA11" s="477"/>
      <c r="BB11" s="470">
        <v>11</v>
      </c>
      <c r="BC11" s="471"/>
      <c r="BE11" s="473">
        <v>9</v>
      </c>
      <c r="BF11" s="474"/>
      <c r="BG11" s="478"/>
      <c r="BH11" s="476"/>
      <c r="BJ11" s="87"/>
      <c r="BK11" s="89"/>
      <c r="BL11" s="96"/>
      <c r="BM11" s="99"/>
      <c r="BN11" s="87"/>
      <c r="BO11" s="87"/>
      <c r="BQ11" s="461"/>
      <c r="BR11" s="462"/>
      <c r="BS11" s="463"/>
      <c r="BT11" s="462"/>
      <c r="BU11" s="464"/>
    </row>
    <row r="12" spans="2:73" ht="11.7" customHeight="1" thickBot="1" x14ac:dyDescent="0.25">
      <c r="B12" s="464">
        <v>4</v>
      </c>
      <c r="D12" s="461" t="s">
        <v>440</v>
      </c>
      <c r="E12" s="462" t="s">
        <v>198</v>
      </c>
      <c r="F12" s="463" t="s">
        <v>253</v>
      </c>
      <c r="G12" s="462" t="s">
        <v>196</v>
      </c>
      <c r="H12" s="88"/>
      <c r="I12" s="88"/>
      <c r="J12" s="96"/>
      <c r="K12" s="99"/>
      <c r="L12" s="90"/>
      <c r="M12" s="87"/>
      <c r="Q12" s="115"/>
      <c r="R12" s="482"/>
      <c r="S12" s="482"/>
      <c r="T12" s="482"/>
      <c r="U12" s="115"/>
      <c r="Y12" s="87"/>
      <c r="Z12" s="89"/>
      <c r="AA12" s="96"/>
      <c r="AB12" s="99"/>
      <c r="AC12" s="98"/>
      <c r="AD12" s="98"/>
      <c r="AF12" s="461" t="s">
        <v>655</v>
      </c>
      <c r="AG12" s="462" t="s">
        <v>198</v>
      </c>
      <c r="AH12" s="463" t="s">
        <v>243</v>
      </c>
      <c r="AI12" s="462" t="s">
        <v>196</v>
      </c>
      <c r="AJ12" s="464">
        <v>39</v>
      </c>
      <c r="AM12" s="464">
        <v>73</v>
      </c>
      <c r="AO12" s="461" t="s">
        <v>654</v>
      </c>
      <c r="AP12" s="462" t="s">
        <v>198</v>
      </c>
      <c r="AQ12" s="463" t="s">
        <v>236</v>
      </c>
      <c r="AR12" s="462" t="s">
        <v>196</v>
      </c>
      <c r="AS12" s="88"/>
      <c r="AT12" s="88"/>
      <c r="AU12" s="96"/>
      <c r="AV12" s="99"/>
      <c r="AW12" s="90"/>
      <c r="AX12" s="87"/>
      <c r="AZ12" s="476"/>
      <c r="BA12" s="477"/>
      <c r="BB12" s="472"/>
      <c r="BC12" s="471"/>
      <c r="BD12" s="97"/>
      <c r="BE12" s="471"/>
      <c r="BF12" s="474"/>
      <c r="BG12" s="478"/>
      <c r="BH12" s="476"/>
      <c r="BJ12" s="87"/>
      <c r="BK12" s="89"/>
      <c r="BL12" s="96"/>
      <c r="BM12" s="99"/>
      <c r="BN12" s="98"/>
      <c r="BO12" s="98"/>
      <c r="BQ12" s="461" t="s">
        <v>653</v>
      </c>
      <c r="BR12" s="462" t="s">
        <v>198</v>
      </c>
      <c r="BS12" s="463" t="s">
        <v>296</v>
      </c>
      <c r="BT12" s="462" t="s">
        <v>196</v>
      </c>
      <c r="BU12" s="464">
        <v>107</v>
      </c>
    </row>
    <row r="13" spans="2:73" ht="11.7" customHeight="1" thickTop="1" thickBot="1" x14ac:dyDescent="0.25">
      <c r="B13" s="464"/>
      <c r="D13" s="461"/>
      <c r="E13" s="462"/>
      <c r="F13" s="463"/>
      <c r="G13" s="462"/>
      <c r="H13" s="87"/>
      <c r="I13" s="87"/>
      <c r="J13" s="108"/>
      <c r="K13" s="87"/>
      <c r="L13" s="90"/>
      <c r="M13" s="87"/>
      <c r="Q13" s="115"/>
      <c r="R13" s="482"/>
      <c r="S13" s="482"/>
      <c r="T13" s="482"/>
      <c r="U13" s="115"/>
      <c r="Y13" s="87"/>
      <c r="Z13" s="89"/>
      <c r="AA13" s="87"/>
      <c r="AB13" s="100"/>
      <c r="AC13" s="94"/>
      <c r="AD13" s="94"/>
      <c r="AF13" s="461"/>
      <c r="AG13" s="462"/>
      <c r="AH13" s="463"/>
      <c r="AI13" s="462"/>
      <c r="AJ13" s="464"/>
      <c r="AM13" s="464"/>
      <c r="AO13" s="461"/>
      <c r="AP13" s="462"/>
      <c r="AQ13" s="463"/>
      <c r="AR13" s="462"/>
      <c r="AS13" s="87"/>
      <c r="AT13" s="87"/>
      <c r="AU13" s="108"/>
      <c r="AV13" s="87"/>
      <c r="AW13" s="90"/>
      <c r="AX13" s="87"/>
      <c r="AZ13" s="468">
        <f>IF(BB7="","",IF(BB7&gt;BE7,1,0)+IF(BB9&gt;BE9,1,0)+IF(BB11&gt;BE11,1,0)+IF(BB13&gt;BE13,1,0)+IF(BB15&gt;BE15,1,0))</f>
        <v>3</v>
      </c>
      <c r="BA13" s="469"/>
      <c r="BB13" s="470">
        <v>13</v>
      </c>
      <c r="BC13" s="471"/>
      <c r="BE13" s="473">
        <v>11</v>
      </c>
      <c r="BF13" s="474"/>
      <c r="BG13" s="475">
        <f>IF(BB7="","",IF(BB7&lt;BE7,1,0)+IF(BB9&lt;BE9,1,0)+IF(BB11&lt;BE11,1,0)+IF(BB13&lt;BE13,1,0)+IF(BB15&lt;BE15,1,0))</f>
        <v>1</v>
      </c>
      <c r="BH13" s="468"/>
      <c r="BJ13" s="87"/>
      <c r="BK13" s="89"/>
      <c r="BL13" s="87"/>
      <c r="BM13" s="100"/>
      <c r="BN13" s="94"/>
      <c r="BO13" s="94"/>
      <c r="BQ13" s="461"/>
      <c r="BR13" s="462"/>
      <c r="BS13" s="463"/>
      <c r="BT13" s="462"/>
      <c r="BU13" s="464"/>
    </row>
    <row r="14" spans="2:73" ht="11.7" customHeight="1" thickTop="1" thickBot="1" x14ac:dyDescent="0.25">
      <c r="B14" s="464">
        <v>5</v>
      </c>
      <c r="D14" s="461" t="s">
        <v>652</v>
      </c>
      <c r="E14" s="462" t="s">
        <v>198</v>
      </c>
      <c r="F14" s="463" t="s">
        <v>248</v>
      </c>
      <c r="G14" s="462" t="s">
        <v>196</v>
      </c>
      <c r="H14" s="98"/>
      <c r="I14" s="101"/>
      <c r="J14" s="87"/>
      <c r="K14" s="87"/>
      <c r="L14" s="90"/>
      <c r="M14" s="87"/>
      <c r="Q14" s="115"/>
      <c r="R14" s="482"/>
      <c r="S14" s="482"/>
      <c r="T14" s="482"/>
      <c r="U14" s="115"/>
      <c r="Y14" s="87"/>
      <c r="Z14" s="89"/>
      <c r="AA14" s="87"/>
      <c r="AB14" s="106"/>
      <c r="AC14" s="88"/>
      <c r="AD14" s="88"/>
      <c r="AF14" s="461" t="s">
        <v>651</v>
      </c>
      <c r="AG14" s="462" t="s">
        <v>198</v>
      </c>
      <c r="AH14" s="463" t="s">
        <v>208</v>
      </c>
      <c r="AI14" s="462" t="s">
        <v>196</v>
      </c>
      <c r="AJ14" s="464">
        <v>40</v>
      </c>
      <c r="AM14" s="464">
        <v>74</v>
      </c>
      <c r="AO14" s="461" t="s">
        <v>650</v>
      </c>
      <c r="AP14" s="462" t="s">
        <v>198</v>
      </c>
      <c r="AQ14" s="463" t="s">
        <v>305</v>
      </c>
      <c r="AR14" s="462" t="s">
        <v>196</v>
      </c>
      <c r="AS14" s="129"/>
      <c r="AT14" s="128"/>
      <c r="AU14" s="87"/>
      <c r="AV14" s="87"/>
      <c r="AW14" s="90"/>
      <c r="AX14" s="87"/>
      <c r="AZ14" s="468"/>
      <c r="BA14" s="469"/>
      <c r="BB14" s="472"/>
      <c r="BC14" s="471"/>
      <c r="BD14" s="97"/>
      <c r="BE14" s="471"/>
      <c r="BF14" s="474"/>
      <c r="BG14" s="475"/>
      <c r="BH14" s="468"/>
      <c r="BJ14" s="87"/>
      <c r="BK14" s="89"/>
      <c r="BL14" s="87"/>
      <c r="BM14" s="106"/>
      <c r="BN14" s="88"/>
      <c r="BO14" s="88"/>
      <c r="BQ14" s="461" t="s">
        <v>608</v>
      </c>
      <c r="BR14" s="462" t="s">
        <v>198</v>
      </c>
      <c r="BS14" s="463" t="s">
        <v>227</v>
      </c>
      <c r="BT14" s="462" t="s">
        <v>196</v>
      </c>
      <c r="BU14" s="464">
        <v>108</v>
      </c>
    </row>
    <row r="15" spans="2:73" ht="11.7" customHeight="1" thickTop="1" thickBot="1" x14ac:dyDescent="0.25">
      <c r="B15" s="464"/>
      <c r="D15" s="461"/>
      <c r="E15" s="462"/>
      <c r="F15" s="463"/>
      <c r="G15" s="462"/>
      <c r="H15" s="87"/>
      <c r="I15" s="87"/>
      <c r="J15" s="87"/>
      <c r="K15" s="87"/>
      <c r="L15" s="102"/>
      <c r="M15" s="87"/>
      <c r="Q15" s="115"/>
      <c r="R15" s="482"/>
      <c r="S15" s="482"/>
      <c r="T15" s="482"/>
      <c r="U15" s="115"/>
      <c r="Y15" s="87"/>
      <c r="Z15" s="107"/>
      <c r="AA15" s="87"/>
      <c r="AB15" s="87"/>
      <c r="AC15" s="87"/>
      <c r="AD15" s="87"/>
      <c r="AF15" s="461"/>
      <c r="AG15" s="462"/>
      <c r="AH15" s="463"/>
      <c r="AI15" s="462"/>
      <c r="AJ15" s="464"/>
      <c r="AM15" s="464"/>
      <c r="AO15" s="461"/>
      <c r="AP15" s="462"/>
      <c r="AQ15" s="463"/>
      <c r="AR15" s="462"/>
      <c r="AS15" s="87"/>
      <c r="AT15" s="87"/>
      <c r="AU15" s="87"/>
      <c r="AV15" s="87"/>
      <c r="AW15" s="102"/>
      <c r="AX15" s="87"/>
      <c r="BB15" s="470"/>
      <c r="BC15" s="471"/>
      <c r="BE15" s="473"/>
      <c r="BF15" s="474"/>
      <c r="BJ15" s="87"/>
      <c r="BK15" s="107"/>
      <c r="BL15" s="87"/>
      <c r="BM15" s="87"/>
      <c r="BN15" s="87"/>
      <c r="BO15" s="87"/>
      <c r="BQ15" s="461"/>
      <c r="BR15" s="462"/>
      <c r="BS15" s="463"/>
      <c r="BT15" s="462"/>
      <c r="BU15" s="464"/>
    </row>
    <row r="16" spans="2:73" ht="11.7" customHeight="1" thickTop="1" thickBot="1" x14ac:dyDescent="0.25">
      <c r="B16" s="464">
        <v>6</v>
      </c>
      <c r="D16" s="461" t="s">
        <v>579</v>
      </c>
      <c r="E16" s="462" t="s">
        <v>198</v>
      </c>
      <c r="F16" s="463" t="s">
        <v>273</v>
      </c>
      <c r="G16" s="462" t="s">
        <v>196</v>
      </c>
      <c r="H16" s="88"/>
      <c r="I16" s="88"/>
      <c r="J16" s="87"/>
      <c r="K16" s="96"/>
      <c r="L16" s="99"/>
      <c r="M16" s="90"/>
      <c r="Q16" s="115"/>
      <c r="R16" s="482"/>
      <c r="S16" s="482"/>
      <c r="T16" s="482"/>
      <c r="U16" s="115"/>
      <c r="Y16" s="89"/>
      <c r="Z16" s="96"/>
      <c r="AA16" s="99"/>
      <c r="AB16" s="87"/>
      <c r="AC16" s="88"/>
      <c r="AD16" s="88"/>
      <c r="AF16" s="461" t="s">
        <v>649</v>
      </c>
      <c r="AG16" s="462" t="s">
        <v>198</v>
      </c>
      <c r="AH16" s="463" t="s">
        <v>234</v>
      </c>
      <c r="AI16" s="462" t="s">
        <v>196</v>
      </c>
      <c r="AJ16" s="464">
        <v>41</v>
      </c>
      <c r="AM16" s="464">
        <v>75</v>
      </c>
      <c r="AO16" s="461" t="s">
        <v>648</v>
      </c>
      <c r="AP16" s="462" t="s">
        <v>198</v>
      </c>
      <c r="AQ16" s="463" t="s">
        <v>273</v>
      </c>
      <c r="AR16" s="462" t="s">
        <v>196</v>
      </c>
      <c r="AS16" s="87"/>
      <c r="AT16" s="87"/>
      <c r="AU16" s="87"/>
      <c r="AV16" s="87"/>
      <c r="AW16" s="110"/>
      <c r="AX16" s="87"/>
      <c r="BB16" s="472"/>
      <c r="BC16" s="471"/>
      <c r="BD16" s="97"/>
      <c r="BE16" s="471"/>
      <c r="BF16" s="474"/>
      <c r="BJ16" s="89"/>
      <c r="BK16" s="96"/>
      <c r="BL16" s="99"/>
      <c r="BM16" s="87"/>
      <c r="BN16" s="88"/>
      <c r="BO16" s="88"/>
      <c r="BQ16" s="461" t="s">
        <v>638</v>
      </c>
      <c r="BR16" s="462" t="s">
        <v>198</v>
      </c>
      <c r="BS16" s="463" t="s">
        <v>243</v>
      </c>
      <c r="BT16" s="462" t="s">
        <v>196</v>
      </c>
      <c r="BU16" s="464">
        <v>109</v>
      </c>
    </row>
    <row r="17" spans="2:73" ht="11.7" customHeight="1" thickTop="1" thickBot="1" x14ac:dyDescent="0.25">
      <c r="B17" s="464"/>
      <c r="D17" s="461"/>
      <c r="E17" s="462"/>
      <c r="F17" s="463"/>
      <c r="G17" s="462"/>
      <c r="H17" s="87"/>
      <c r="I17" s="87"/>
      <c r="J17" s="102"/>
      <c r="K17" s="96"/>
      <c r="L17" s="99"/>
      <c r="M17" s="90"/>
      <c r="Q17" s="115"/>
      <c r="R17" s="482"/>
      <c r="S17" s="482"/>
      <c r="T17" s="482"/>
      <c r="U17" s="115"/>
      <c r="Y17" s="89"/>
      <c r="Z17" s="96"/>
      <c r="AA17" s="99"/>
      <c r="AB17" s="107"/>
      <c r="AC17" s="87"/>
      <c r="AD17" s="87"/>
      <c r="AF17" s="461"/>
      <c r="AG17" s="462"/>
      <c r="AH17" s="463"/>
      <c r="AI17" s="462"/>
      <c r="AJ17" s="464"/>
      <c r="AM17" s="464"/>
      <c r="AO17" s="461"/>
      <c r="AP17" s="462"/>
      <c r="AQ17" s="463"/>
      <c r="AR17" s="462"/>
      <c r="AS17" s="94"/>
      <c r="AT17" s="94"/>
      <c r="AU17" s="99"/>
      <c r="AV17" s="87"/>
      <c r="AW17" s="110"/>
      <c r="AX17" s="87"/>
      <c r="BB17" s="97"/>
      <c r="BF17" s="97"/>
      <c r="BJ17" s="89"/>
      <c r="BK17" s="96"/>
      <c r="BL17" s="99"/>
      <c r="BM17" s="107"/>
      <c r="BN17" s="87"/>
      <c r="BO17" s="87"/>
      <c r="BQ17" s="461"/>
      <c r="BR17" s="462"/>
      <c r="BS17" s="463"/>
      <c r="BT17" s="462"/>
      <c r="BU17" s="464"/>
    </row>
    <row r="18" spans="2:73" ht="11.7" customHeight="1" thickTop="1" thickBot="1" x14ac:dyDescent="0.25">
      <c r="B18" s="464">
        <v>7</v>
      </c>
      <c r="D18" s="461" t="s">
        <v>647</v>
      </c>
      <c r="E18" s="462" t="s">
        <v>198</v>
      </c>
      <c r="F18" s="463" t="s">
        <v>280</v>
      </c>
      <c r="G18" s="462" t="s">
        <v>196</v>
      </c>
      <c r="H18" s="98"/>
      <c r="I18" s="101"/>
      <c r="J18" s="99"/>
      <c r="K18" s="109"/>
      <c r="L18" s="87"/>
      <c r="M18" s="90"/>
      <c r="Q18" s="115"/>
      <c r="R18" s="482"/>
      <c r="S18" s="482"/>
      <c r="T18" s="482"/>
      <c r="U18" s="115"/>
      <c r="Y18" s="89"/>
      <c r="Z18" s="96"/>
      <c r="AA18" s="100"/>
      <c r="AB18" s="100"/>
      <c r="AC18" s="103"/>
      <c r="AD18" s="98"/>
      <c r="AF18" s="461" t="s">
        <v>646</v>
      </c>
      <c r="AG18" s="462" t="s">
        <v>198</v>
      </c>
      <c r="AH18" s="463" t="s">
        <v>225</v>
      </c>
      <c r="AI18" s="462" t="s">
        <v>196</v>
      </c>
      <c r="AJ18" s="464">
        <v>42</v>
      </c>
      <c r="AM18" s="464">
        <v>76</v>
      </c>
      <c r="AO18" s="461" t="s">
        <v>645</v>
      </c>
      <c r="AP18" s="462" t="s">
        <v>198</v>
      </c>
      <c r="AQ18" s="463" t="s">
        <v>203</v>
      </c>
      <c r="AR18" s="462" t="s">
        <v>196</v>
      </c>
      <c r="AS18" s="88"/>
      <c r="AT18" s="88"/>
      <c r="AU18" s="116"/>
      <c r="AV18" s="87"/>
      <c r="AW18" s="110"/>
      <c r="AX18" s="87"/>
      <c r="AZ18" s="92"/>
      <c r="BA18" s="467" t="s">
        <v>207</v>
      </c>
      <c r="BB18" s="467"/>
      <c r="BC18" s="467"/>
      <c r="BD18" s="467"/>
      <c r="BE18" s="467"/>
      <c r="BF18" s="467"/>
      <c r="BG18" s="467"/>
      <c r="BH18" s="92"/>
      <c r="BJ18" s="89"/>
      <c r="BK18" s="96"/>
      <c r="BL18" s="100"/>
      <c r="BM18" s="100"/>
      <c r="BN18" s="103"/>
      <c r="BO18" s="98"/>
      <c r="BQ18" s="461" t="s">
        <v>644</v>
      </c>
      <c r="BR18" s="462" t="s">
        <v>198</v>
      </c>
      <c r="BS18" s="463" t="s">
        <v>225</v>
      </c>
      <c r="BT18" s="462" t="s">
        <v>196</v>
      </c>
      <c r="BU18" s="464">
        <v>110</v>
      </c>
    </row>
    <row r="19" spans="2:73" ht="11.7" customHeight="1" thickTop="1" thickBot="1" x14ac:dyDescent="0.25">
      <c r="B19" s="464"/>
      <c r="D19" s="461"/>
      <c r="E19" s="462"/>
      <c r="F19" s="463"/>
      <c r="G19" s="462"/>
      <c r="H19" s="87"/>
      <c r="I19" s="87"/>
      <c r="J19" s="87"/>
      <c r="K19" s="108"/>
      <c r="L19" s="87"/>
      <c r="M19" s="90"/>
      <c r="Q19" s="115"/>
      <c r="R19" s="482"/>
      <c r="S19" s="482"/>
      <c r="T19" s="482"/>
      <c r="U19" s="115"/>
      <c r="Y19" s="89"/>
      <c r="Z19" s="87"/>
      <c r="AA19" s="100"/>
      <c r="AB19" s="87"/>
      <c r="AC19" s="94"/>
      <c r="AD19" s="94"/>
      <c r="AF19" s="461"/>
      <c r="AG19" s="462"/>
      <c r="AH19" s="463"/>
      <c r="AI19" s="462"/>
      <c r="AJ19" s="464"/>
      <c r="AM19" s="464"/>
      <c r="AO19" s="461"/>
      <c r="AP19" s="462"/>
      <c r="AQ19" s="463"/>
      <c r="AR19" s="462"/>
      <c r="AS19" s="87"/>
      <c r="AT19" s="87"/>
      <c r="AU19" s="87"/>
      <c r="AV19" s="93"/>
      <c r="AW19" s="110"/>
      <c r="AX19" s="87"/>
      <c r="AZ19" s="92"/>
      <c r="BA19" s="467"/>
      <c r="BB19" s="467"/>
      <c r="BC19" s="467"/>
      <c r="BD19" s="467"/>
      <c r="BE19" s="467"/>
      <c r="BF19" s="467"/>
      <c r="BG19" s="467"/>
      <c r="BH19" s="92"/>
      <c r="BJ19" s="89"/>
      <c r="BK19" s="87"/>
      <c r="BL19" s="100"/>
      <c r="BM19" s="87"/>
      <c r="BN19" s="94"/>
      <c r="BO19" s="94"/>
      <c r="BQ19" s="461"/>
      <c r="BR19" s="462"/>
      <c r="BS19" s="463"/>
      <c r="BT19" s="462"/>
      <c r="BU19" s="464"/>
    </row>
    <row r="20" spans="2:73" ht="11.7" customHeight="1" thickTop="1" x14ac:dyDescent="0.2">
      <c r="B20" s="464">
        <v>8</v>
      </c>
      <c r="D20" s="461" t="s">
        <v>463</v>
      </c>
      <c r="E20" s="462" t="s">
        <v>198</v>
      </c>
      <c r="F20" s="463" t="s">
        <v>210</v>
      </c>
      <c r="G20" s="462" t="s">
        <v>196</v>
      </c>
      <c r="H20" s="87"/>
      <c r="I20" s="87"/>
      <c r="J20" s="96"/>
      <c r="K20" s="87"/>
      <c r="L20" s="87"/>
      <c r="M20" s="90"/>
      <c r="Q20" s="115"/>
      <c r="R20" s="482"/>
      <c r="S20" s="482"/>
      <c r="T20" s="482"/>
      <c r="U20" s="115"/>
      <c r="Y20" s="89"/>
      <c r="Z20" s="87"/>
      <c r="AA20" s="106"/>
      <c r="AB20" s="87"/>
      <c r="AC20" s="98"/>
      <c r="AD20" s="98"/>
      <c r="AF20" s="461" t="s">
        <v>643</v>
      </c>
      <c r="AG20" s="462" t="s">
        <v>198</v>
      </c>
      <c r="AH20" s="463" t="s">
        <v>280</v>
      </c>
      <c r="AI20" s="462" t="s">
        <v>196</v>
      </c>
      <c r="AJ20" s="464">
        <v>43</v>
      </c>
      <c r="AM20" s="464">
        <v>77</v>
      </c>
      <c r="AO20" s="461" t="s">
        <v>642</v>
      </c>
      <c r="AP20" s="462" t="s">
        <v>198</v>
      </c>
      <c r="AQ20" s="463" t="s">
        <v>280</v>
      </c>
      <c r="AR20" s="462" t="s">
        <v>196</v>
      </c>
      <c r="AS20" s="87"/>
      <c r="AT20" s="87"/>
      <c r="AU20" s="87"/>
      <c r="AV20" s="90"/>
      <c r="AW20" s="96"/>
      <c r="AX20" s="87"/>
      <c r="BJ20" s="89"/>
      <c r="BK20" s="87"/>
      <c r="BL20" s="106"/>
      <c r="BM20" s="87"/>
      <c r="BN20" s="98"/>
      <c r="BO20" s="98"/>
      <c r="BQ20" s="461" t="s">
        <v>641</v>
      </c>
      <c r="BR20" s="462" t="s">
        <v>198</v>
      </c>
      <c r="BS20" s="463" t="s">
        <v>217</v>
      </c>
      <c r="BT20" s="462" t="s">
        <v>196</v>
      </c>
      <c r="BU20" s="464">
        <v>111</v>
      </c>
    </row>
    <row r="21" spans="2:73" ht="11.7" customHeight="1" thickBot="1" x14ac:dyDescent="0.25">
      <c r="B21" s="464"/>
      <c r="D21" s="461"/>
      <c r="E21" s="462"/>
      <c r="F21" s="463"/>
      <c r="G21" s="462"/>
      <c r="H21" s="94"/>
      <c r="I21" s="94"/>
      <c r="J21" s="100"/>
      <c r="K21" s="87"/>
      <c r="L21" s="87"/>
      <c r="M21" s="90"/>
      <c r="Q21" s="115"/>
      <c r="R21" s="482"/>
      <c r="S21" s="482"/>
      <c r="T21" s="482"/>
      <c r="U21" s="115"/>
      <c r="Y21" s="89"/>
      <c r="Z21" s="87"/>
      <c r="AA21" s="89"/>
      <c r="AB21" s="91"/>
      <c r="AC21" s="94"/>
      <c r="AD21" s="94"/>
      <c r="AF21" s="461"/>
      <c r="AG21" s="462"/>
      <c r="AH21" s="463"/>
      <c r="AI21" s="462"/>
      <c r="AJ21" s="464"/>
      <c r="AM21" s="464"/>
      <c r="AO21" s="461"/>
      <c r="AP21" s="462"/>
      <c r="AQ21" s="463"/>
      <c r="AR21" s="462"/>
      <c r="AS21" s="94"/>
      <c r="AT21" s="94"/>
      <c r="AU21" s="93"/>
      <c r="AV21" s="90"/>
      <c r="AW21" s="96"/>
      <c r="AX21" s="87"/>
      <c r="BJ21" s="89"/>
      <c r="BK21" s="87"/>
      <c r="BL21" s="89"/>
      <c r="BM21" s="91"/>
      <c r="BN21" s="94"/>
      <c r="BO21" s="94"/>
      <c r="BQ21" s="461"/>
      <c r="BR21" s="462"/>
      <c r="BS21" s="463"/>
      <c r="BT21" s="462"/>
      <c r="BU21" s="464"/>
    </row>
    <row r="22" spans="2:73" ht="11.7" customHeight="1" thickTop="1" thickBot="1" x14ac:dyDescent="0.25">
      <c r="B22" s="464">
        <v>9</v>
      </c>
      <c r="D22" s="461" t="s">
        <v>474</v>
      </c>
      <c r="E22" s="462" t="s">
        <v>198</v>
      </c>
      <c r="F22" s="463" t="s">
        <v>259</v>
      </c>
      <c r="G22" s="462" t="s">
        <v>196</v>
      </c>
      <c r="H22" s="88"/>
      <c r="I22" s="88"/>
      <c r="J22" s="104"/>
      <c r="K22" s="87"/>
      <c r="L22" s="87"/>
      <c r="M22" s="90"/>
      <c r="Q22" s="115"/>
      <c r="R22" s="482"/>
      <c r="S22" s="482"/>
      <c r="T22" s="482"/>
      <c r="U22" s="115"/>
      <c r="Y22" s="89"/>
      <c r="Z22" s="87"/>
      <c r="AA22" s="87"/>
      <c r="AB22" s="89"/>
      <c r="AC22" s="88"/>
      <c r="AD22" s="88"/>
      <c r="AF22" s="461" t="s">
        <v>640</v>
      </c>
      <c r="AG22" s="462" t="s">
        <v>198</v>
      </c>
      <c r="AH22" s="463" t="s">
        <v>203</v>
      </c>
      <c r="AI22" s="462" t="s">
        <v>196</v>
      </c>
      <c r="AJ22" s="464">
        <v>44</v>
      </c>
      <c r="AM22" s="464">
        <v>78</v>
      </c>
      <c r="AO22" s="461" t="s">
        <v>639</v>
      </c>
      <c r="AP22" s="462" t="s">
        <v>198</v>
      </c>
      <c r="AQ22" s="463" t="s">
        <v>290</v>
      </c>
      <c r="AR22" s="462" t="s">
        <v>196</v>
      </c>
      <c r="AS22" s="88"/>
      <c r="AT22" s="88"/>
      <c r="AU22" s="90"/>
      <c r="AV22" s="87"/>
      <c r="AW22" s="96"/>
      <c r="AX22" s="87"/>
      <c r="BJ22" s="89"/>
      <c r="BK22" s="87"/>
      <c r="BL22" s="87"/>
      <c r="BM22" s="89"/>
      <c r="BN22" s="88"/>
      <c r="BO22" s="88"/>
      <c r="BQ22" s="461" t="s">
        <v>638</v>
      </c>
      <c r="BR22" s="462" t="s">
        <v>198</v>
      </c>
      <c r="BS22" s="463" t="s">
        <v>205</v>
      </c>
      <c r="BT22" s="462" t="s">
        <v>196</v>
      </c>
      <c r="BU22" s="464">
        <v>112</v>
      </c>
    </row>
    <row r="23" spans="2:73" ht="11.7" customHeight="1" thickTop="1" thickBot="1" x14ac:dyDescent="0.25">
      <c r="B23" s="464"/>
      <c r="D23" s="461"/>
      <c r="E23" s="462"/>
      <c r="F23" s="463"/>
      <c r="G23" s="462"/>
      <c r="H23" s="87"/>
      <c r="I23" s="87"/>
      <c r="J23" s="87"/>
      <c r="K23" s="87"/>
      <c r="L23" s="87"/>
      <c r="M23" s="102"/>
      <c r="Q23" s="115"/>
      <c r="R23" s="482"/>
      <c r="S23" s="482"/>
      <c r="T23" s="482"/>
      <c r="U23" s="115"/>
      <c r="Y23" s="107"/>
      <c r="Z23" s="87"/>
      <c r="AA23" s="87"/>
      <c r="AB23" s="87"/>
      <c r="AC23" s="87"/>
      <c r="AD23" s="87"/>
      <c r="AF23" s="461"/>
      <c r="AG23" s="462"/>
      <c r="AH23" s="463"/>
      <c r="AI23" s="462"/>
      <c r="AJ23" s="464"/>
      <c r="AM23" s="464"/>
      <c r="AO23" s="461"/>
      <c r="AP23" s="462"/>
      <c r="AQ23" s="463"/>
      <c r="AR23" s="462"/>
      <c r="AS23" s="87"/>
      <c r="AT23" s="87"/>
      <c r="AU23" s="87"/>
      <c r="AV23" s="87"/>
      <c r="AW23" s="87"/>
      <c r="AX23" s="99"/>
      <c r="BJ23" s="107"/>
      <c r="BK23" s="87"/>
      <c r="BL23" s="87"/>
      <c r="BM23" s="87"/>
      <c r="BN23" s="87"/>
      <c r="BO23" s="87"/>
      <c r="BQ23" s="461"/>
      <c r="BR23" s="462"/>
      <c r="BS23" s="463"/>
      <c r="BT23" s="462"/>
      <c r="BU23" s="464"/>
    </row>
    <row r="24" spans="2:73" ht="11.7" customHeight="1" thickTop="1" thickBot="1" x14ac:dyDescent="0.25">
      <c r="B24" s="464">
        <v>10</v>
      </c>
      <c r="D24" s="461" t="s">
        <v>637</v>
      </c>
      <c r="E24" s="462" t="s">
        <v>198</v>
      </c>
      <c r="F24" s="463" t="s">
        <v>326</v>
      </c>
      <c r="G24" s="462" t="s">
        <v>196</v>
      </c>
      <c r="H24" s="88"/>
      <c r="I24" s="88"/>
      <c r="J24" s="87"/>
      <c r="K24" s="87"/>
      <c r="L24" s="96"/>
      <c r="M24" s="99"/>
      <c r="N24" s="121"/>
      <c r="Q24" s="115"/>
      <c r="R24" s="482"/>
      <c r="S24" s="482"/>
      <c r="T24" s="482"/>
      <c r="U24" s="115"/>
      <c r="Y24" s="100"/>
      <c r="Z24" s="99"/>
      <c r="AA24" s="87"/>
      <c r="AB24" s="87"/>
      <c r="AC24" s="88"/>
      <c r="AD24" s="88"/>
      <c r="AF24" s="461" t="s">
        <v>636</v>
      </c>
      <c r="AG24" s="462" t="s">
        <v>198</v>
      </c>
      <c r="AH24" s="463" t="s">
        <v>219</v>
      </c>
      <c r="AI24" s="462" t="s">
        <v>196</v>
      </c>
      <c r="AJ24" s="464">
        <v>45</v>
      </c>
      <c r="AM24" s="464">
        <v>79</v>
      </c>
      <c r="AO24" s="461" t="s">
        <v>440</v>
      </c>
      <c r="AP24" s="462" t="s">
        <v>198</v>
      </c>
      <c r="AQ24" s="463" t="s">
        <v>223</v>
      </c>
      <c r="AR24" s="462" t="s">
        <v>196</v>
      </c>
      <c r="AS24" s="88"/>
      <c r="AT24" s="88"/>
      <c r="AU24" s="87"/>
      <c r="AV24" s="87"/>
      <c r="AW24" s="87"/>
      <c r="AX24" s="116"/>
      <c r="BJ24" s="100"/>
      <c r="BK24" s="99"/>
      <c r="BL24" s="87"/>
      <c r="BM24" s="87"/>
      <c r="BN24" s="88"/>
      <c r="BO24" s="88"/>
      <c r="BQ24" s="461" t="s">
        <v>635</v>
      </c>
      <c r="BR24" s="462" t="s">
        <v>198</v>
      </c>
      <c r="BS24" s="463" t="s">
        <v>290</v>
      </c>
      <c r="BT24" s="462" t="s">
        <v>196</v>
      </c>
      <c r="BU24" s="464">
        <v>113</v>
      </c>
    </row>
    <row r="25" spans="2:73" ht="11.7" customHeight="1" thickTop="1" thickBot="1" x14ac:dyDescent="0.25">
      <c r="B25" s="464"/>
      <c r="D25" s="461"/>
      <c r="E25" s="462"/>
      <c r="F25" s="463"/>
      <c r="G25" s="462"/>
      <c r="H25" s="87"/>
      <c r="I25" s="87"/>
      <c r="J25" s="102"/>
      <c r="K25" s="87"/>
      <c r="L25" s="96"/>
      <c r="M25" s="99"/>
      <c r="N25" s="121"/>
      <c r="Q25" s="114"/>
      <c r="R25" s="479" t="s">
        <v>319</v>
      </c>
      <c r="S25" s="480"/>
      <c r="T25" s="480"/>
      <c r="U25" s="114"/>
      <c r="Y25" s="100"/>
      <c r="Z25" s="99"/>
      <c r="AA25" s="87"/>
      <c r="AB25" s="107"/>
      <c r="AC25" s="87"/>
      <c r="AD25" s="87"/>
      <c r="AF25" s="461"/>
      <c r="AG25" s="462"/>
      <c r="AH25" s="463"/>
      <c r="AI25" s="462"/>
      <c r="AJ25" s="464"/>
      <c r="AM25" s="464"/>
      <c r="AO25" s="461"/>
      <c r="AP25" s="462"/>
      <c r="AQ25" s="463"/>
      <c r="AR25" s="462"/>
      <c r="AS25" s="87"/>
      <c r="AT25" s="87"/>
      <c r="AU25" s="102"/>
      <c r="AV25" s="87"/>
      <c r="AW25" s="87"/>
      <c r="AX25" s="109"/>
      <c r="BJ25" s="100"/>
      <c r="BK25" s="99"/>
      <c r="BL25" s="87"/>
      <c r="BM25" s="107"/>
      <c r="BN25" s="87"/>
      <c r="BO25" s="87"/>
      <c r="BQ25" s="461"/>
      <c r="BR25" s="462"/>
      <c r="BS25" s="463"/>
      <c r="BT25" s="462"/>
      <c r="BU25" s="464"/>
    </row>
    <row r="26" spans="2:73" ht="11.7" customHeight="1" thickTop="1" x14ac:dyDescent="0.2">
      <c r="B26" s="464">
        <v>11</v>
      </c>
      <c r="D26" s="461" t="s">
        <v>581</v>
      </c>
      <c r="E26" s="462" t="s">
        <v>198</v>
      </c>
      <c r="F26" s="463" t="s">
        <v>305</v>
      </c>
      <c r="G26" s="462" t="s">
        <v>196</v>
      </c>
      <c r="H26" s="98"/>
      <c r="I26" s="101"/>
      <c r="J26" s="99"/>
      <c r="K26" s="90"/>
      <c r="L26" s="96"/>
      <c r="M26" s="99"/>
      <c r="N26" s="121"/>
      <c r="Q26" s="114"/>
      <c r="R26" s="480"/>
      <c r="S26" s="480"/>
      <c r="T26" s="480"/>
      <c r="U26" s="114"/>
      <c r="Y26" s="100"/>
      <c r="Z26" s="99"/>
      <c r="AA26" s="89"/>
      <c r="AB26" s="96"/>
      <c r="AC26" s="103"/>
      <c r="AD26" s="98"/>
      <c r="AF26" s="461" t="s">
        <v>634</v>
      </c>
      <c r="AG26" s="462" t="s">
        <v>198</v>
      </c>
      <c r="AH26" s="463" t="s">
        <v>256</v>
      </c>
      <c r="AI26" s="462" t="s">
        <v>196</v>
      </c>
      <c r="AJ26" s="464">
        <v>46</v>
      </c>
      <c r="AM26" s="464">
        <v>80</v>
      </c>
      <c r="AO26" s="461" t="s">
        <v>633</v>
      </c>
      <c r="AP26" s="462" t="s">
        <v>198</v>
      </c>
      <c r="AQ26" s="463" t="s">
        <v>217</v>
      </c>
      <c r="AR26" s="462" t="s">
        <v>196</v>
      </c>
      <c r="AS26" s="98"/>
      <c r="AT26" s="101"/>
      <c r="AU26" s="99"/>
      <c r="AV26" s="90"/>
      <c r="AW26" s="87"/>
      <c r="AX26" s="109"/>
      <c r="BJ26" s="100"/>
      <c r="BK26" s="99"/>
      <c r="BL26" s="87"/>
      <c r="BM26" s="100"/>
      <c r="BN26" s="103"/>
      <c r="BO26" s="98"/>
      <c r="BQ26" s="461" t="s">
        <v>632</v>
      </c>
      <c r="BR26" s="462" t="s">
        <v>198</v>
      </c>
      <c r="BS26" s="463" t="s">
        <v>326</v>
      </c>
      <c r="BT26" s="462" t="s">
        <v>196</v>
      </c>
      <c r="BU26" s="464">
        <v>114</v>
      </c>
    </row>
    <row r="27" spans="2:73" ht="11.7" customHeight="1" thickBot="1" x14ac:dyDescent="0.25">
      <c r="B27" s="464"/>
      <c r="D27" s="461"/>
      <c r="E27" s="462"/>
      <c r="F27" s="463"/>
      <c r="G27" s="462"/>
      <c r="H27" s="87"/>
      <c r="I27" s="87"/>
      <c r="J27" s="87"/>
      <c r="K27" s="102"/>
      <c r="L27" s="96"/>
      <c r="M27" s="99"/>
      <c r="N27" s="121"/>
      <c r="Q27" s="114"/>
      <c r="R27" s="480"/>
      <c r="S27" s="480"/>
      <c r="T27" s="480"/>
      <c r="U27" s="114"/>
      <c r="Y27" s="100"/>
      <c r="Z27" s="99"/>
      <c r="AA27" s="107"/>
      <c r="AB27" s="87"/>
      <c r="AC27" s="94"/>
      <c r="AD27" s="94"/>
      <c r="AF27" s="461"/>
      <c r="AG27" s="462"/>
      <c r="AH27" s="463"/>
      <c r="AI27" s="462"/>
      <c r="AJ27" s="464"/>
      <c r="AM27" s="464"/>
      <c r="AO27" s="461"/>
      <c r="AP27" s="462"/>
      <c r="AQ27" s="463"/>
      <c r="AR27" s="462"/>
      <c r="AS27" s="87"/>
      <c r="AT27" s="87"/>
      <c r="AU27" s="87"/>
      <c r="AV27" s="102"/>
      <c r="AW27" s="87"/>
      <c r="AX27" s="109"/>
      <c r="BJ27" s="100"/>
      <c r="BK27" s="99"/>
      <c r="BL27" s="91"/>
      <c r="BM27" s="87"/>
      <c r="BN27" s="94"/>
      <c r="BO27" s="94"/>
      <c r="BQ27" s="461"/>
      <c r="BR27" s="462"/>
      <c r="BS27" s="463"/>
      <c r="BT27" s="462"/>
      <c r="BU27" s="464"/>
    </row>
    <row r="28" spans="2:73" ht="11.7" customHeight="1" thickTop="1" thickBot="1" x14ac:dyDescent="0.25">
      <c r="B28" s="464">
        <v>12</v>
      </c>
      <c r="D28" s="461" t="s">
        <v>490</v>
      </c>
      <c r="E28" s="462" t="s">
        <v>198</v>
      </c>
      <c r="F28" s="463" t="s">
        <v>290</v>
      </c>
      <c r="G28" s="462" t="s">
        <v>196</v>
      </c>
      <c r="H28" s="87"/>
      <c r="I28" s="87"/>
      <c r="J28" s="96"/>
      <c r="K28" s="99"/>
      <c r="L28" s="109"/>
      <c r="M28" s="87"/>
      <c r="N28" s="121"/>
      <c r="Q28" s="114"/>
      <c r="R28" s="480"/>
      <c r="S28" s="480"/>
      <c r="T28" s="480"/>
      <c r="U28" s="114"/>
      <c r="Y28" s="99"/>
      <c r="Z28" s="113"/>
      <c r="AA28" s="96"/>
      <c r="AB28" s="99"/>
      <c r="AC28" s="98"/>
      <c r="AD28" s="98"/>
      <c r="AF28" s="461" t="s">
        <v>631</v>
      </c>
      <c r="AG28" s="462" t="s">
        <v>198</v>
      </c>
      <c r="AH28" s="463" t="s">
        <v>245</v>
      </c>
      <c r="AI28" s="462" t="s">
        <v>196</v>
      </c>
      <c r="AJ28" s="464">
        <v>47</v>
      </c>
      <c r="AM28" s="464">
        <v>81</v>
      </c>
      <c r="AO28" s="461" t="s">
        <v>443</v>
      </c>
      <c r="AP28" s="462" t="s">
        <v>198</v>
      </c>
      <c r="AQ28" s="463" t="s">
        <v>259</v>
      </c>
      <c r="AR28" s="462" t="s">
        <v>196</v>
      </c>
      <c r="AS28" s="88"/>
      <c r="AT28" s="88"/>
      <c r="AU28" s="96"/>
      <c r="AV28" s="100"/>
      <c r="AW28" s="99"/>
      <c r="AX28" s="109"/>
      <c r="BJ28" s="99"/>
      <c r="BK28" s="113"/>
      <c r="BL28" s="89"/>
      <c r="BM28" s="87"/>
      <c r="BN28" s="98"/>
      <c r="BO28" s="98"/>
      <c r="BQ28" s="461" t="s">
        <v>630</v>
      </c>
      <c r="BR28" s="462" t="s">
        <v>198</v>
      </c>
      <c r="BS28" s="463" t="s">
        <v>234</v>
      </c>
      <c r="BT28" s="462" t="s">
        <v>196</v>
      </c>
      <c r="BU28" s="464">
        <v>115</v>
      </c>
    </row>
    <row r="29" spans="2:73" ht="11.7" customHeight="1" thickTop="1" thickBot="1" x14ac:dyDescent="0.25">
      <c r="B29" s="464"/>
      <c r="D29" s="461"/>
      <c r="E29" s="462"/>
      <c r="F29" s="463"/>
      <c r="G29" s="462"/>
      <c r="H29" s="94"/>
      <c r="I29" s="94"/>
      <c r="J29" s="100"/>
      <c r="K29" s="87"/>
      <c r="L29" s="109"/>
      <c r="M29" s="87"/>
      <c r="N29" s="121"/>
      <c r="Q29" s="114"/>
      <c r="R29" s="480"/>
      <c r="S29" s="480"/>
      <c r="T29" s="480"/>
      <c r="U29" s="114"/>
      <c r="Y29" s="99"/>
      <c r="Z29" s="113"/>
      <c r="AA29" s="87"/>
      <c r="AB29" s="100"/>
      <c r="AC29" s="94"/>
      <c r="AD29" s="94"/>
      <c r="AF29" s="461"/>
      <c r="AG29" s="462"/>
      <c r="AH29" s="463"/>
      <c r="AI29" s="462"/>
      <c r="AJ29" s="464"/>
      <c r="AM29" s="464"/>
      <c r="AO29" s="461"/>
      <c r="AP29" s="462"/>
      <c r="AQ29" s="463"/>
      <c r="AR29" s="462"/>
      <c r="AS29" s="87"/>
      <c r="AT29" s="87"/>
      <c r="AU29" s="108"/>
      <c r="AV29" s="96"/>
      <c r="AW29" s="99"/>
      <c r="AX29" s="109"/>
      <c r="BJ29" s="99"/>
      <c r="BK29" s="113"/>
      <c r="BL29" s="89"/>
      <c r="BM29" s="91"/>
      <c r="BN29" s="94"/>
      <c r="BO29" s="94"/>
      <c r="BQ29" s="461"/>
      <c r="BR29" s="462"/>
      <c r="BS29" s="463"/>
      <c r="BT29" s="462"/>
      <c r="BU29" s="464"/>
    </row>
    <row r="30" spans="2:73" ht="11.7" customHeight="1" thickTop="1" thickBot="1" x14ac:dyDescent="0.25">
      <c r="B30" s="464">
        <v>13</v>
      </c>
      <c r="D30" s="461" t="s">
        <v>629</v>
      </c>
      <c r="E30" s="462" t="s">
        <v>198</v>
      </c>
      <c r="F30" s="463" t="s">
        <v>223</v>
      </c>
      <c r="G30" s="462" t="s">
        <v>196</v>
      </c>
      <c r="H30" s="88"/>
      <c r="I30" s="88"/>
      <c r="J30" s="104"/>
      <c r="K30" s="87"/>
      <c r="L30" s="109"/>
      <c r="M30" s="87"/>
      <c r="N30" s="121"/>
      <c r="Q30" s="114"/>
      <c r="R30" s="480"/>
      <c r="S30" s="480"/>
      <c r="T30" s="480"/>
      <c r="U30" s="114"/>
      <c r="Y30" s="99"/>
      <c r="Z30" s="113"/>
      <c r="AA30" s="87"/>
      <c r="AB30" s="106"/>
      <c r="AC30" s="88"/>
      <c r="AD30" s="88"/>
      <c r="AF30" s="461" t="s">
        <v>548</v>
      </c>
      <c r="AG30" s="462" t="s">
        <v>198</v>
      </c>
      <c r="AH30" s="463" t="s">
        <v>517</v>
      </c>
      <c r="AI30" s="462" t="s">
        <v>196</v>
      </c>
      <c r="AJ30" s="464">
        <v>48</v>
      </c>
      <c r="AM30" s="464">
        <v>82</v>
      </c>
      <c r="AO30" s="461" t="s">
        <v>541</v>
      </c>
      <c r="AP30" s="462" t="s">
        <v>198</v>
      </c>
      <c r="AQ30" s="463" t="s">
        <v>517</v>
      </c>
      <c r="AR30" s="462" t="s">
        <v>196</v>
      </c>
      <c r="AS30" s="98"/>
      <c r="AT30" s="101"/>
      <c r="AU30" s="87"/>
      <c r="AV30" s="96"/>
      <c r="AW30" s="99"/>
      <c r="AX30" s="109"/>
      <c r="BJ30" s="99"/>
      <c r="BK30" s="113"/>
      <c r="BL30" s="87"/>
      <c r="BM30" s="89"/>
      <c r="BN30" s="88"/>
      <c r="BO30" s="88"/>
      <c r="BQ30" s="461" t="s">
        <v>628</v>
      </c>
      <c r="BR30" s="462" t="s">
        <v>198</v>
      </c>
      <c r="BS30" s="463" t="s">
        <v>219</v>
      </c>
      <c r="BT30" s="462" t="s">
        <v>196</v>
      </c>
      <c r="BU30" s="464">
        <v>116</v>
      </c>
    </row>
    <row r="31" spans="2:73" ht="11.7" customHeight="1" thickTop="1" thickBot="1" x14ac:dyDescent="0.25">
      <c r="B31" s="464"/>
      <c r="D31" s="461"/>
      <c r="E31" s="462"/>
      <c r="F31" s="463"/>
      <c r="G31" s="462"/>
      <c r="H31" s="87"/>
      <c r="I31" s="87"/>
      <c r="J31" s="87"/>
      <c r="K31" s="87"/>
      <c r="L31" s="108"/>
      <c r="M31" s="87"/>
      <c r="N31" s="121"/>
      <c r="Q31" s="114"/>
      <c r="R31" s="480"/>
      <c r="S31" s="480"/>
      <c r="T31" s="480"/>
      <c r="U31" s="114"/>
      <c r="Y31" s="99"/>
      <c r="Z31" s="105"/>
      <c r="AA31" s="87"/>
      <c r="AB31" s="87"/>
      <c r="AC31" s="87"/>
      <c r="AD31" s="87"/>
      <c r="AF31" s="461"/>
      <c r="AG31" s="462"/>
      <c r="AH31" s="463"/>
      <c r="AI31" s="462"/>
      <c r="AJ31" s="464"/>
      <c r="AM31" s="464"/>
      <c r="AO31" s="461"/>
      <c r="AP31" s="462"/>
      <c r="AQ31" s="463"/>
      <c r="AR31" s="462"/>
      <c r="AS31" s="87"/>
      <c r="AT31" s="87"/>
      <c r="AU31" s="87"/>
      <c r="AV31" s="87"/>
      <c r="AW31" s="93"/>
      <c r="AX31" s="109"/>
      <c r="BJ31" s="99"/>
      <c r="BK31" s="105"/>
      <c r="BL31" s="87"/>
      <c r="BM31" s="87"/>
      <c r="BN31" s="87"/>
      <c r="BO31" s="87"/>
      <c r="BQ31" s="461"/>
      <c r="BR31" s="462"/>
      <c r="BS31" s="463"/>
      <c r="BT31" s="462"/>
      <c r="BU31" s="464"/>
    </row>
    <row r="32" spans="2:73" ht="11.7" customHeight="1" thickTop="1" thickBot="1" x14ac:dyDescent="0.25">
      <c r="B32" s="464">
        <v>14</v>
      </c>
      <c r="D32" s="461" t="s">
        <v>627</v>
      </c>
      <c r="E32" s="462" t="s">
        <v>198</v>
      </c>
      <c r="F32" s="463" t="s">
        <v>208</v>
      </c>
      <c r="G32" s="462" t="s">
        <v>196</v>
      </c>
      <c r="H32" s="87"/>
      <c r="I32" s="87"/>
      <c r="J32" s="87"/>
      <c r="K32" s="96"/>
      <c r="L32" s="87"/>
      <c r="M32" s="87"/>
      <c r="N32" s="121"/>
      <c r="Q32" s="114"/>
      <c r="R32" s="480"/>
      <c r="S32" s="480"/>
      <c r="T32" s="480"/>
      <c r="U32" s="114"/>
      <c r="Y32" s="99"/>
      <c r="Z32" s="96"/>
      <c r="AA32" s="99"/>
      <c r="AB32" s="87"/>
      <c r="AC32" s="88"/>
      <c r="AD32" s="88"/>
      <c r="AF32" s="461" t="s">
        <v>626</v>
      </c>
      <c r="AG32" s="462" t="s">
        <v>198</v>
      </c>
      <c r="AH32" s="463" t="s">
        <v>201</v>
      </c>
      <c r="AI32" s="462" t="s">
        <v>196</v>
      </c>
      <c r="AJ32" s="464">
        <v>49</v>
      </c>
      <c r="AM32" s="464">
        <v>83</v>
      </c>
      <c r="AO32" s="461" t="s">
        <v>617</v>
      </c>
      <c r="AP32" s="462" t="s">
        <v>198</v>
      </c>
      <c r="AQ32" s="463" t="s">
        <v>276</v>
      </c>
      <c r="AR32" s="462" t="s">
        <v>196</v>
      </c>
      <c r="AS32" s="88"/>
      <c r="AT32" s="88"/>
      <c r="AU32" s="87"/>
      <c r="AV32" s="87"/>
      <c r="AW32" s="90"/>
      <c r="AX32" s="96"/>
      <c r="BJ32" s="99"/>
      <c r="BK32" s="96"/>
      <c r="BL32" s="99"/>
      <c r="BM32" s="87"/>
      <c r="BN32" s="88"/>
      <c r="BO32" s="88"/>
      <c r="BQ32" s="461" t="s">
        <v>625</v>
      </c>
      <c r="BR32" s="462" t="s">
        <v>198</v>
      </c>
      <c r="BS32" s="463" t="s">
        <v>245</v>
      </c>
      <c r="BT32" s="462" t="s">
        <v>196</v>
      </c>
      <c r="BU32" s="464">
        <v>117</v>
      </c>
    </row>
    <row r="33" spans="2:73" ht="11.7" customHeight="1" thickTop="1" thickBot="1" x14ac:dyDescent="0.25">
      <c r="B33" s="464"/>
      <c r="D33" s="461"/>
      <c r="E33" s="462"/>
      <c r="F33" s="463"/>
      <c r="G33" s="462"/>
      <c r="H33" s="94"/>
      <c r="I33" s="94"/>
      <c r="J33" s="99"/>
      <c r="K33" s="96"/>
      <c r="L33" s="87"/>
      <c r="M33" s="87"/>
      <c r="N33" s="121"/>
      <c r="Q33" s="114"/>
      <c r="R33" s="114"/>
      <c r="S33" s="114"/>
      <c r="T33" s="114"/>
      <c r="U33" s="114"/>
      <c r="Y33" s="99"/>
      <c r="Z33" s="87"/>
      <c r="AA33" s="99"/>
      <c r="AB33" s="107"/>
      <c r="AC33" s="87"/>
      <c r="AD33" s="87"/>
      <c r="AF33" s="461"/>
      <c r="AG33" s="462"/>
      <c r="AH33" s="463"/>
      <c r="AI33" s="462"/>
      <c r="AJ33" s="464"/>
      <c r="AM33" s="464"/>
      <c r="AO33" s="461"/>
      <c r="AP33" s="462"/>
      <c r="AQ33" s="463"/>
      <c r="AR33" s="462"/>
      <c r="AS33" s="87"/>
      <c r="AT33" s="87"/>
      <c r="AU33" s="102"/>
      <c r="AV33" s="87"/>
      <c r="AW33" s="90"/>
      <c r="AX33" s="96"/>
      <c r="BJ33" s="99"/>
      <c r="BK33" s="87"/>
      <c r="BL33" s="99"/>
      <c r="BM33" s="107"/>
      <c r="BN33" s="87"/>
      <c r="BO33" s="87"/>
      <c r="BQ33" s="461"/>
      <c r="BR33" s="462"/>
      <c r="BS33" s="463"/>
      <c r="BT33" s="462"/>
      <c r="BU33" s="464"/>
    </row>
    <row r="34" spans="2:73" ht="11.7" customHeight="1" thickTop="1" thickBot="1" x14ac:dyDescent="0.25">
      <c r="B34" s="464">
        <v>15</v>
      </c>
      <c r="D34" s="461" t="s">
        <v>503</v>
      </c>
      <c r="E34" s="462" t="s">
        <v>198</v>
      </c>
      <c r="F34" s="463" t="s">
        <v>276</v>
      </c>
      <c r="G34" s="462" t="s">
        <v>196</v>
      </c>
      <c r="H34" s="88"/>
      <c r="I34" s="88"/>
      <c r="J34" s="116"/>
      <c r="K34" s="96"/>
      <c r="L34" s="87"/>
      <c r="M34" s="87"/>
      <c r="N34" s="121"/>
      <c r="Y34" s="99"/>
      <c r="Z34" s="87"/>
      <c r="AA34" s="100"/>
      <c r="AB34" s="100"/>
      <c r="AC34" s="103"/>
      <c r="AD34" s="98"/>
      <c r="AF34" s="461" t="s">
        <v>624</v>
      </c>
      <c r="AG34" s="462" t="s">
        <v>198</v>
      </c>
      <c r="AH34" s="463" t="s">
        <v>236</v>
      </c>
      <c r="AI34" s="462" t="s">
        <v>196</v>
      </c>
      <c r="AJ34" s="464">
        <v>50</v>
      </c>
      <c r="AM34" s="464">
        <v>84</v>
      </c>
      <c r="AO34" s="461" t="s">
        <v>623</v>
      </c>
      <c r="AP34" s="462" t="s">
        <v>198</v>
      </c>
      <c r="AQ34" s="463" t="s">
        <v>253</v>
      </c>
      <c r="AR34" s="462" t="s">
        <v>196</v>
      </c>
      <c r="AS34" s="98"/>
      <c r="AT34" s="101"/>
      <c r="AU34" s="100"/>
      <c r="AV34" s="99"/>
      <c r="AW34" s="90"/>
      <c r="AX34" s="96"/>
      <c r="BJ34" s="99"/>
      <c r="BK34" s="87"/>
      <c r="BL34" s="100"/>
      <c r="BM34" s="100"/>
      <c r="BN34" s="103"/>
      <c r="BO34" s="98"/>
      <c r="BQ34" s="461" t="s">
        <v>526</v>
      </c>
      <c r="BR34" s="462" t="s">
        <v>198</v>
      </c>
      <c r="BS34" s="463" t="s">
        <v>210</v>
      </c>
      <c r="BT34" s="462" t="s">
        <v>196</v>
      </c>
      <c r="BU34" s="464">
        <v>118</v>
      </c>
    </row>
    <row r="35" spans="2:73" ht="11.7" customHeight="1" thickTop="1" thickBot="1" x14ac:dyDescent="0.25">
      <c r="B35" s="464"/>
      <c r="D35" s="461"/>
      <c r="E35" s="462"/>
      <c r="F35" s="463"/>
      <c r="G35" s="462"/>
      <c r="H35" s="87"/>
      <c r="I35" s="87"/>
      <c r="J35" s="87"/>
      <c r="K35" s="100"/>
      <c r="L35" s="87"/>
      <c r="M35" s="87"/>
      <c r="N35" s="121"/>
      <c r="Q35" s="80"/>
      <c r="U35" s="80"/>
      <c r="Y35" s="99"/>
      <c r="Z35" s="87"/>
      <c r="AA35" s="100"/>
      <c r="AB35" s="87"/>
      <c r="AC35" s="94"/>
      <c r="AD35" s="94"/>
      <c r="AF35" s="461"/>
      <c r="AG35" s="462"/>
      <c r="AH35" s="463"/>
      <c r="AI35" s="462"/>
      <c r="AJ35" s="464"/>
      <c r="AM35" s="464"/>
      <c r="AO35" s="461"/>
      <c r="AP35" s="462"/>
      <c r="AQ35" s="463"/>
      <c r="AR35" s="462"/>
      <c r="AS35" s="87"/>
      <c r="AT35" s="87"/>
      <c r="AU35" s="87"/>
      <c r="AV35" s="93"/>
      <c r="AW35" s="90"/>
      <c r="AX35" s="96"/>
      <c r="BB35" s="80"/>
      <c r="BF35" s="80"/>
      <c r="BJ35" s="99"/>
      <c r="BK35" s="87"/>
      <c r="BL35" s="100"/>
      <c r="BM35" s="87"/>
      <c r="BN35" s="94"/>
      <c r="BO35" s="94"/>
      <c r="BQ35" s="461"/>
      <c r="BR35" s="462"/>
      <c r="BS35" s="463"/>
      <c r="BT35" s="462"/>
      <c r="BU35" s="464"/>
    </row>
    <row r="36" spans="2:73" ht="11.7" customHeight="1" thickTop="1" x14ac:dyDescent="0.2">
      <c r="B36" s="464">
        <v>16</v>
      </c>
      <c r="D36" s="461" t="s">
        <v>556</v>
      </c>
      <c r="E36" s="462" t="s">
        <v>198</v>
      </c>
      <c r="F36" s="463" t="s">
        <v>201</v>
      </c>
      <c r="G36" s="462" t="s">
        <v>196</v>
      </c>
      <c r="H36" s="87"/>
      <c r="I36" s="87"/>
      <c r="J36" s="87"/>
      <c r="K36" s="104"/>
      <c r="L36" s="87"/>
      <c r="M36" s="87"/>
      <c r="N36" s="121"/>
      <c r="Q36" s="470">
        <v>15</v>
      </c>
      <c r="R36" s="471"/>
      <c r="T36" s="473">
        <v>13</v>
      </c>
      <c r="U36" s="474"/>
      <c r="Y36" s="99"/>
      <c r="Z36" s="87"/>
      <c r="AA36" s="106"/>
      <c r="AB36" s="87"/>
      <c r="AC36" s="98"/>
      <c r="AD36" s="98"/>
      <c r="AF36" s="461" t="s">
        <v>622</v>
      </c>
      <c r="AG36" s="462" t="s">
        <v>198</v>
      </c>
      <c r="AH36" s="463" t="s">
        <v>227</v>
      </c>
      <c r="AI36" s="462" t="s">
        <v>196</v>
      </c>
      <c r="AJ36" s="464">
        <v>51</v>
      </c>
      <c r="AM36" s="464">
        <v>85</v>
      </c>
      <c r="AO36" s="461" t="s">
        <v>569</v>
      </c>
      <c r="AP36" s="462" t="s">
        <v>198</v>
      </c>
      <c r="AQ36" s="463" t="s">
        <v>219</v>
      </c>
      <c r="AR36" s="462" t="s">
        <v>196</v>
      </c>
      <c r="AS36" s="87"/>
      <c r="AT36" s="87"/>
      <c r="AU36" s="87"/>
      <c r="AV36" s="90"/>
      <c r="AW36" s="87"/>
      <c r="AX36" s="96"/>
      <c r="BB36" s="470">
        <v>3</v>
      </c>
      <c r="BC36" s="471"/>
      <c r="BE36" s="473">
        <v>11</v>
      </c>
      <c r="BF36" s="474"/>
      <c r="BJ36" s="99"/>
      <c r="BK36" s="87"/>
      <c r="BL36" s="106"/>
      <c r="BM36" s="87"/>
      <c r="BN36" s="98"/>
      <c r="BO36" s="98"/>
      <c r="BQ36" s="461" t="s">
        <v>621</v>
      </c>
      <c r="BR36" s="462" t="s">
        <v>198</v>
      </c>
      <c r="BS36" s="463" t="s">
        <v>208</v>
      </c>
      <c r="BT36" s="462" t="s">
        <v>196</v>
      </c>
      <c r="BU36" s="464">
        <v>119</v>
      </c>
    </row>
    <row r="37" spans="2:73" ht="11.7" customHeight="1" thickBot="1" x14ac:dyDescent="0.25">
      <c r="B37" s="464"/>
      <c r="D37" s="461"/>
      <c r="E37" s="462"/>
      <c r="F37" s="463"/>
      <c r="G37" s="462"/>
      <c r="H37" s="94"/>
      <c r="I37" s="94"/>
      <c r="J37" s="93"/>
      <c r="K37" s="90"/>
      <c r="L37" s="87"/>
      <c r="M37" s="87"/>
      <c r="N37" s="121"/>
      <c r="Q37" s="472"/>
      <c r="R37" s="471"/>
      <c r="S37" s="97"/>
      <c r="T37" s="471"/>
      <c r="U37" s="474"/>
      <c r="Y37" s="99"/>
      <c r="Z37" s="87"/>
      <c r="AA37" s="89"/>
      <c r="AB37" s="91"/>
      <c r="AC37" s="94"/>
      <c r="AD37" s="94"/>
      <c r="AF37" s="461"/>
      <c r="AG37" s="462"/>
      <c r="AH37" s="463"/>
      <c r="AI37" s="462"/>
      <c r="AJ37" s="464"/>
      <c r="AM37" s="464"/>
      <c r="AO37" s="461"/>
      <c r="AP37" s="462"/>
      <c r="AQ37" s="463"/>
      <c r="AR37" s="462"/>
      <c r="AS37" s="94"/>
      <c r="AT37" s="94"/>
      <c r="AU37" s="93"/>
      <c r="AV37" s="90"/>
      <c r="AW37" s="87"/>
      <c r="AX37" s="96"/>
      <c r="BB37" s="472"/>
      <c r="BC37" s="471"/>
      <c r="BD37" s="97"/>
      <c r="BE37" s="471"/>
      <c r="BF37" s="474"/>
      <c r="BJ37" s="99"/>
      <c r="BK37" s="87"/>
      <c r="BL37" s="89"/>
      <c r="BM37" s="91"/>
      <c r="BN37" s="94"/>
      <c r="BO37" s="94"/>
      <c r="BQ37" s="461"/>
      <c r="BR37" s="462"/>
      <c r="BS37" s="463"/>
      <c r="BT37" s="462"/>
      <c r="BU37" s="464"/>
    </row>
    <row r="38" spans="2:73" ht="11.7" customHeight="1" thickTop="1" thickBot="1" x14ac:dyDescent="0.25">
      <c r="B38" s="464">
        <v>17</v>
      </c>
      <c r="D38" s="461" t="s">
        <v>519</v>
      </c>
      <c r="E38" s="462" t="s">
        <v>198</v>
      </c>
      <c r="F38" s="463" t="s">
        <v>197</v>
      </c>
      <c r="G38" s="462" t="s">
        <v>196</v>
      </c>
      <c r="H38" s="88"/>
      <c r="I38" s="88"/>
      <c r="J38" s="90"/>
      <c r="K38" s="87"/>
      <c r="L38" s="87"/>
      <c r="M38" s="87"/>
      <c r="N38" s="121"/>
      <c r="Q38" s="470">
        <v>11</v>
      </c>
      <c r="R38" s="471"/>
      <c r="T38" s="473">
        <v>9</v>
      </c>
      <c r="U38" s="474"/>
      <c r="Y38" s="99"/>
      <c r="Z38" s="87"/>
      <c r="AA38" s="87"/>
      <c r="AB38" s="89"/>
      <c r="AC38" s="88"/>
      <c r="AD38" s="88"/>
      <c r="AF38" s="461" t="s">
        <v>620</v>
      </c>
      <c r="AG38" s="462" t="s">
        <v>198</v>
      </c>
      <c r="AH38" s="463" t="s">
        <v>290</v>
      </c>
      <c r="AI38" s="462" t="s">
        <v>196</v>
      </c>
      <c r="AJ38" s="464">
        <v>52</v>
      </c>
      <c r="AM38" s="464">
        <v>86</v>
      </c>
      <c r="AO38" s="461" t="s">
        <v>619</v>
      </c>
      <c r="AP38" s="462" t="s">
        <v>198</v>
      </c>
      <c r="AQ38" s="463" t="s">
        <v>245</v>
      </c>
      <c r="AR38" s="462" t="s">
        <v>196</v>
      </c>
      <c r="AS38" s="88"/>
      <c r="AT38" s="88"/>
      <c r="AU38" s="90"/>
      <c r="AV38" s="87"/>
      <c r="AW38" s="87"/>
      <c r="AX38" s="96"/>
      <c r="BB38" s="470">
        <v>5</v>
      </c>
      <c r="BC38" s="471"/>
      <c r="BE38" s="473">
        <v>11</v>
      </c>
      <c r="BF38" s="474"/>
      <c r="BJ38" s="99"/>
      <c r="BK38" s="87"/>
      <c r="BL38" s="87"/>
      <c r="BM38" s="89"/>
      <c r="BN38" s="88"/>
      <c r="BO38" s="88"/>
      <c r="BQ38" s="461" t="s">
        <v>618</v>
      </c>
      <c r="BR38" s="462" t="s">
        <v>198</v>
      </c>
      <c r="BS38" s="463" t="s">
        <v>214</v>
      </c>
      <c r="BT38" s="462" t="s">
        <v>196</v>
      </c>
      <c r="BU38" s="464">
        <v>120</v>
      </c>
    </row>
    <row r="39" spans="2:73" ht="11.7" customHeight="1" thickTop="1" x14ac:dyDescent="0.2">
      <c r="B39" s="464"/>
      <c r="D39" s="461"/>
      <c r="E39" s="462"/>
      <c r="F39" s="463"/>
      <c r="G39" s="462"/>
      <c r="H39" s="87"/>
      <c r="I39" s="87"/>
      <c r="J39" s="87"/>
      <c r="K39" s="87"/>
      <c r="L39" s="87"/>
      <c r="M39" s="87"/>
      <c r="N39" s="121"/>
      <c r="O39" s="468">
        <f>IF(Q36="","",IF(Q36&gt;T36,1,0)+IF(Q38&gt;T38,1,0)+IF(Q40&gt;T40,1,0)+IF(Q42&gt;T42,1,0)+IF(Q44&gt;T44,1,0))</f>
        <v>3</v>
      </c>
      <c r="P39" s="469"/>
      <c r="Q39" s="472"/>
      <c r="R39" s="471"/>
      <c r="S39" s="97"/>
      <c r="T39" s="471"/>
      <c r="U39" s="474"/>
      <c r="V39" s="475">
        <f>IF(Q36="","",IF(Q36&lt;T36,1,0)+IF(Q38&lt;T38,1,0)+IF(Q40&lt;T40,1,0)+IF(Q42&lt;T42,1,0)+IF(Q44&lt;T44,1,0))</f>
        <v>0</v>
      </c>
      <c r="W39" s="468"/>
      <c r="Y39" s="99"/>
      <c r="Z39" s="87"/>
      <c r="AA39" s="87"/>
      <c r="AB39" s="87"/>
      <c r="AC39" s="87"/>
      <c r="AD39" s="87"/>
      <c r="AF39" s="461"/>
      <c r="AG39" s="462"/>
      <c r="AH39" s="463"/>
      <c r="AI39" s="462"/>
      <c r="AJ39" s="464"/>
      <c r="AM39" s="464"/>
      <c r="AO39" s="461"/>
      <c r="AP39" s="462"/>
      <c r="AQ39" s="463"/>
      <c r="AR39" s="462"/>
      <c r="AS39" s="87"/>
      <c r="AT39" s="87"/>
      <c r="AU39" s="87"/>
      <c r="AV39" s="87"/>
      <c r="AW39" s="87"/>
      <c r="AX39" s="96"/>
      <c r="AZ39" s="468">
        <f>IF(BB36="","",IF(BB36&gt;BE36,1,0)+IF(BB38&gt;BE38,1,0)+IF(BB40&gt;BE40,1,0)+IF(BB42&gt;BE42,1,0)+IF(BB44&gt;BE44,1,0))</f>
        <v>0</v>
      </c>
      <c r="BA39" s="469"/>
      <c r="BB39" s="472"/>
      <c r="BC39" s="471"/>
      <c r="BD39" s="97"/>
      <c r="BE39" s="471"/>
      <c r="BF39" s="474"/>
      <c r="BG39" s="475">
        <f>IF(BB36="","",IF(BB36&lt;BE36,1,0)+IF(BB38&lt;BE38,1,0)+IF(BB40&lt;BE40,1,0)+IF(BB42&lt;BE42,1,0)+IF(BB44&lt;BE44,1,0))</f>
        <v>3</v>
      </c>
      <c r="BH39" s="468"/>
      <c r="BJ39" s="99"/>
      <c r="BK39" s="87"/>
      <c r="BL39" s="87"/>
      <c r="BM39" s="87"/>
      <c r="BN39" s="87"/>
      <c r="BO39" s="87"/>
      <c r="BQ39" s="461"/>
      <c r="BR39" s="462"/>
      <c r="BS39" s="463"/>
      <c r="BT39" s="462"/>
      <c r="BU39" s="464"/>
    </row>
    <row r="40" spans="2:73" ht="11.7" customHeight="1" thickBot="1" x14ac:dyDescent="0.25">
      <c r="B40" s="464">
        <v>18</v>
      </c>
      <c r="D40" s="461" t="s">
        <v>617</v>
      </c>
      <c r="E40" s="462" t="s">
        <v>198</v>
      </c>
      <c r="F40" s="463" t="s">
        <v>203</v>
      </c>
      <c r="G40" s="462" t="s">
        <v>196</v>
      </c>
      <c r="H40" s="88"/>
      <c r="I40" s="88"/>
      <c r="J40" s="87"/>
      <c r="K40" s="87"/>
      <c r="L40" s="87"/>
      <c r="M40" s="87"/>
      <c r="N40" s="124"/>
      <c r="O40" s="468"/>
      <c r="P40" s="469"/>
      <c r="Q40" s="470">
        <v>11</v>
      </c>
      <c r="R40" s="471"/>
      <c r="T40" s="473">
        <v>9</v>
      </c>
      <c r="U40" s="474"/>
      <c r="V40" s="475"/>
      <c r="W40" s="468"/>
      <c r="X40" s="127"/>
      <c r="Y40" s="87"/>
      <c r="Z40" s="87"/>
      <c r="AA40" s="87"/>
      <c r="AB40" s="87"/>
      <c r="AC40" s="88"/>
      <c r="AD40" s="88"/>
      <c r="AF40" s="461" t="s">
        <v>616</v>
      </c>
      <c r="AG40" s="462" t="s">
        <v>198</v>
      </c>
      <c r="AH40" s="463" t="s">
        <v>214</v>
      </c>
      <c r="AI40" s="462" t="s">
        <v>196</v>
      </c>
      <c r="AJ40" s="464">
        <v>53</v>
      </c>
      <c r="AM40" s="464">
        <v>87</v>
      </c>
      <c r="AO40" s="461" t="s">
        <v>615</v>
      </c>
      <c r="AP40" s="462" t="s">
        <v>198</v>
      </c>
      <c r="AQ40" s="463" t="s">
        <v>205</v>
      </c>
      <c r="AR40" s="462" t="s">
        <v>196</v>
      </c>
      <c r="AS40" s="88"/>
      <c r="AT40" s="88"/>
      <c r="AU40" s="87"/>
      <c r="AV40" s="87"/>
      <c r="AW40" s="87"/>
      <c r="AX40" s="87"/>
      <c r="AY40" s="122"/>
      <c r="AZ40" s="468"/>
      <c r="BA40" s="469"/>
      <c r="BB40" s="470">
        <v>3</v>
      </c>
      <c r="BC40" s="471"/>
      <c r="BE40" s="473">
        <v>11</v>
      </c>
      <c r="BF40" s="474"/>
      <c r="BG40" s="475"/>
      <c r="BH40" s="468"/>
      <c r="BI40" s="119"/>
      <c r="BJ40" s="87"/>
      <c r="BK40" s="87"/>
      <c r="BL40" s="87"/>
      <c r="BM40" s="87"/>
      <c r="BN40" s="88"/>
      <c r="BO40" s="88"/>
      <c r="BQ40" s="461" t="s">
        <v>614</v>
      </c>
      <c r="BR40" s="462" t="s">
        <v>198</v>
      </c>
      <c r="BS40" s="463" t="s">
        <v>203</v>
      </c>
      <c r="BT40" s="462" t="s">
        <v>196</v>
      </c>
      <c r="BU40" s="464">
        <v>121</v>
      </c>
    </row>
    <row r="41" spans="2:73" ht="11.7" customHeight="1" thickTop="1" thickBot="1" x14ac:dyDescent="0.25">
      <c r="B41" s="464"/>
      <c r="D41" s="461"/>
      <c r="E41" s="462"/>
      <c r="F41" s="463"/>
      <c r="G41" s="462"/>
      <c r="H41" s="87"/>
      <c r="I41" s="87"/>
      <c r="J41" s="102"/>
      <c r="K41" s="87"/>
      <c r="L41" s="87"/>
      <c r="M41" s="96"/>
      <c r="N41" s="118"/>
      <c r="O41" s="468"/>
      <c r="P41" s="469"/>
      <c r="Q41" s="472"/>
      <c r="R41" s="471"/>
      <c r="S41" s="97"/>
      <c r="T41" s="471"/>
      <c r="U41" s="474"/>
      <c r="V41" s="475"/>
      <c r="W41" s="468"/>
      <c r="X41" s="117"/>
      <c r="Y41" s="87"/>
      <c r="Z41" s="87"/>
      <c r="AA41" s="87"/>
      <c r="AB41" s="107"/>
      <c r="AC41" s="87"/>
      <c r="AD41" s="87"/>
      <c r="AF41" s="461"/>
      <c r="AG41" s="462"/>
      <c r="AH41" s="463"/>
      <c r="AI41" s="462"/>
      <c r="AJ41" s="464"/>
      <c r="AM41" s="464"/>
      <c r="AO41" s="461"/>
      <c r="AP41" s="462"/>
      <c r="AQ41" s="463"/>
      <c r="AR41" s="462"/>
      <c r="AS41" s="87"/>
      <c r="AT41" s="87"/>
      <c r="AU41" s="102"/>
      <c r="AV41" s="87"/>
      <c r="AW41" s="87"/>
      <c r="AX41" s="87"/>
      <c r="AY41" s="121"/>
      <c r="AZ41" s="468"/>
      <c r="BA41" s="469"/>
      <c r="BB41" s="472"/>
      <c r="BC41" s="471"/>
      <c r="BD41" s="97"/>
      <c r="BE41" s="471"/>
      <c r="BF41" s="474"/>
      <c r="BG41" s="475"/>
      <c r="BH41" s="468"/>
      <c r="BI41" s="117"/>
      <c r="BJ41" s="87"/>
      <c r="BK41" s="87"/>
      <c r="BL41" s="87"/>
      <c r="BM41" s="107"/>
      <c r="BN41" s="87"/>
      <c r="BO41" s="87"/>
      <c r="BQ41" s="461"/>
      <c r="BR41" s="462"/>
      <c r="BS41" s="463"/>
      <c r="BT41" s="462"/>
      <c r="BU41" s="464"/>
    </row>
    <row r="42" spans="2:73" ht="11.7" customHeight="1" thickTop="1" x14ac:dyDescent="0.2">
      <c r="B42" s="464">
        <v>19</v>
      </c>
      <c r="D42" s="461" t="s">
        <v>613</v>
      </c>
      <c r="E42" s="462" t="s">
        <v>198</v>
      </c>
      <c r="F42" s="463" t="s">
        <v>264</v>
      </c>
      <c r="G42" s="462" t="s">
        <v>196</v>
      </c>
      <c r="H42" s="87"/>
      <c r="I42" s="96"/>
      <c r="J42" s="99"/>
      <c r="K42" s="90"/>
      <c r="L42" s="87"/>
      <c r="M42" s="96"/>
      <c r="O42" s="468"/>
      <c r="P42" s="469"/>
      <c r="Q42" s="470"/>
      <c r="R42" s="471"/>
      <c r="T42" s="473"/>
      <c r="U42" s="474"/>
      <c r="V42" s="475"/>
      <c r="W42" s="468"/>
      <c r="X42" s="117"/>
      <c r="Y42" s="87"/>
      <c r="Z42" s="87"/>
      <c r="AA42" s="89"/>
      <c r="AB42" s="96"/>
      <c r="AC42" s="103"/>
      <c r="AD42" s="98"/>
      <c r="AF42" s="461" t="s">
        <v>612</v>
      </c>
      <c r="AG42" s="462" t="s">
        <v>198</v>
      </c>
      <c r="AH42" s="463" t="s">
        <v>273</v>
      </c>
      <c r="AI42" s="462" t="s">
        <v>196</v>
      </c>
      <c r="AJ42" s="464">
        <v>54</v>
      </c>
      <c r="AM42" s="464">
        <v>88</v>
      </c>
      <c r="AO42" s="461" t="s">
        <v>611</v>
      </c>
      <c r="AP42" s="462" t="s">
        <v>198</v>
      </c>
      <c r="AQ42" s="463" t="s">
        <v>243</v>
      </c>
      <c r="AR42" s="462" t="s">
        <v>196</v>
      </c>
      <c r="AS42" s="98"/>
      <c r="AT42" s="101"/>
      <c r="AU42" s="99"/>
      <c r="AV42" s="90"/>
      <c r="AW42" s="87"/>
      <c r="AX42" s="87"/>
      <c r="AY42" s="121"/>
      <c r="AZ42" s="468"/>
      <c r="BA42" s="469"/>
      <c r="BB42" s="470"/>
      <c r="BC42" s="471"/>
      <c r="BE42" s="473"/>
      <c r="BF42" s="474"/>
      <c r="BG42" s="475"/>
      <c r="BH42" s="468"/>
      <c r="BI42" s="117"/>
      <c r="BJ42" s="87"/>
      <c r="BK42" s="87"/>
      <c r="BL42" s="89"/>
      <c r="BM42" s="96"/>
      <c r="BN42" s="103"/>
      <c r="BO42" s="98"/>
      <c r="BQ42" s="461" t="s">
        <v>610</v>
      </c>
      <c r="BR42" s="462" t="s">
        <v>198</v>
      </c>
      <c r="BS42" s="463" t="s">
        <v>236</v>
      </c>
      <c r="BT42" s="462" t="s">
        <v>196</v>
      </c>
      <c r="BU42" s="464">
        <v>122</v>
      </c>
    </row>
    <row r="43" spans="2:73" ht="11.7" customHeight="1" thickBot="1" x14ac:dyDescent="0.25">
      <c r="B43" s="464"/>
      <c r="D43" s="461"/>
      <c r="E43" s="462"/>
      <c r="F43" s="463"/>
      <c r="G43" s="462"/>
      <c r="H43" s="94"/>
      <c r="I43" s="100"/>
      <c r="J43" s="87"/>
      <c r="K43" s="90"/>
      <c r="L43" s="87"/>
      <c r="M43" s="96"/>
      <c r="Q43" s="472"/>
      <c r="R43" s="471"/>
      <c r="S43" s="97"/>
      <c r="T43" s="471"/>
      <c r="U43" s="474"/>
      <c r="X43" s="117"/>
      <c r="Y43" s="87"/>
      <c r="Z43" s="87"/>
      <c r="AA43" s="107"/>
      <c r="AB43" s="87"/>
      <c r="AC43" s="94"/>
      <c r="AD43" s="94"/>
      <c r="AF43" s="461"/>
      <c r="AG43" s="462"/>
      <c r="AH43" s="463"/>
      <c r="AI43" s="462"/>
      <c r="AJ43" s="464"/>
      <c r="AM43" s="464"/>
      <c r="AO43" s="461"/>
      <c r="AP43" s="462"/>
      <c r="AQ43" s="463"/>
      <c r="AR43" s="462"/>
      <c r="AS43" s="87"/>
      <c r="AT43" s="87"/>
      <c r="AU43" s="87"/>
      <c r="AV43" s="102"/>
      <c r="AW43" s="87"/>
      <c r="AX43" s="87"/>
      <c r="AY43" s="121"/>
      <c r="BB43" s="472"/>
      <c r="BC43" s="471"/>
      <c r="BD43" s="97"/>
      <c r="BE43" s="471"/>
      <c r="BF43" s="474"/>
      <c r="BI43" s="117"/>
      <c r="BJ43" s="87"/>
      <c r="BK43" s="87"/>
      <c r="BL43" s="107"/>
      <c r="BM43" s="87"/>
      <c r="BN43" s="94"/>
      <c r="BO43" s="94"/>
      <c r="BQ43" s="461"/>
      <c r="BR43" s="462"/>
      <c r="BS43" s="463"/>
      <c r="BT43" s="462"/>
      <c r="BU43" s="464"/>
    </row>
    <row r="44" spans="2:73" ht="11.7" customHeight="1" thickTop="1" thickBot="1" x14ac:dyDescent="0.25">
      <c r="B44" s="464">
        <v>20</v>
      </c>
      <c r="D44" s="461" t="s">
        <v>509</v>
      </c>
      <c r="E44" s="462" t="s">
        <v>198</v>
      </c>
      <c r="F44" s="463" t="s">
        <v>217</v>
      </c>
      <c r="G44" s="462" t="s">
        <v>196</v>
      </c>
      <c r="H44" s="88"/>
      <c r="I44" s="104"/>
      <c r="J44" s="87"/>
      <c r="K44" s="102"/>
      <c r="L44" s="87"/>
      <c r="M44" s="96"/>
      <c r="Q44" s="470"/>
      <c r="R44" s="471"/>
      <c r="T44" s="473"/>
      <c r="U44" s="474"/>
      <c r="X44" s="117"/>
      <c r="Y44" s="87"/>
      <c r="Z44" s="89"/>
      <c r="AA44" s="96"/>
      <c r="AB44" s="99"/>
      <c r="AC44" s="98"/>
      <c r="AD44" s="98"/>
      <c r="AF44" s="461" t="s">
        <v>609</v>
      </c>
      <c r="AG44" s="462" t="s">
        <v>198</v>
      </c>
      <c r="AH44" s="463" t="s">
        <v>221</v>
      </c>
      <c r="AI44" s="462" t="s">
        <v>196</v>
      </c>
      <c r="AJ44" s="464">
        <v>55</v>
      </c>
      <c r="AM44" s="464">
        <v>89</v>
      </c>
      <c r="AO44" s="461" t="s">
        <v>490</v>
      </c>
      <c r="AP44" s="462" t="s">
        <v>198</v>
      </c>
      <c r="AQ44" s="463" t="s">
        <v>278</v>
      </c>
      <c r="AR44" s="462" t="s">
        <v>196</v>
      </c>
      <c r="AS44" s="87"/>
      <c r="AT44" s="87"/>
      <c r="AU44" s="96"/>
      <c r="AV44" s="100"/>
      <c r="AW44" s="87"/>
      <c r="AX44" s="87"/>
      <c r="AY44" s="121"/>
      <c r="BB44" s="470"/>
      <c r="BC44" s="471"/>
      <c r="BE44" s="473"/>
      <c r="BF44" s="474"/>
      <c r="BI44" s="117"/>
      <c r="BJ44" s="87"/>
      <c r="BK44" s="89"/>
      <c r="BL44" s="96"/>
      <c r="BM44" s="99"/>
      <c r="BN44" s="98"/>
      <c r="BO44" s="98"/>
      <c r="BQ44" s="461" t="s">
        <v>608</v>
      </c>
      <c r="BR44" s="462" t="s">
        <v>198</v>
      </c>
      <c r="BS44" s="463" t="s">
        <v>253</v>
      </c>
      <c r="BT44" s="462" t="s">
        <v>196</v>
      </c>
      <c r="BU44" s="464">
        <v>123</v>
      </c>
    </row>
    <row r="45" spans="2:73" ht="11.7" customHeight="1" thickTop="1" thickBot="1" x14ac:dyDescent="0.25">
      <c r="B45" s="464"/>
      <c r="D45" s="461"/>
      <c r="E45" s="462"/>
      <c r="F45" s="463"/>
      <c r="G45" s="462"/>
      <c r="H45" s="87"/>
      <c r="I45" s="87"/>
      <c r="J45" s="96"/>
      <c r="K45" s="99"/>
      <c r="L45" s="90"/>
      <c r="M45" s="96"/>
      <c r="Q45" s="472"/>
      <c r="R45" s="471"/>
      <c r="S45" s="97"/>
      <c r="T45" s="471"/>
      <c r="U45" s="474"/>
      <c r="X45" s="117"/>
      <c r="Y45" s="87"/>
      <c r="Z45" s="89"/>
      <c r="AA45" s="87"/>
      <c r="AB45" s="100"/>
      <c r="AC45" s="94"/>
      <c r="AD45" s="94"/>
      <c r="AF45" s="461"/>
      <c r="AG45" s="462"/>
      <c r="AH45" s="463"/>
      <c r="AI45" s="462"/>
      <c r="AJ45" s="464"/>
      <c r="AM45" s="464"/>
      <c r="AO45" s="461"/>
      <c r="AP45" s="462"/>
      <c r="AQ45" s="463"/>
      <c r="AR45" s="462"/>
      <c r="AS45" s="94"/>
      <c r="AT45" s="94"/>
      <c r="AU45" s="100"/>
      <c r="AV45" s="96"/>
      <c r="AW45" s="87"/>
      <c r="AX45" s="87"/>
      <c r="AY45" s="121"/>
      <c r="BB45" s="472"/>
      <c r="BC45" s="471"/>
      <c r="BD45" s="97"/>
      <c r="BE45" s="471"/>
      <c r="BF45" s="474"/>
      <c r="BI45" s="117"/>
      <c r="BJ45" s="87"/>
      <c r="BK45" s="89"/>
      <c r="BL45" s="87"/>
      <c r="BM45" s="100"/>
      <c r="BN45" s="94"/>
      <c r="BO45" s="94"/>
      <c r="BQ45" s="461"/>
      <c r="BR45" s="462"/>
      <c r="BS45" s="463"/>
      <c r="BT45" s="462"/>
      <c r="BU45" s="464"/>
    </row>
    <row r="46" spans="2:73" ht="11.7" customHeight="1" thickTop="1" thickBot="1" x14ac:dyDescent="0.25">
      <c r="B46" s="464">
        <v>21</v>
      </c>
      <c r="D46" s="461" t="s">
        <v>607</v>
      </c>
      <c r="E46" s="462" t="s">
        <v>198</v>
      </c>
      <c r="F46" s="463" t="s">
        <v>221</v>
      </c>
      <c r="G46" s="462" t="s">
        <v>196</v>
      </c>
      <c r="H46" s="87"/>
      <c r="I46" s="87"/>
      <c r="J46" s="96"/>
      <c r="K46" s="99"/>
      <c r="L46" s="90"/>
      <c r="M46" s="96"/>
      <c r="Q46" s="97"/>
      <c r="U46" s="97"/>
      <c r="X46" s="117"/>
      <c r="Y46" s="87"/>
      <c r="Z46" s="89"/>
      <c r="AA46" s="87"/>
      <c r="AB46" s="106"/>
      <c r="AC46" s="88"/>
      <c r="AD46" s="88"/>
      <c r="AF46" s="461" t="s">
        <v>606</v>
      </c>
      <c r="AG46" s="462" t="s">
        <v>198</v>
      </c>
      <c r="AH46" s="463" t="s">
        <v>212</v>
      </c>
      <c r="AI46" s="462" t="s">
        <v>196</v>
      </c>
      <c r="AJ46" s="464">
        <v>56</v>
      </c>
      <c r="AM46" s="464">
        <v>90</v>
      </c>
      <c r="AO46" s="461" t="s">
        <v>605</v>
      </c>
      <c r="AP46" s="462" t="s">
        <v>198</v>
      </c>
      <c r="AQ46" s="463" t="s">
        <v>203</v>
      </c>
      <c r="AR46" s="462" t="s">
        <v>196</v>
      </c>
      <c r="AS46" s="88"/>
      <c r="AT46" s="88"/>
      <c r="AU46" s="104"/>
      <c r="AV46" s="96"/>
      <c r="AW46" s="87"/>
      <c r="AX46" s="87"/>
      <c r="AY46" s="121"/>
      <c r="BB46" s="97"/>
      <c r="BF46" s="97"/>
      <c r="BI46" s="117"/>
      <c r="BJ46" s="87"/>
      <c r="BK46" s="89"/>
      <c r="BL46" s="87"/>
      <c r="BM46" s="106"/>
      <c r="BN46" s="88"/>
      <c r="BO46" s="88"/>
      <c r="BQ46" s="461" t="s">
        <v>604</v>
      </c>
      <c r="BR46" s="462" t="s">
        <v>198</v>
      </c>
      <c r="BS46" s="463" t="s">
        <v>201</v>
      </c>
      <c r="BT46" s="462" t="s">
        <v>196</v>
      </c>
      <c r="BU46" s="464">
        <v>124</v>
      </c>
    </row>
    <row r="47" spans="2:73" ht="11.7" customHeight="1" thickTop="1" thickBot="1" x14ac:dyDescent="0.25">
      <c r="B47" s="464"/>
      <c r="D47" s="461"/>
      <c r="E47" s="462"/>
      <c r="F47" s="463"/>
      <c r="G47" s="462"/>
      <c r="H47" s="94"/>
      <c r="I47" s="94"/>
      <c r="J47" s="100"/>
      <c r="K47" s="87"/>
      <c r="L47" s="90"/>
      <c r="M47" s="96"/>
      <c r="S47" s="86"/>
      <c r="X47" s="117"/>
      <c r="Y47" s="87"/>
      <c r="Z47" s="107"/>
      <c r="AA47" s="87"/>
      <c r="AB47" s="87"/>
      <c r="AC47" s="87"/>
      <c r="AD47" s="87"/>
      <c r="AF47" s="461"/>
      <c r="AG47" s="462"/>
      <c r="AH47" s="463"/>
      <c r="AI47" s="462"/>
      <c r="AJ47" s="464"/>
      <c r="AM47" s="464"/>
      <c r="AO47" s="461"/>
      <c r="AP47" s="462"/>
      <c r="AQ47" s="463"/>
      <c r="AR47" s="462"/>
      <c r="AS47" s="87"/>
      <c r="AT47" s="87"/>
      <c r="AU47" s="87"/>
      <c r="AV47" s="87"/>
      <c r="AW47" s="99"/>
      <c r="AX47" s="87"/>
      <c r="AY47" s="121"/>
      <c r="BD47" s="86"/>
      <c r="BI47" s="117"/>
      <c r="BJ47" s="87"/>
      <c r="BK47" s="107"/>
      <c r="BL47" s="87"/>
      <c r="BM47" s="87"/>
      <c r="BN47" s="87"/>
      <c r="BO47" s="87"/>
      <c r="BQ47" s="461"/>
      <c r="BR47" s="462"/>
      <c r="BS47" s="463"/>
      <c r="BT47" s="462"/>
      <c r="BU47" s="464"/>
    </row>
    <row r="48" spans="2:73" ht="11.7" customHeight="1" thickTop="1" thickBot="1" x14ac:dyDescent="0.25">
      <c r="B48" s="464">
        <v>22</v>
      </c>
      <c r="D48" s="461" t="s">
        <v>603</v>
      </c>
      <c r="E48" s="462" t="s">
        <v>198</v>
      </c>
      <c r="F48" s="463" t="s">
        <v>245</v>
      </c>
      <c r="G48" s="462" t="s">
        <v>196</v>
      </c>
      <c r="H48" s="88"/>
      <c r="I48" s="88"/>
      <c r="J48" s="104"/>
      <c r="K48" s="87"/>
      <c r="L48" s="90"/>
      <c r="M48" s="96"/>
      <c r="S48" s="86"/>
      <c r="X48" s="117"/>
      <c r="Y48" s="96"/>
      <c r="Z48" s="100"/>
      <c r="AA48" s="99"/>
      <c r="AB48" s="87"/>
      <c r="AC48" s="88"/>
      <c r="AD48" s="88"/>
      <c r="AF48" s="461" t="s">
        <v>602</v>
      </c>
      <c r="AG48" s="462" t="s">
        <v>198</v>
      </c>
      <c r="AH48" s="463" t="s">
        <v>305</v>
      </c>
      <c r="AI48" s="462" t="s">
        <v>196</v>
      </c>
      <c r="AJ48" s="464">
        <v>57</v>
      </c>
      <c r="AM48" s="464">
        <v>91</v>
      </c>
      <c r="AO48" s="461" t="s">
        <v>556</v>
      </c>
      <c r="AP48" s="462" t="s">
        <v>198</v>
      </c>
      <c r="AQ48" s="463" t="s">
        <v>268</v>
      </c>
      <c r="AR48" s="462" t="s">
        <v>196</v>
      </c>
      <c r="AS48" s="87"/>
      <c r="AT48" s="87"/>
      <c r="AU48" s="87"/>
      <c r="AV48" s="87"/>
      <c r="AW48" s="116"/>
      <c r="AX48" s="87"/>
      <c r="AY48" s="121"/>
      <c r="BD48" s="86"/>
      <c r="BI48" s="117"/>
      <c r="BJ48" s="96"/>
      <c r="BK48" s="100"/>
      <c r="BL48" s="99"/>
      <c r="BM48" s="87"/>
      <c r="BN48" s="88"/>
      <c r="BO48" s="88"/>
      <c r="BQ48" s="461" t="s">
        <v>601</v>
      </c>
      <c r="BR48" s="462" t="s">
        <v>198</v>
      </c>
      <c r="BS48" s="463" t="s">
        <v>278</v>
      </c>
      <c r="BT48" s="462" t="s">
        <v>196</v>
      </c>
      <c r="BU48" s="464">
        <v>125</v>
      </c>
    </row>
    <row r="49" spans="2:73" ht="11.7" customHeight="1" thickTop="1" thickBot="1" x14ac:dyDescent="0.25">
      <c r="B49" s="464"/>
      <c r="D49" s="461"/>
      <c r="E49" s="462"/>
      <c r="F49" s="463"/>
      <c r="G49" s="462"/>
      <c r="H49" s="87"/>
      <c r="I49" s="87"/>
      <c r="J49" s="87"/>
      <c r="K49" s="87"/>
      <c r="L49" s="102"/>
      <c r="M49" s="96"/>
      <c r="S49" s="86"/>
      <c r="X49" s="117"/>
      <c r="Y49" s="96"/>
      <c r="Z49" s="100"/>
      <c r="AA49" s="99"/>
      <c r="AB49" s="107"/>
      <c r="AC49" s="87"/>
      <c r="AD49" s="87"/>
      <c r="AF49" s="461"/>
      <c r="AG49" s="462"/>
      <c r="AH49" s="463"/>
      <c r="AI49" s="462"/>
      <c r="AJ49" s="464"/>
      <c r="AM49" s="464"/>
      <c r="AO49" s="461"/>
      <c r="AP49" s="462"/>
      <c r="AQ49" s="463"/>
      <c r="AR49" s="462"/>
      <c r="AS49" s="94"/>
      <c r="AT49" s="94"/>
      <c r="AU49" s="99"/>
      <c r="AV49" s="87"/>
      <c r="AW49" s="109"/>
      <c r="AX49" s="87"/>
      <c r="AY49" s="121"/>
      <c r="BD49" s="86"/>
      <c r="BI49" s="117"/>
      <c r="BJ49" s="96"/>
      <c r="BK49" s="100"/>
      <c r="BL49" s="99"/>
      <c r="BM49" s="107"/>
      <c r="BN49" s="87"/>
      <c r="BO49" s="87"/>
      <c r="BQ49" s="461"/>
      <c r="BR49" s="462"/>
      <c r="BS49" s="463"/>
      <c r="BT49" s="462"/>
      <c r="BU49" s="464"/>
    </row>
    <row r="50" spans="2:73" ht="11.7" customHeight="1" thickTop="1" thickBot="1" x14ac:dyDescent="0.25">
      <c r="B50" s="464">
        <v>23</v>
      </c>
      <c r="D50" s="461" t="s">
        <v>600</v>
      </c>
      <c r="E50" s="462" t="s">
        <v>198</v>
      </c>
      <c r="F50" s="463" t="s">
        <v>261</v>
      </c>
      <c r="G50" s="462" t="s">
        <v>196</v>
      </c>
      <c r="H50" s="88"/>
      <c r="I50" s="88"/>
      <c r="J50" s="87"/>
      <c r="K50" s="96"/>
      <c r="L50" s="100"/>
      <c r="M50" s="100"/>
      <c r="S50" s="86"/>
      <c r="X50" s="117"/>
      <c r="Y50" s="96"/>
      <c r="Z50" s="99"/>
      <c r="AA50" s="113"/>
      <c r="AB50" s="96"/>
      <c r="AC50" s="103"/>
      <c r="AD50" s="98"/>
      <c r="AF50" s="461" t="s">
        <v>599</v>
      </c>
      <c r="AG50" s="462" t="s">
        <v>198</v>
      </c>
      <c r="AH50" s="463" t="s">
        <v>268</v>
      </c>
      <c r="AI50" s="462" t="s">
        <v>196</v>
      </c>
      <c r="AJ50" s="464">
        <v>58</v>
      </c>
      <c r="AM50" s="464">
        <v>92</v>
      </c>
      <c r="AO50" s="461" t="s">
        <v>490</v>
      </c>
      <c r="AP50" s="462" t="s">
        <v>198</v>
      </c>
      <c r="AQ50" s="463" t="s">
        <v>227</v>
      </c>
      <c r="AR50" s="462" t="s">
        <v>196</v>
      </c>
      <c r="AS50" s="88"/>
      <c r="AT50" s="88"/>
      <c r="AU50" s="116"/>
      <c r="AV50" s="87"/>
      <c r="AW50" s="109"/>
      <c r="AX50" s="87"/>
      <c r="AY50" s="121"/>
      <c r="BD50" s="86"/>
      <c r="BI50" s="117"/>
      <c r="BJ50" s="96"/>
      <c r="BK50" s="100"/>
      <c r="BL50" s="100"/>
      <c r="BM50" s="100"/>
      <c r="BN50" s="103"/>
      <c r="BO50" s="98"/>
      <c r="BQ50" s="461" t="s">
        <v>459</v>
      </c>
      <c r="BR50" s="462" t="s">
        <v>198</v>
      </c>
      <c r="BS50" s="463" t="s">
        <v>264</v>
      </c>
      <c r="BT50" s="462" t="s">
        <v>196</v>
      </c>
      <c r="BU50" s="464">
        <v>126</v>
      </c>
    </row>
    <row r="51" spans="2:73" ht="11.7" customHeight="1" thickTop="1" thickBot="1" x14ac:dyDescent="0.25">
      <c r="B51" s="464"/>
      <c r="D51" s="461"/>
      <c r="E51" s="462"/>
      <c r="F51" s="463"/>
      <c r="G51" s="462"/>
      <c r="H51" s="87"/>
      <c r="I51" s="87"/>
      <c r="J51" s="102"/>
      <c r="K51" s="96"/>
      <c r="L51" s="100"/>
      <c r="M51" s="100"/>
      <c r="S51" s="86"/>
      <c r="X51" s="117"/>
      <c r="Y51" s="96"/>
      <c r="Z51" s="99"/>
      <c r="AA51" s="105"/>
      <c r="AB51" s="87"/>
      <c r="AC51" s="94"/>
      <c r="AD51" s="94"/>
      <c r="AF51" s="461"/>
      <c r="AG51" s="462"/>
      <c r="AH51" s="463"/>
      <c r="AI51" s="462"/>
      <c r="AJ51" s="464"/>
      <c r="AM51" s="464"/>
      <c r="AO51" s="461"/>
      <c r="AP51" s="462"/>
      <c r="AQ51" s="463"/>
      <c r="AR51" s="462"/>
      <c r="AS51" s="87"/>
      <c r="AT51" s="87"/>
      <c r="AU51" s="87"/>
      <c r="AV51" s="93"/>
      <c r="AW51" s="109"/>
      <c r="AX51" s="87"/>
      <c r="AY51" s="121"/>
      <c r="BD51" s="86"/>
      <c r="BI51" s="117"/>
      <c r="BJ51" s="96"/>
      <c r="BK51" s="99"/>
      <c r="BL51" s="100"/>
      <c r="BM51" s="87"/>
      <c r="BN51" s="94"/>
      <c r="BO51" s="94"/>
      <c r="BQ51" s="461"/>
      <c r="BR51" s="462"/>
      <c r="BS51" s="463"/>
      <c r="BT51" s="462"/>
      <c r="BU51" s="464"/>
    </row>
    <row r="52" spans="2:73" ht="11.7" customHeight="1" thickTop="1" x14ac:dyDescent="0.2">
      <c r="B52" s="464">
        <v>24</v>
      </c>
      <c r="D52" s="461" t="s">
        <v>598</v>
      </c>
      <c r="E52" s="462" t="s">
        <v>198</v>
      </c>
      <c r="F52" s="463" t="s">
        <v>219</v>
      </c>
      <c r="G52" s="462" t="s">
        <v>196</v>
      </c>
      <c r="H52" s="98"/>
      <c r="I52" s="101"/>
      <c r="J52" s="100"/>
      <c r="K52" s="100"/>
      <c r="L52" s="100"/>
      <c r="M52" s="100"/>
      <c r="S52" s="86"/>
      <c r="X52" s="117"/>
      <c r="Y52" s="96"/>
      <c r="Z52" s="99"/>
      <c r="AA52" s="96"/>
      <c r="AB52" s="99"/>
      <c r="AC52" s="98"/>
      <c r="AD52" s="98"/>
      <c r="AF52" s="461" t="s">
        <v>597</v>
      </c>
      <c r="AG52" s="462" t="s">
        <v>198</v>
      </c>
      <c r="AH52" s="463" t="s">
        <v>278</v>
      </c>
      <c r="AI52" s="462" t="s">
        <v>196</v>
      </c>
      <c r="AJ52" s="464">
        <v>59</v>
      </c>
      <c r="AM52" s="464">
        <v>93</v>
      </c>
      <c r="AO52" s="461" t="s">
        <v>596</v>
      </c>
      <c r="AP52" s="462" t="s">
        <v>198</v>
      </c>
      <c r="AQ52" s="463" t="s">
        <v>210</v>
      </c>
      <c r="AR52" s="462" t="s">
        <v>196</v>
      </c>
      <c r="AS52" s="87"/>
      <c r="AT52" s="87"/>
      <c r="AU52" s="87"/>
      <c r="AV52" s="90"/>
      <c r="AW52" s="96"/>
      <c r="AX52" s="99"/>
      <c r="AY52" s="121"/>
      <c r="BD52" s="86"/>
      <c r="BI52" s="117"/>
      <c r="BJ52" s="96"/>
      <c r="BK52" s="99"/>
      <c r="BL52" s="106"/>
      <c r="BM52" s="87"/>
      <c r="BN52" s="98"/>
      <c r="BO52" s="98"/>
      <c r="BQ52" s="461" t="s">
        <v>440</v>
      </c>
      <c r="BR52" s="462" t="s">
        <v>198</v>
      </c>
      <c r="BS52" s="463" t="s">
        <v>259</v>
      </c>
      <c r="BT52" s="462" t="s">
        <v>196</v>
      </c>
      <c r="BU52" s="464">
        <v>127</v>
      </c>
    </row>
    <row r="53" spans="2:73" ht="11.7" customHeight="1" thickBot="1" x14ac:dyDescent="0.25">
      <c r="B53" s="464"/>
      <c r="D53" s="461"/>
      <c r="E53" s="462"/>
      <c r="F53" s="463"/>
      <c r="G53" s="462"/>
      <c r="H53" s="87"/>
      <c r="I53" s="87"/>
      <c r="J53" s="87"/>
      <c r="K53" s="100"/>
      <c r="L53" s="96"/>
      <c r="M53" s="100"/>
      <c r="S53" s="86"/>
      <c r="X53" s="117"/>
      <c r="Y53" s="96"/>
      <c r="Z53" s="99"/>
      <c r="AA53" s="87"/>
      <c r="AB53" s="100"/>
      <c r="AC53" s="94"/>
      <c r="AD53" s="94"/>
      <c r="AF53" s="461"/>
      <c r="AG53" s="462"/>
      <c r="AH53" s="463"/>
      <c r="AI53" s="462"/>
      <c r="AJ53" s="464"/>
      <c r="AM53" s="464"/>
      <c r="AO53" s="461"/>
      <c r="AP53" s="462"/>
      <c r="AQ53" s="463"/>
      <c r="AR53" s="462"/>
      <c r="AS53" s="94"/>
      <c r="AT53" s="94"/>
      <c r="AU53" s="93"/>
      <c r="AV53" s="90"/>
      <c r="AW53" s="96"/>
      <c r="AX53" s="99"/>
      <c r="AY53" s="121"/>
      <c r="BD53" s="86"/>
      <c r="BI53" s="117"/>
      <c r="BJ53" s="96"/>
      <c r="BK53" s="99"/>
      <c r="BL53" s="89"/>
      <c r="BM53" s="91"/>
      <c r="BN53" s="94"/>
      <c r="BO53" s="94"/>
      <c r="BQ53" s="461"/>
      <c r="BR53" s="462"/>
      <c r="BS53" s="463"/>
      <c r="BT53" s="462"/>
      <c r="BU53" s="464"/>
    </row>
    <row r="54" spans="2:73" ht="11.7" customHeight="1" thickTop="1" thickBot="1" x14ac:dyDescent="0.25">
      <c r="B54" s="464">
        <v>25</v>
      </c>
      <c r="D54" s="461" t="s">
        <v>595</v>
      </c>
      <c r="E54" s="462" t="s">
        <v>198</v>
      </c>
      <c r="F54" s="463" t="s">
        <v>243</v>
      </c>
      <c r="G54" s="462" t="s">
        <v>196</v>
      </c>
      <c r="H54" s="87"/>
      <c r="I54" s="87"/>
      <c r="J54" s="87"/>
      <c r="K54" s="104"/>
      <c r="L54" s="96"/>
      <c r="M54" s="100"/>
      <c r="S54" s="86"/>
      <c r="X54" s="117"/>
      <c r="Y54" s="96"/>
      <c r="Z54" s="99"/>
      <c r="AA54" s="87"/>
      <c r="AB54" s="106"/>
      <c r="AC54" s="88"/>
      <c r="AD54" s="88"/>
      <c r="AF54" s="461" t="s">
        <v>594</v>
      </c>
      <c r="AG54" s="462" t="s">
        <v>198</v>
      </c>
      <c r="AH54" s="463" t="s">
        <v>261</v>
      </c>
      <c r="AI54" s="462" t="s">
        <v>196</v>
      </c>
      <c r="AJ54" s="464">
        <v>60</v>
      </c>
      <c r="AM54" s="464">
        <v>94</v>
      </c>
      <c r="AO54" s="461" t="s">
        <v>540</v>
      </c>
      <c r="AP54" s="462" t="s">
        <v>198</v>
      </c>
      <c r="AQ54" s="463" t="s">
        <v>214</v>
      </c>
      <c r="AR54" s="462" t="s">
        <v>196</v>
      </c>
      <c r="AS54" s="88"/>
      <c r="AT54" s="88"/>
      <c r="AU54" s="90"/>
      <c r="AV54" s="87"/>
      <c r="AW54" s="96"/>
      <c r="AX54" s="99"/>
      <c r="AY54" s="121"/>
      <c r="BD54" s="86"/>
      <c r="BI54" s="117"/>
      <c r="BJ54" s="96"/>
      <c r="BK54" s="99"/>
      <c r="BL54" s="87"/>
      <c r="BM54" s="89"/>
      <c r="BN54" s="88"/>
      <c r="BO54" s="88"/>
      <c r="BQ54" s="461" t="s">
        <v>593</v>
      </c>
      <c r="BR54" s="462" t="s">
        <v>198</v>
      </c>
      <c r="BS54" s="463" t="s">
        <v>268</v>
      </c>
      <c r="BT54" s="462" t="s">
        <v>196</v>
      </c>
      <c r="BU54" s="464">
        <v>128</v>
      </c>
    </row>
    <row r="55" spans="2:73" ht="11.7" customHeight="1" thickTop="1" thickBot="1" x14ac:dyDescent="0.25">
      <c r="B55" s="464"/>
      <c r="D55" s="461"/>
      <c r="E55" s="462"/>
      <c r="F55" s="463"/>
      <c r="G55" s="462"/>
      <c r="H55" s="94"/>
      <c r="I55" s="94"/>
      <c r="J55" s="93"/>
      <c r="K55" s="90"/>
      <c r="L55" s="96"/>
      <c r="M55" s="100"/>
      <c r="S55" s="86"/>
      <c r="X55" s="117"/>
      <c r="Y55" s="91"/>
      <c r="Z55" s="87"/>
      <c r="AA55" s="87"/>
      <c r="AB55" s="87"/>
      <c r="AC55" s="87"/>
      <c r="AD55" s="87"/>
      <c r="AF55" s="461"/>
      <c r="AG55" s="462"/>
      <c r="AH55" s="463"/>
      <c r="AI55" s="462"/>
      <c r="AJ55" s="464"/>
      <c r="AM55" s="464"/>
      <c r="AO55" s="461"/>
      <c r="AP55" s="462"/>
      <c r="AQ55" s="463"/>
      <c r="AR55" s="462"/>
      <c r="AS55" s="87"/>
      <c r="AT55" s="87"/>
      <c r="AU55" s="87"/>
      <c r="AV55" s="87"/>
      <c r="AW55" s="87"/>
      <c r="AX55" s="93"/>
      <c r="AY55" s="121"/>
      <c r="BD55" s="86"/>
      <c r="BI55" s="117"/>
      <c r="BJ55" s="91"/>
      <c r="BK55" s="87"/>
      <c r="BL55" s="87"/>
      <c r="BM55" s="87"/>
      <c r="BN55" s="87"/>
      <c r="BO55" s="87"/>
      <c r="BQ55" s="461"/>
      <c r="BR55" s="462"/>
      <c r="BS55" s="463"/>
      <c r="BT55" s="462"/>
      <c r="BU55" s="464"/>
    </row>
    <row r="56" spans="2:73" ht="11.7" customHeight="1" thickTop="1" thickBot="1" x14ac:dyDescent="0.25">
      <c r="B56" s="464">
        <v>26</v>
      </c>
      <c r="D56" s="461" t="s">
        <v>592</v>
      </c>
      <c r="E56" s="462" t="s">
        <v>198</v>
      </c>
      <c r="F56" s="463" t="s">
        <v>227</v>
      </c>
      <c r="G56" s="462" t="s">
        <v>196</v>
      </c>
      <c r="H56" s="88"/>
      <c r="I56" s="88"/>
      <c r="J56" s="90"/>
      <c r="K56" s="87"/>
      <c r="L56" s="96"/>
      <c r="M56" s="100"/>
      <c r="S56" s="86"/>
      <c r="Y56" s="89"/>
      <c r="Z56" s="87"/>
      <c r="AA56" s="87"/>
      <c r="AB56" s="87"/>
      <c r="AC56" s="88"/>
      <c r="AD56" s="88"/>
      <c r="AF56" s="461" t="s">
        <v>591</v>
      </c>
      <c r="AG56" s="462" t="s">
        <v>198</v>
      </c>
      <c r="AH56" s="463" t="s">
        <v>248</v>
      </c>
      <c r="AI56" s="462" t="s">
        <v>196</v>
      </c>
      <c r="AJ56" s="464">
        <v>61</v>
      </c>
      <c r="AM56" s="464">
        <v>95</v>
      </c>
      <c r="AO56" s="461" t="s">
        <v>456</v>
      </c>
      <c r="AP56" s="462" t="s">
        <v>198</v>
      </c>
      <c r="AQ56" s="463" t="s">
        <v>256</v>
      </c>
      <c r="AR56" s="462" t="s">
        <v>196</v>
      </c>
      <c r="AS56" s="88"/>
      <c r="AT56" s="88"/>
      <c r="AU56" s="87"/>
      <c r="AV56" s="87"/>
      <c r="AW56" s="87"/>
      <c r="AX56" s="90"/>
      <c r="BD56" s="86"/>
      <c r="BJ56" s="89"/>
      <c r="BK56" s="87"/>
      <c r="BL56" s="87"/>
      <c r="BM56" s="87"/>
      <c r="BN56" s="88"/>
      <c r="BO56" s="88"/>
      <c r="BQ56" s="461" t="s">
        <v>590</v>
      </c>
      <c r="BR56" s="462" t="s">
        <v>198</v>
      </c>
      <c r="BS56" s="463" t="s">
        <v>276</v>
      </c>
      <c r="BT56" s="462" t="s">
        <v>196</v>
      </c>
      <c r="BU56" s="464">
        <v>129</v>
      </c>
    </row>
    <row r="57" spans="2:73" ht="11.7" customHeight="1" thickTop="1" thickBot="1" x14ac:dyDescent="0.25">
      <c r="B57" s="464"/>
      <c r="D57" s="461"/>
      <c r="E57" s="462"/>
      <c r="F57" s="463"/>
      <c r="G57" s="462"/>
      <c r="H57" s="87"/>
      <c r="I57" s="87"/>
      <c r="J57" s="87"/>
      <c r="K57" s="87"/>
      <c r="L57" s="87"/>
      <c r="M57" s="100"/>
      <c r="S57" s="86"/>
      <c r="Y57" s="89"/>
      <c r="Z57" s="87"/>
      <c r="AA57" s="87"/>
      <c r="AB57" s="107"/>
      <c r="AC57" s="87"/>
      <c r="AD57" s="87"/>
      <c r="AF57" s="461"/>
      <c r="AG57" s="462"/>
      <c r="AH57" s="463"/>
      <c r="AI57" s="462"/>
      <c r="AJ57" s="464"/>
      <c r="AM57" s="464"/>
      <c r="AO57" s="461"/>
      <c r="AP57" s="462"/>
      <c r="AQ57" s="463"/>
      <c r="AR57" s="462"/>
      <c r="AS57" s="87"/>
      <c r="AT57" s="87"/>
      <c r="AU57" s="102"/>
      <c r="AV57" s="87"/>
      <c r="AW57" s="87"/>
      <c r="AX57" s="90"/>
      <c r="BD57" s="86"/>
      <c r="BJ57" s="89"/>
      <c r="BK57" s="87"/>
      <c r="BL57" s="87"/>
      <c r="BM57" s="107"/>
      <c r="BN57" s="87"/>
      <c r="BO57" s="87"/>
      <c r="BQ57" s="461"/>
      <c r="BR57" s="462"/>
      <c r="BS57" s="463"/>
      <c r="BT57" s="462"/>
      <c r="BU57" s="464"/>
    </row>
    <row r="58" spans="2:73" ht="11.7" customHeight="1" thickTop="1" thickBot="1" x14ac:dyDescent="0.25">
      <c r="B58" s="464">
        <v>27</v>
      </c>
      <c r="D58" s="461" t="s">
        <v>578</v>
      </c>
      <c r="E58" s="462" t="s">
        <v>198</v>
      </c>
      <c r="F58" s="463" t="s">
        <v>236</v>
      </c>
      <c r="G58" s="462" t="s">
        <v>196</v>
      </c>
      <c r="H58" s="88"/>
      <c r="I58" s="88"/>
      <c r="J58" s="87"/>
      <c r="K58" s="87"/>
      <c r="L58" s="87"/>
      <c r="M58" s="104"/>
      <c r="S58" s="86"/>
      <c r="Y58" s="89"/>
      <c r="Z58" s="87"/>
      <c r="AA58" s="89"/>
      <c r="AB58" s="96"/>
      <c r="AC58" s="103"/>
      <c r="AD58" s="98"/>
      <c r="AF58" s="461" t="s">
        <v>440</v>
      </c>
      <c r="AG58" s="462" t="s">
        <v>198</v>
      </c>
      <c r="AH58" s="463" t="s">
        <v>264</v>
      </c>
      <c r="AI58" s="462" t="s">
        <v>196</v>
      </c>
      <c r="AJ58" s="464">
        <v>62</v>
      </c>
      <c r="AM58" s="464">
        <v>96</v>
      </c>
      <c r="AO58" s="461" t="s">
        <v>589</v>
      </c>
      <c r="AP58" s="462" t="s">
        <v>198</v>
      </c>
      <c r="AQ58" s="463" t="s">
        <v>261</v>
      </c>
      <c r="AR58" s="462" t="s">
        <v>196</v>
      </c>
      <c r="AS58" s="98"/>
      <c r="AT58" s="101"/>
      <c r="AU58" s="99"/>
      <c r="AV58" s="90"/>
      <c r="AW58" s="87"/>
      <c r="AX58" s="90"/>
      <c r="BD58" s="86"/>
      <c r="BJ58" s="89"/>
      <c r="BK58" s="87"/>
      <c r="BL58" s="89"/>
      <c r="BM58" s="96"/>
      <c r="BN58" s="103"/>
      <c r="BO58" s="98"/>
      <c r="BQ58" s="461" t="s">
        <v>588</v>
      </c>
      <c r="BR58" s="462" t="s">
        <v>198</v>
      </c>
      <c r="BS58" s="463" t="s">
        <v>280</v>
      </c>
      <c r="BT58" s="462" t="s">
        <v>196</v>
      </c>
      <c r="BU58" s="464">
        <v>130</v>
      </c>
    </row>
    <row r="59" spans="2:73" ht="11.7" customHeight="1" thickTop="1" thickBot="1" x14ac:dyDescent="0.25">
      <c r="B59" s="464"/>
      <c r="D59" s="461"/>
      <c r="E59" s="462"/>
      <c r="F59" s="463"/>
      <c r="G59" s="462"/>
      <c r="H59" s="87"/>
      <c r="I59" s="87"/>
      <c r="J59" s="102"/>
      <c r="K59" s="87"/>
      <c r="L59" s="87"/>
      <c r="M59" s="90"/>
      <c r="S59" s="86"/>
      <c r="Y59" s="89"/>
      <c r="Z59" s="87"/>
      <c r="AA59" s="107"/>
      <c r="AB59" s="87"/>
      <c r="AC59" s="94"/>
      <c r="AD59" s="94"/>
      <c r="AF59" s="461"/>
      <c r="AG59" s="462"/>
      <c r="AH59" s="463"/>
      <c r="AI59" s="462"/>
      <c r="AJ59" s="464"/>
      <c r="AM59" s="464"/>
      <c r="AO59" s="461"/>
      <c r="AP59" s="462"/>
      <c r="AQ59" s="463"/>
      <c r="AR59" s="462"/>
      <c r="AS59" s="87"/>
      <c r="AT59" s="87"/>
      <c r="AU59" s="87"/>
      <c r="AV59" s="102"/>
      <c r="AW59" s="87"/>
      <c r="AX59" s="90"/>
      <c r="BD59" s="86"/>
      <c r="BJ59" s="89"/>
      <c r="BK59" s="87"/>
      <c r="BL59" s="107"/>
      <c r="BM59" s="87"/>
      <c r="BN59" s="94"/>
      <c r="BO59" s="94"/>
      <c r="BQ59" s="461"/>
      <c r="BR59" s="462"/>
      <c r="BS59" s="463"/>
      <c r="BT59" s="462"/>
      <c r="BU59" s="464"/>
    </row>
    <row r="60" spans="2:73" ht="11.7" customHeight="1" thickTop="1" thickBot="1" x14ac:dyDescent="0.25">
      <c r="B60" s="464">
        <v>28</v>
      </c>
      <c r="D60" s="461" t="s">
        <v>587</v>
      </c>
      <c r="E60" s="462" t="s">
        <v>198</v>
      </c>
      <c r="F60" s="463" t="s">
        <v>256</v>
      </c>
      <c r="G60" s="462" t="s">
        <v>196</v>
      </c>
      <c r="H60" s="98"/>
      <c r="I60" s="101"/>
      <c r="J60" s="99"/>
      <c r="K60" s="90"/>
      <c r="L60" s="87"/>
      <c r="M60" s="90"/>
      <c r="Q60" s="80"/>
      <c r="U60" s="80"/>
      <c r="Y60" s="89"/>
      <c r="Z60" s="96"/>
      <c r="AA60" s="100"/>
      <c r="AB60" s="99"/>
      <c r="AC60" s="98"/>
      <c r="AD60" s="98"/>
      <c r="AF60" s="461" t="s">
        <v>586</v>
      </c>
      <c r="AG60" s="462" t="s">
        <v>198</v>
      </c>
      <c r="AH60" s="463" t="s">
        <v>217</v>
      </c>
      <c r="AI60" s="462" t="s">
        <v>196</v>
      </c>
      <c r="AJ60" s="464">
        <v>63</v>
      </c>
      <c r="AM60" s="464">
        <v>97</v>
      </c>
      <c r="AO60" s="461" t="s">
        <v>585</v>
      </c>
      <c r="AP60" s="462" t="s">
        <v>198</v>
      </c>
      <c r="AQ60" s="463" t="s">
        <v>225</v>
      </c>
      <c r="AR60" s="462" t="s">
        <v>196</v>
      </c>
      <c r="AS60" s="87"/>
      <c r="AT60" s="87"/>
      <c r="AU60" s="96"/>
      <c r="AV60" s="100"/>
      <c r="AW60" s="99"/>
      <c r="AX60" s="90"/>
      <c r="BD60" s="86"/>
      <c r="BJ60" s="89"/>
      <c r="BK60" s="96"/>
      <c r="BL60" s="100"/>
      <c r="BM60" s="99"/>
      <c r="BN60" s="88"/>
      <c r="BO60" s="88"/>
      <c r="BQ60" s="461" t="s">
        <v>537</v>
      </c>
      <c r="BR60" s="462" t="s">
        <v>198</v>
      </c>
      <c r="BS60" s="463" t="s">
        <v>239</v>
      </c>
      <c r="BT60" s="462" t="s">
        <v>196</v>
      </c>
      <c r="BU60" s="464">
        <v>131</v>
      </c>
    </row>
    <row r="61" spans="2:73" ht="11.7" customHeight="1" thickTop="1" thickBot="1" x14ac:dyDescent="0.25">
      <c r="B61" s="464"/>
      <c r="D61" s="461"/>
      <c r="E61" s="462"/>
      <c r="F61" s="463"/>
      <c r="G61" s="462"/>
      <c r="H61" s="87"/>
      <c r="I61" s="87"/>
      <c r="J61" s="87"/>
      <c r="K61" s="102"/>
      <c r="L61" s="87"/>
      <c r="M61" s="90"/>
      <c r="O61" s="476" t="s">
        <v>176</v>
      </c>
      <c r="P61" s="477"/>
      <c r="Q61" s="470">
        <v>11</v>
      </c>
      <c r="R61" s="471"/>
      <c r="T61" s="473">
        <v>7</v>
      </c>
      <c r="U61" s="474"/>
      <c r="V61" s="478" t="s">
        <v>172</v>
      </c>
      <c r="W61" s="476"/>
      <c r="Y61" s="89"/>
      <c r="Z61" s="96"/>
      <c r="AA61" s="99"/>
      <c r="AB61" s="100"/>
      <c r="AC61" s="94"/>
      <c r="AD61" s="94"/>
      <c r="AF61" s="461"/>
      <c r="AG61" s="462"/>
      <c r="AH61" s="463"/>
      <c r="AI61" s="462"/>
      <c r="AJ61" s="464"/>
      <c r="AM61" s="464"/>
      <c r="AO61" s="461"/>
      <c r="AP61" s="462"/>
      <c r="AQ61" s="463"/>
      <c r="AR61" s="462"/>
      <c r="AS61" s="94"/>
      <c r="AT61" s="94"/>
      <c r="AU61" s="100"/>
      <c r="AV61" s="96"/>
      <c r="AW61" s="99"/>
      <c r="AX61" s="90"/>
      <c r="BD61" s="86"/>
      <c r="BJ61" s="89"/>
      <c r="BK61" s="96"/>
      <c r="BL61" s="99"/>
      <c r="BM61" s="105"/>
      <c r="BN61" s="87"/>
      <c r="BO61" s="87"/>
      <c r="BQ61" s="461"/>
      <c r="BR61" s="462"/>
      <c r="BS61" s="463"/>
      <c r="BT61" s="462"/>
      <c r="BU61" s="464"/>
    </row>
    <row r="62" spans="2:73" ht="11.7" customHeight="1" thickTop="1" thickBot="1" x14ac:dyDescent="0.25">
      <c r="B62" s="464">
        <v>29</v>
      </c>
      <c r="D62" s="461" t="s">
        <v>584</v>
      </c>
      <c r="E62" s="462" t="s">
        <v>198</v>
      </c>
      <c r="F62" s="463" t="s">
        <v>239</v>
      </c>
      <c r="G62" s="462" t="s">
        <v>196</v>
      </c>
      <c r="H62" s="87"/>
      <c r="I62" s="87"/>
      <c r="J62" s="96"/>
      <c r="K62" s="100"/>
      <c r="L62" s="99"/>
      <c r="M62" s="90"/>
      <c r="O62" s="476"/>
      <c r="P62" s="477"/>
      <c r="Q62" s="472"/>
      <c r="R62" s="471"/>
      <c r="S62" s="97"/>
      <c r="T62" s="471"/>
      <c r="U62" s="474"/>
      <c r="V62" s="478"/>
      <c r="W62" s="476"/>
      <c r="Y62" s="89"/>
      <c r="Z62" s="96"/>
      <c r="AA62" s="99"/>
      <c r="AB62" s="106"/>
      <c r="AC62" s="88"/>
      <c r="AD62" s="88"/>
      <c r="AF62" s="461" t="s">
        <v>583</v>
      </c>
      <c r="AG62" s="462" t="s">
        <v>198</v>
      </c>
      <c r="AH62" s="463" t="s">
        <v>239</v>
      </c>
      <c r="AI62" s="462" t="s">
        <v>196</v>
      </c>
      <c r="AJ62" s="464">
        <v>64</v>
      </c>
      <c r="AM62" s="464">
        <v>98</v>
      </c>
      <c r="AO62" s="461" t="s">
        <v>582</v>
      </c>
      <c r="AP62" s="462" t="s">
        <v>198</v>
      </c>
      <c r="AQ62" s="463" t="s">
        <v>264</v>
      </c>
      <c r="AR62" s="462" t="s">
        <v>196</v>
      </c>
      <c r="AS62" s="88"/>
      <c r="AT62" s="88"/>
      <c r="AU62" s="104"/>
      <c r="AV62" s="96"/>
      <c r="AW62" s="99"/>
      <c r="AX62" s="90"/>
      <c r="BD62" s="86"/>
      <c r="BJ62" s="89"/>
      <c r="BK62" s="96"/>
      <c r="BL62" s="99"/>
      <c r="BM62" s="96"/>
      <c r="BN62" s="103"/>
      <c r="BO62" s="98"/>
      <c r="BQ62" s="461" t="s">
        <v>581</v>
      </c>
      <c r="BR62" s="462" t="s">
        <v>198</v>
      </c>
      <c r="BS62" s="463" t="s">
        <v>517</v>
      </c>
      <c r="BT62" s="462" t="s">
        <v>196</v>
      </c>
      <c r="BU62" s="464">
        <v>132</v>
      </c>
    </row>
    <row r="63" spans="2:73" ht="11.7" customHeight="1" thickTop="1" thickBot="1" x14ac:dyDescent="0.25">
      <c r="B63" s="464"/>
      <c r="D63" s="461"/>
      <c r="E63" s="462"/>
      <c r="F63" s="463"/>
      <c r="G63" s="462"/>
      <c r="H63" s="94"/>
      <c r="I63" s="94"/>
      <c r="J63" s="100"/>
      <c r="K63" s="96"/>
      <c r="L63" s="99"/>
      <c r="M63" s="90"/>
      <c r="O63" s="476"/>
      <c r="P63" s="477"/>
      <c r="Q63" s="470">
        <v>13</v>
      </c>
      <c r="R63" s="471"/>
      <c r="T63" s="473">
        <v>15</v>
      </c>
      <c r="U63" s="474"/>
      <c r="V63" s="478"/>
      <c r="W63" s="476"/>
      <c r="Y63" s="89"/>
      <c r="Z63" s="91"/>
      <c r="AA63" s="87"/>
      <c r="AB63" s="87"/>
      <c r="AC63" s="87"/>
      <c r="AD63" s="87"/>
      <c r="AF63" s="461"/>
      <c r="AG63" s="462"/>
      <c r="AH63" s="463"/>
      <c r="AI63" s="462"/>
      <c r="AJ63" s="464"/>
      <c r="AM63" s="464"/>
      <c r="AO63" s="461"/>
      <c r="AP63" s="462"/>
      <c r="AQ63" s="463"/>
      <c r="AR63" s="462"/>
      <c r="AS63" s="87"/>
      <c r="AT63" s="87"/>
      <c r="AU63" s="87"/>
      <c r="AV63" s="87"/>
      <c r="AW63" s="93"/>
      <c r="AX63" s="90"/>
      <c r="BD63" s="86"/>
      <c r="BJ63" s="89"/>
      <c r="BK63" s="91"/>
      <c r="BL63" s="87"/>
      <c r="BM63" s="87"/>
      <c r="BN63" s="94"/>
      <c r="BO63" s="94"/>
      <c r="BQ63" s="461"/>
      <c r="BR63" s="462"/>
      <c r="BS63" s="463"/>
      <c r="BT63" s="462"/>
      <c r="BU63" s="464"/>
    </row>
    <row r="64" spans="2:73" ht="11.7" customHeight="1" thickTop="1" thickBot="1" x14ac:dyDescent="0.25">
      <c r="B64" s="464">
        <v>30</v>
      </c>
      <c r="D64" s="461" t="s">
        <v>580</v>
      </c>
      <c r="E64" s="462" t="s">
        <v>198</v>
      </c>
      <c r="F64" s="463" t="s">
        <v>234</v>
      </c>
      <c r="G64" s="462" t="s">
        <v>196</v>
      </c>
      <c r="H64" s="88"/>
      <c r="I64" s="88"/>
      <c r="J64" s="104"/>
      <c r="K64" s="96"/>
      <c r="L64" s="99"/>
      <c r="M64" s="90"/>
      <c r="O64" s="476"/>
      <c r="P64" s="477"/>
      <c r="Q64" s="472"/>
      <c r="R64" s="471"/>
      <c r="S64" s="97"/>
      <c r="T64" s="471"/>
      <c r="U64" s="474"/>
      <c r="V64" s="478"/>
      <c r="W64" s="476"/>
      <c r="Y64" s="87"/>
      <c r="Z64" s="89"/>
      <c r="AA64" s="87"/>
      <c r="AB64" s="87"/>
      <c r="AC64" s="88"/>
      <c r="AD64" s="88"/>
      <c r="AF64" s="461" t="s">
        <v>579</v>
      </c>
      <c r="AG64" s="462" t="s">
        <v>198</v>
      </c>
      <c r="AH64" s="463" t="s">
        <v>203</v>
      </c>
      <c r="AI64" s="462" t="s">
        <v>196</v>
      </c>
      <c r="AJ64" s="464">
        <v>65</v>
      </c>
      <c r="AM64" s="464">
        <v>99</v>
      </c>
      <c r="AO64" s="461" t="s">
        <v>556</v>
      </c>
      <c r="AP64" s="462" t="s">
        <v>198</v>
      </c>
      <c r="AQ64" s="463" t="s">
        <v>212</v>
      </c>
      <c r="AR64" s="462" t="s">
        <v>196</v>
      </c>
      <c r="AS64" s="87"/>
      <c r="AT64" s="87"/>
      <c r="AU64" s="87"/>
      <c r="AV64" s="87"/>
      <c r="AW64" s="90"/>
      <c r="AX64" s="87"/>
      <c r="BD64" s="86"/>
      <c r="BJ64" s="87"/>
      <c r="BK64" s="89"/>
      <c r="BL64" s="87"/>
      <c r="BM64" s="87"/>
      <c r="BN64" s="98"/>
      <c r="BO64" s="98"/>
      <c r="BQ64" s="461" t="s">
        <v>497</v>
      </c>
      <c r="BR64" s="462" t="s">
        <v>198</v>
      </c>
      <c r="BS64" s="463" t="s">
        <v>221</v>
      </c>
      <c r="BT64" s="462" t="s">
        <v>196</v>
      </c>
      <c r="BU64" s="464">
        <v>133</v>
      </c>
    </row>
    <row r="65" spans="2:73" ht="11.7" customHeight="1" thickTop="1" thickBot="1" x14ac:dyDescent="0.25">
      <c r="B65" s="464"/>
      <c r="D65" s="461"/>
      <c r="E65" s="462"/>
      <c r="F65" s="463"/>
      <c r="G65" s="462"/>
      <c r="H65" s="87"/>
      <c r="I65" s="87"/>
      <c r="J65" s="87"/>
      <c r="K65" s="87"/>
      <c r="L65" s="93"/>
      <c r="M65" s="90"/>
      <c r="O65" s="476"/>
      <c r="P65" s="477"/>
      <c r="Q65" s="470">
        <v>11</v>
      </c>
      <c r="R65" s="471"/>
      <c r="T65" s="473">
        <v>4</v>
      </c>
      <c r="U65" s="474"/>
      <c r="V65" s="478"/>
      <c r="W65" s="476"/>
      <c r="Y65" s="87"/>
      <c r="Z65" s="89"/>
      <c r="AA65" s="87"/>
      <c r="AB65" s="107"/>
      <c r="AC65" s="87"/>
      <c r="AD65" s="87"/>
      <c r="AF65" s="461"/>
      <c r="AG65" s="462"/>
      <c r="AH65" s="463"/>
      <c r="AI65" s="462"/>
      <c r="AJ65" s="464"/>
      <c r="AM65" s="464"/>
      <c r="AO65" s="461"/>
      <c r="AP65" s="462"/>
      <c r="AQ65" s="463"/>
      <c r="AR65" s="462"/>
      <c r="AS65" s="94"/>
      <c r="AT65" s="94"/>
      <c r="AU65" s="99"/>
      <c r="AV65" s="87"/>
      <c r="AW65" s="90"/>
      <c r="AX65" s="87"/>
      <c r="BD65" s="86"/>
      <c r="BJ65" s="87"/>
      <c r="BK65" s="89"/>
      <c r="BL65" s="87"/>
      <c r="BM65" s="96"/>
      <c r="BN65" s="94"/>
      <c r="BO65" s="94"/>
      <c r="BQ65" s="461"/>
      <c r="BR65" s="462"/>
      <c r="BS65" s="463"/>
      <c r="BT65" s="462"/>
      <c r="BU65" s="464"/>
    </row>
    <row r="66" spans="2:73" ht="11.7" customHeight="1" thickTop="1" thickBot="1" x14ac:dyDescent="0.25">
      <c r="B66" s="464">
        <v>31</v>
      </c>
      <c r="D66" s="461" t="s">
        <v>578</v>
      </c>
      <c r="E66" s="462" t="s">
        <v>198</v>
      </c>
      <c r="F66" s="463" t="s">
        <v>296</v>
      </c>
      <c r="G66" s="462" t="s">
        <v>196</v>
      </c>
      <c r="H66" s="88"/>
      <c r="I66" s="88"/>
      <c r="J66" s="87"/>
      <c r="K66" s="87"/>
      <c r="L66" s="90"/>
      <c r="M66" s="87"/>
      <c r="O66" s="476"/>
      <c r="P66" s="477"/>
      <c r="Q66" s="472"/>
      <c r="R66" s="471"/>
      <c r="S66" s="97"/>
      <c r="T66" s="471"/>
      <c r="U66" s="474"/>
      <c r="V66" s="478"/>
      <c r="W66" s="476"/>
      <c r="Y66" s="87"/>
      <c r="Z66" s="89"/>
      <c r="AA66" s="96"/>
      <c r="AB66" s="100"/>
      <c r="AC66" s="103"/>
      <c r="AD66" s="98"/>
      <c r="AF66" s="461" t="s">
        <v>577</v>
      </c>
      <c r="AG66" s="462" t="s">
        <v>198</v>
      </c>
      <c r="AH66" s="463" t="s">
        <v>223</v>
      </c>
      <c r="AI66" s="462" t="s">
        <v>196</v>
      </c>
      <c r="AJ66" s="464">
        <v>66</v>
      </c>
      <c r="AM66" s="464">
        <v>100</v>
      </c>
      <c r="AO66" s="461" t="s">
        <v>576</v>
      </c>
      <c r="AP66" s="462" t="s">
        <v>198</v>
      </c>
      <c r="AQ66" s="463" t="s">
        <v>208</v>
      </c>
      <c r="AR66" s="462" t="s">
        <v>196</v>
      </c>
      <c r="AS66" s="88"/>
      <c r="AT66" s="88"/>
      <c r="AU66" s="116"/>
      <c r="AV66" s="87"/>
      <c r="AW66" s="90"/>
      <c r="AX66" s="87"/>
      <c r="BD66" s="86"/>
      <c r="BJ66" s="87"/>
      <c r="BK66" s="89"/>
      <c r="BL66" s="87"/>
      <c r="BM66" s="95"/>
      <c r="BN66" s="88"/>
      <c r="BO66" s="88"/>
      <c r="BQ66" s="461" t="s">
        <v>467</v>
      </c>
      <c r="BR66" s="462" t="s">
        <v>198</v>
      </c>
      <c r="BS66" s="463" t="s">
        <v>273</v>
      </c>
      <c r="BT66" s="462" t="s">
        <v>196</v>
      </c>
      <c r="BU66" s="464">
        <v>134</v>
      </c>
    </row>
    <row r="67" spans="2:73" ht="11.7" customHeight="1" thickTop="1" thickBot="1" x14ac:dyDescent="0.25">
      <c r="B67" s="464"/>
      <c r="D67" s="461"/>
      <c r="E67" s="462"/>
      <c r="F67" s="463"/>
      <c r="G67" s="462"/>
      <c r="H67" s="87"/>
      <c r="I67" s="87"/>
      <c r="J67" s="102"/>
      <c r="K67" s="87"/>
      <c r="L67" s="90"/>
      <c r="M67" s="87"/>
      <c r="O67" s="468">
        <f>IF(Q61="","",IF(Q61&gt;T61,1,0)+IF(Q63&gt;T63,1,0)+IF(Q65&gt;T65,1,0)+IF(Q67&gt;T67,1,0)+IF(Q69&gt;T69,1,0))</f>
        <v>3</v>
      </c>
      <c r="P67" s="469"/>
      <c r="Q67" s="470">
        <v>11</v>
      </c>
      <c r="R67" s="471"/>
      <c r="T67" s="473">
        <v>8</v>
      </c>
      <c r="U67" s="474"/>
      <c r="V67" s="475">
        <f>IF(Q61="","",IF(Q61&lt;T61,1,0)+IF(Q63&lt;T63,1,0)+IF(Q65&lt;T65,1,0)+IF(Q67&lt;T67,1,0)+IF(Q69&lt;T69,1,0))</f>
        <v>1</v>
      </c>
      <c r="W67" s="468"/>
      <c r="Y67" s="87"/>
      <c r="Z67" s="89"/>
      <c r="AA67" s="96"/>
      <c r="AB67" s="99"/>
      <c r="AC67" s="94"/>
      <c r="AD67" s="94"/>
      <c r="AF67" s="461"/>
      <c r="AG67" s="462"/>
      <c r="AH67" s="463"/>
      <c r="AI67" s="462"/>
      <c r="AJ67" s="464"/>
      <c r="AM67" s="464"/>
      <c r="AO67" s="461"/>
      <c r="AP67" s="462"/>
      <c r="AQ67" s="463"/>
      <c r="AR67" s="462"/>
      <c r="AS67" s="87"/>
      <c r="AT67" s="87"/>
      <c r="AU67" s="96"/>
      <c r="AV67" s="99"/>
      <c r="AW67" s="90"/>
      <c r="AX67" s="87"/>
      <c r="BD67" s="86"/>
      <c r="BJ67" s="87"/>
      <c r="BK67" s="89"/>
      <c r="BL67" s="96"/>
      <c r="BM67" s="99"/>
      <c r="BN67" s="87"/>
      <c r="BO67" s="87"/>
      <c r="BQ67" s="461"/>
      <c r="BR67" s="462"/>
      <c r="BS67" s="463"/>
      <c r="BT67" s="462"/>
      <c r="BU67" s="464"/>
    </row>
    <row r="68" spans="2:73" ht="11.7" customHeight="1" thickTop="1" thickBot="1" x14ac:dyDescent="0.25">
      <c r="B68" s="464">
        <v>32</v>
      </c>
      <c r="D68" s="461" t="s">
        <v>575</v>
      </c>
      <c r="E68" s="462" t="s">
        <v>198</v>
      </c>
      <c r="F68" s="463" t="s">
        <v>197</v>
      </c>
      <c r="G68" s="462" t="s">
        <v>196</v>
      </c>
      <c r="H68" s="98"/>
      <c r="I68" s="101"/>
      <c r="J68" s="100"/>
      <c r="K68" s="99"/>
      <c r="L68" s="90"/>
      <c r="M68" s="87"/>
      <c r="O68" s="468"/>
      <c r="P68" s="469"/>
      <c r="Q68" s="472"/>
      <c r="R68" s="471"/>
      <c r="S68" s="97"/>
      <c r="T68" s="471"/>
      <c r="U68" s="474"/>
      <c r="V68" s="475"/>
      <c r="W68" s="468"/>
      <c r="Y68" s="87"/>
      <c r="Z68" s="89"/>
      <c r="AA68" s="91"/>
      <c r="AB68" s="87"/>
      <c r="AC68" s="87"/>
      <c r="AD68" s="98"/>
      <c r="AF68" s="461" t="s">
        <v>574</v>
      </c>
      <c r="AG68" s="462" t="s">
        <v>198</v>
      </c>
      <c r="AH68" s="463" t="s">
        <v>296</v>
      </c>
      <c r="AI68" s="462" t="s">
        <v>196</v>
      </c>
      <c r="AJ68" s="464">
        <v>67</v>
      </c>
      <c r="AM68" s="464">
        <v>101</v>
      </c>
      <c r="AO68" s="461" t="s">
        <v>573</v>
      </c>
      <c r="AP68" s="462" t="s">
        <v>198</v>
      </c>
      <c r="AQ68" s="463" t="s">
        <v>276</v>
      </c>
      <c r="AR68" s="462" t="s">
        <v>196</v>
      </c>
      <c r="AS68" s="88"/>
      <c r="AT68" s="87"/>
      <c r="AU68" s="87"/>
      <c r="AV68" s="93"/>
      <c r="AW68" s="90"/>
      <c r="AX68" s="87"/>
      <c r="BD68" s="86"/>
      <c r="BJ68" s="87"/>
      <c r="BK68" s="89"/>
      <c r="BL68" s="91"/>
      <c r="BM68" s="87"/>
      <c r="BN68" s="87"/>
      <c r="BO68" s="88"/>
      <c r="BQ68" s="461" t="s">
        <v>572</v>
      </c>
      <c r="BR68" s="462" t="s">
        <v>198</v>
      </c>
      <c r="BS68" s="463" t="s">
        <v>223</v>
      </c>
      <c r="BT68" s="462" t="s">
        <v>196</v>
      </c>
      <c r="BU68" s="464">
        <v>135</v>
      </c>
    </row>
    <row r="69" spans="2:73" ht="11.7" customHeight="1" thickTop="1" thickBot="1" x14ac:dyDescent="0.25">
      <c r="B69" s="464"/>
      <c r="D69" s="461"/>
      <c r="E69" s="462"/>
      <c r="F69" s="463"/>
      <c r="G69" s="462"/>
      <c r="H69" s="87"/>
      <c r="I69" s="87"/>
      <c r="J69" s="96"/>
      <c r="K69" s="99"/>
      <c r="L69" s="90"/>
      <c r="M69" s="87"/>
      <c r="Q69" s="470"/>
      <c r="R69" s="471"/>
      <c r="T69" s="473"/>
      <c r="U69" s="474"/>
      <c r="Y69" s="87"/>
      <c r="Z69" s="87"/>
      <c r="AA69" s="89"/>
      <c r="AB69" s="87"/>
      <c r="AC69" s="96"/>
      <c r="AD69" s="94"/>
      <c r="AF69" s="461"/>
      <c r="AG69" s="462"/>
      <c r="AH69" s="463"/>
      <c r="AI69" s="462"/>
      <c r="AJ69" s="464"/>
      <c r="AM69" s="464"/>
      <c r="AO69" s="461"/>
      <c r="AP69" s="462"/>
      <c r="AQ69" s="463"/>
      <c r="AR69" s="462"/>
      <c r="AS69" s="87"/>
      <c r="AT69" s="102"/>
      <c r="AU69" s="87"/>
      <c r="AV69" s="90"/>
      <c r="AW69" s="87"/>
      <c r="AX69" s="87"/>
      <c r="BD69" s="86"/>
      <c r="BJ69" s="87"/>
      <c r="BK69" s="87"/>
      <c r="BL69" s="89"/>
      <c r="BM69" s="87"/>
      <c r="BN69" s="107"/>
      <c r="BO69" s="87"/>
      <c r="BQ69" s="461"/>
      <c r="BR69" s="462"/>
      <c r="BS69" s="463"/>
      <c r="BT69" s="462"/>
      <c r="BU69" s="464"/>
    </row>
    <row r="70" spans="2:73" ht="11.7" customHeight="1" thickTop="1" thickBot="1" x14ac:dyDescent="0.25">
      <c r="B70" s="464">
        <v>33</v>
      </c>
      <c r="D70" s="461" t="s">
        <v>464</v>
      </c>
      <c r="E70" s="462" t="s">
        <v>198</v>
      </c>
      <c r="F70" s="463" t="s">
        <v>212</v>
      </c>
      <c r="G70" s="462" t="s">
        <v>196</v>
      </c>
      <c r="H70" s="88"/>
      <c r="I70" s="87"/>
      <c r="J70" s="87"/>
      <c r="K70" s="93"/>
      <c r="L70" s="90"/>
      <c r="M70" s="87"/>
      <c r="Q70" s="472"/>
      <c r="R70" s="471"/>
      <c r="S70" s="97"/>
      <c r="T70" s="471"/>
      <c r="U70" s="474"/>
      <c r="Y70" s="87"/>
      <c r="Z70" s="87"/>
      <c r="AA70" s="89"/>
      <c r="AB70" s="87"/>
      <c r="AC70" s="95"/>
      <c r="AD70" s="88"/>
      <c r="AF70" s="461" t="s">
        <v>571</v>
      </c>
      <c r="AG70" s="462" t="s">
        <v>198</v>
      </c>
      <c r="AH70" s="463" t="s">
        <v>253</v>
      </c>
      <c r="AI70" s="462" t="s">
        <v>196</v>
      </c>
      <c r="AJ70" s="464">
        <v>68</v>
      </c>
      <c r="AM70" s="464">
        <v>102</v>
      </c>
      <c r="AO70" s="461" t="s">
        <v>570</v>
      </c>
      <c r="AP70" s="462" t="s">
        <v>198</v>
      </c>
      <c r="AQ70" s="463" t="s">
        <v>221</v>
      </c>
      <c r="AR70" s="462" t="s">
        <v>196</v>
      </c>
      <c r="AS70" s="101"/>
      <c r="AT70" s="100"/>
      <c r="AU70" s="99"/>
      <c r="AV70" s="90"/>
      <c r="AW70" s="87"/>
      <c r="AX70" s="87"/>
      <c r="BD70" s="86"/>
      <c r="BJ70" s="87"/>
      <c r="BK70" s="87"/>
      <c r="BL70" s="89"/>
      <c r="BM70" s="96"/>
      <c r="BN70" s="100"/>
      <c r="BO70" s="103"/>
      <c r="BQ70" s="461" t="s">
        <v>569</v>
      </c>
      <c r="BR70" s="462" t="s">
        <v>198</v>
      </c>
      <c r="BS70" s="463" t="s">
        <v>305</v>
      </c>
      <c r="BT70" s="462" t="s">
        <v>196</v>
      </c>
      <c r="BU70" s="464">
        <v>136</v>
      </c>
    </row>
    <row r="71" spans="2:73" ht="11.7" customHeight="1" thickTop="1" thickBot="1" x14ac:dyDescent="0.25">
      <c r="B71" s="464"/>
      <c r="D71" s="461"/>
      <c r="E71" s="462"/>
      <c r="F71" s="463"/>
      <c r="G71" s="462"/>
      <c r="H71" s="87"/>
      <c r="I71" s="102"/>
      <c r="J71" s="87"/>
      <c r="K71" s="90"/>
      <c r="L71" s="87"/>
      <c r="M71" s="87"/>
      <c r="Q71" s="97"/>
      <c r="U71" s="97"/>
      <c r="Y71" s="87"/>
      <c r="Z71" s="87"/>
      <c r="AA71" s="89"/>
      <c r="AB71" s="91"/>
      <c r="AC71" s="87"/>
      <c r="AD71" s="87"/>
      <c r="AF71" s="461"/>
      <c r="AG71" s="462"/>
      <c r="AH71" s="463"/>
      <c r="AI71" s="462"/>
      <c r="AJ71" s="464"/>
      <c r="AM71" s="464"/>
      <c r="AO71" s="461"/>
      <c r="AP71" s="462"/>
      <c r="AQ71" s="463"/>
      <c r="AR71" s="462"/>
      <c r="AS71" s="87"/>
      <c r="AT71" s="87"/>
      <c r="AU71" s="93"/>
      <c r="AV71" s="90"/>
      <c r="AW71" s="87"/>
      <c r="AX71" s="87"/>
      <c r="BD71" s="86"/>
      <c r="BJ71" s="87"/>
      <c r="BK71" s="87"/>
      <c r="BL71" s="89"/>
      <c r="BM71" s="91"/>
      <c r="BN71" s="87"/>
      <c r="BO71" s="94"/>
      <c r="BQ71" s="461"/>
      <c r="BR71" s="462"/>
      <c r="BS71" s="463"/>
      <c r="BT71" s="462"/>
      <c r="BU71" s="464"/>
    </row>
    <row r="72" spans="2:73" ht="11.7" customHeight="1" thickTop="1" thickBot="1" x14ac:dyDescent="0.25">
      <c r="B72" s="464">
        <v>34</v>
      </c>
      <c r="D72" s="461" t="s">
        <v>568</v>
      </c>
      <c r="E72" s="462" t="s">
        <v>198</v>
      </c>
      <c r="F72" s="463" t="s">
        <v>214</v>
      </c>
      <c r="G72" s="462" t="s">
        <v>196</v>
      </c>
      <c r="H72" s="101"/>
      <c r="I72" s="100"/>
      <c r="J72" s="99"/>
      <c r="K72" s="90"/>
      <c r="L72" s="87"/>
      <c r="M72" s="87"/>
      <c r="O72" s="92"/>
      <c r="P72" s="467" t="s">
        <v>441</v>
      </c>
      <c r="Q72" s="467"/>
      <c r="R72" s="467"/>
      <c r="S72" s="467"/>
      <c r="T72" s="467"/>
      <c r="U72" s="467"/>
      <c r="V72" s="467"/>
      <c r="W72" s="92"/>
      <c r="Y72" s="87"/>
      <c r="Z72" s="87"/>
      <c r="AA72" s="87"/>
      <c r="AB72" s="89"/>
      <c r="AC72" s="88"/>
      <c r="AD72" s="88"/>
      <c r="AF72" s="461" t="s">
        <v>567</v>
      </c>
      <c r="AG72" s="462" t="s">
        <v>198</v>
      </c>
      <c r="AH72" s="463" t="s">
        <v>197</v>
      </c>
      <c r="AI72" s="462" t="s">
        <v>196</v>
      </c>
      <c r="AJ72" s="464">
        <v>69</v>
      </c>
      <c r="AM72" s="464">
        <v>103</v>
      </c>
      <c r="AO72" s="461" t="s">
        <v>566</v>
      </c>
      <c r="AP72" s="462" t="s">
        <v>198</v>
      </c>
      <c r="AQ72" s="463" t="s">
        <v>248</v>
      </c>
      <c r="AR72" s="462" t="s">
        <v>196</v>
      </c>
      <c r="AS72" s="88"/>
      <c r="AT72" s="88"/>
      <c r="AU72" s="90"/>
      <c r="AV72" s="87"/>
      <c r="AW72" s="87"/>
      <c r="AX72" s="87"/>
      <c r="BD72" s="86"/>
      <c r="BJ72" s="87"/>
      <c r="BK72" s="87"/>
      <c r="BL72" s="87"/>
      <c r="BM72" s="89"/>
      <c r="BN72" s="88"/>
      <c r="BO72" s="88"/>
      <c r="BQ72" s="461" t="s">
        <v>565</v>
      </c>
      <c r="BR72" s="462" t="s">
        <v>198</v>
      </c>
      <c r="BS72" s="463" t="s">
        <v>197</v>
      </c>
      <c r="BT72" s="462" t="s">
        <v>196</v>
      </c>
      <c r="BU72" s="464">
        <v>137</v>
      </c>
    </row>
    <row r="73" spans="2:73" ht="11.7" customHeight="1" thickTop="1" thickBot="1" x14ac:dyDescent="0.25">
      <c r="B73" s="464"/>
      <c r="D73" s="461"/>
      <c r="E73" s="462"/>
      <c r="F73" s="463"/>
      <c r="G73" s="462"/>
      <c r="H73" s="87"/>
      <c r="I73" s="87"/>
      <c r="J73" s="93"/>
      <c r="K73" s="90"/>
      <c r="L73" s="87"/>
      <c r="M73" s="87"/>
      <c r="O73" s="92"/>
      <c r="P73" s="467"/>
      <c r="Q73" s="467"/>
      <c r="R73" s="467"/>
      <c r="S73" s="467"/>
      <c r="T73" s="467"/>
      <c r="U73" s="467"/>
      <c r="V73" s="467"/>
      <c r="W73" s="92"/>
      <c r="Y73" s="87"/>
      <c r="Z73" s="87"/>
      <c r="AA73" s="87"/>
      <c r="AB73" s="87"/>
      <c r="AC73" s="87"/>
      <c r="AD73" s="87"/>
      <c r="AF73" s="461"/>
      <c r="AG73" s="462"/>
      <c r="AH73" s="463"/>
      <c r="AI73" s="462"/>
      <c r="AJ73" s="464"/>
      <c r="AM73" s="464"/>
      <c r="AO73" s="461"/>
      <c r="AP73" s="462"/>
      <c r="AQ73" s="463"/>
      <c r="AR73" s="462"/>
      <c r="AS73" s="87"/>
      <c r="AT73" s="87"/>
      <c r="AU73" s="87"/>
      <c r="AV73" s="87"/>
      <c r="AW73" s="87"/>
      <c r="AX73" s="87"/>
      <c r="BD73" s="86"/>
      <c r="BJ73" s="87"/>
      <c r="BK73" s="87"/>
      <c r="BL73" s="87"/>
      <c r="BM73" s="87"/>
      <c r="BN73" s="87"/>
      <c r="BO73" s="87"/>
      <c r="BQ73" s="461"/>
      <c r="BR73" s="462"/>
      <c r="BS73" s="463"/>
      <c r="BT73" s="462"/>
      <c r="BU73" s="464"/>
    </row>
    <row r="74" spans="2:73" ht="11.7" customHeight="1" thickTop="1" thickBot="1" x14ac:dyDescent="0.25">
      <c r="B74" s="464">
        <v>35</v>
      </c>
      <c r="D74" s="461" t="s">
        <v>564</v>
      </c>
      <c r="E74" s="462" t="s">
        <v>198</v>
      </c>
      <c r="F74" s="463" t="s">
        <v>205</v>
      </c>
      <c r="G74" s="462" t="s">
        <v>196</v>
      </c>
      <c r="H74" s="88"/>
      <c r="I74" s="88"/>
      <c r="J74" s="90"/>
      <c r="K74" s="87"/>
      <c r="L74" s="87"/>
      <c r="M74" s="87"/>
      <c r="BD74" s="86"/>
    </row>
    <row r="75" spans="2:73" ht="11.7" customHeight="1" thickTop="1" x14ac:dyDescent="0.2">
      <c r="B75" s="464"/>
      <c r="D75" s="461"/>
      <c r="E75" s="462"/>
      <c r="F75" s="463"/>
      <c r="G75" s="462"/>
      <c r="H75" s="87"/>
      <c r="I75" s="87"/>
      <c r="J75" s="87"/>
      <c r="K75" s="87"/>
      <c r="L75" s="87"/>
      <c r="M75" s="87"/>
      <c r="S75" s="86"/>
      <c r="BD75" s="86"/>
    </row>
    <row r="76" spans="2:73" ht="11.7" customHeight="1" x14ac:dyDescent="0.2">
      <c r="S76" s="86"/>
      <c r="T76" s="85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3"/>
      <c r="AG76" s="81"/>
      <c r="AH76" s="82"/>
      <c r="AI76" s="81"/>
      <c r="AJ76" s="84"/>
      <c r="AK76" s="80"/>
      <c r="AL76" s="80"/>
      <c r="AM76" s="84"/>
      <c r="AN76" s="80"/>
      <c r="AO76" s="83"/>
      <c r="AP76" s="81"/>
      <c r="AQ76" s="82"/>
      <c r="AR76" s="81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79"/>
    </row>
    <row r="77" spans="2:73" ht="11.7" customHeight="1" x14ac:dyDescent="0.2"/>
    <row r="78" spans="2:73" ht="11.7" customHeight="1" x14ac:dyDescent="0.2"/>
    <row r="79" spans="2:73" ht="30" customHeight="1" x14ac:dyDescent="0.2">
      <c r="D79" s="483" t="s">
        <v>364</v>
      </c>
      <c r="E79" s="484"/>
      <c r="F79" s="484"/>
      <c r="G79" s="484"/>
      <c r="H79" s="484"/>
      <c r="I79" s="484"/>
      <c r="J79" s="484"/>
      <c r="K79" s="484"/>
      <c r="L79" s="484"/>
      <c r="M79" s="484"/>
      <c r="N79" s="484"/>
      <c r="O79" s="484"/>
      <c r="P79" s="484"/>
      <c r="Q79" s="484"/>
      <c r="R79" s="484"/>
      <c r="S79" s="484"/>
      <c r="T79" s="484"/>
      <c r="U79" s="484"/>
      <c r="V79" s="484"/>
      <c r="W79" s="484"/>
      <c r="X79" s="484"/>
      <c r="Y79" s="484"/>
      <c r="Z79" s="484"/>
      <c r="AA79" s="484"/>
      <c r="AB79" s="484"/>
      <c r="AC79" s="484"/>
      <c r="AD79" s="484"/>
      <c r="AE79" s="484"/>
      <c r="AF79" s="484"/>
      <c r="AG79" s="484"/>
      <c r="AH79" s="484"/>
      <c r="AI79" s="484"/>
      <c r="AJ79" s="484"/>
      <c r="AK79" s="484"/>
      <c r="AL79" s="484"/>
      <c r="AM79" s="484"/>
      <c r="AN79" s="484"/>
      <c r="AO79" s="484"/>
      <c r="AP79" s="484"/>
      <c r="AQ79" s="484"/>
      <c r="AR79" s="484"/>
      <c r="AS79" s="484"/>
      <c r="AT79" s="484"/>
      <c r="AU79" s="484"/>
      <c r="AV79" s="484"/>
      <c r="AW79" s="484"/>
      <c r="AX79" s="484"/>
      <c r="AY79" s="484"/>
      <c r="AZ79" s="484"/>
      <c r="BA79" s="484"/>
      <c r="BB79" s="484"/>
      <c r="BC79" s="484"/>
      <c r="BD79" s="484"/>
      <c r="BE79" s="484"/>
      <c r="BF79" s="484"/>
      <c r="BG79" s="484"/>
      <c r="BH79" s="484"/>
      <c r="BI79" s="484"/>
      <c r="BJ79" s="484"/>
      <c r="BK79" s="484"/>
      <c r="BL79" s="484"/>
      <c r="BM79" s="484"/>
      <c r="BN79" s="484"/>
      <c r="BO79" s="484"/>
      <c r="BP79" s="484"/>
      <c r="BQ79" s="484"/>
      <c r="BR79" s="484"/>
      <c r="BS79" s="489">
        <v>2</v>
      </c>
      <c r="BT79" s="471"/>
      <c r="BU79" s="471"/>
    </row>
    <row r="81" spans="2:73" ht="25.05" customHeight="1" x14ac:dyDescent="0.2">
      <c r="AE81" s="485" t="s">
        <v>563</v>
      </c>
      <c r="AF81" s="484"/>
      <c r="AG81" s="484"/>
      <c r="AH81" s="484"/>
      <c r="AI81" s="484"/>
      <c r="AJ81" s="484"/>
      <c r="AK81" s="484"/>
      <c r="AL81" s="484"/>
      <c r="AM81" s="484"/>
      <c r="AN81" s="484"/>
      <c r="AO81" s="484"/>
      <c r="AP81" s="484"/>
      <c r="AQ81" s="484"/>
      <c r="BM81" s="486" t="s">
        <v>362</v>
      </c>
      <c r="BN81" s="484"/>
      <c r="BO81" s="484"/>
      <c r="BP81" s="484"/>
      <c r="BQ81" s="484"/>
      <c r="BR81" s="484"/>
      <c r="BS81" s="484"/>
      <c r="BT81" s="484"/>
      <c r="BU81" s="484"/>
    </row>
    <row r="82" spans="2:73" x14ac:dyDescent="0.2">
      <c r="BM82" s="486" t="s">
        <v>361</v>
      </c>
      <c r="BN82" s="484"/>
      <c r="BO82" s="484"/>
      <c r="BP82" s="484"/>
      <c r="BQ82" s="484"/>
      <c r="BR82" s="484"/>
      <c r="BS82" s="484"/>
      <c r="BT82" s="484"/>
      <c r="BU82" s="484"/>
    </row>
    <row r="84" spans="2:73" ht="11.7" customHeight="1" thickBot="1" x14ac:dyDescent="0.25">
      <c r="B84" s="464">
        <v>138</v>
      </c>
      <c r="D84" s="461" t="s">
        <v>562</v>
      </c>
      <c r="E84" s="462" t="s">
        <v>198</v>
      </c>
      <c r="F84" s="463" t="s">
        <v>203</v>
      </c>
      <c r="G84" s="462" t="s">
        <v>196</v>
      </c>
      <c r="H84" s="88"/>
      <c r="I84" s="88"/>
      <c r="J84" s="87"/>
      <c r="K84" s="87"/>
      <c r="L84" s="87"/>
      <c r="M84" s="87"/>
      <c r="Y84" s="87"/>
      <c r="Z84" s="87"/>
      <c r="AA84" s="87"/>
      <c r="AB84" s="87"/>
      <c r="AC84" s="88"/>
      <c r="AD84" s="88"/>
      <c r="AF84" s="461" t="s">
        <v>561</v>
      </c>
      <c r="AG84" s="462" t="s">
        <v>198</v>
      </c>
      <c r="AH84" s="463" t="s">
        <v>276</v>
      </c>
      <c r="AI84" s="462" t="s">
        <v>196</v>
      </c>
      <c r="AJ84" s="464">
        <v>173</v>
      </c>
      <c r="AM84" s="464">
        <v>207</v>
      </c>
      <c r="AO84" s="461" t="s">
        <v>467</v>
      </c>
      <c r="AP84" s="462" t="s">
        <v>198</v>
      </c>
      <c r="AQ84" s="463" t="s">
        <v>296</v>
      </c>
      <c r="AR84" s="462" t="s">
        <v>196</v>
      </c>
      <c r="AS84" s="88"/>
      <c r="AT84" s="88"/>
      <c r="AU84" s="87"/>
      <c r="AV84" s="87"/>
      <c r="AW84" s="87"/>
      <c r="AX84" s="87"/>
      <c r="BJ84" s="87"/>
      <c r="BK84" s="87"/>
      <c r="BL84" s="87"/>
      <c r="BM84" s="87"/>
      <c r="BN84" s="88"/>
      <c r="BO84" s="88"/>
      <c r="BQ84" s="461" t="s">
        <v>560</v>
      </c>
      <c r="BR84" s="462" t="s">
        <v>198</v>
      </c>
      <c r="BS84" s="463" t="s">
        <v>203</v>
      </c>
      <c r="BT84" s="462" t="s">
        <v>196</v>
      </c>
      <c r="BU84" s="464">
        <v>241</v>
      </c>
    </row>
    <row r="85" spans="2:73" ht="11.7" customHeight="1" thickTop="1" thickBot="1" x14ac:dyDescent="0.25">
      <c r="B85" s="464"/>
      <c r="D85" s="461"/>
      <c r="E85" s="462"/>
      <c r="F85" s="463"/>
      <c r="G85" s="462"/>
      <c r="H85" s="87"/>
      <c r="I85" s="87"/>
      <c r="J85" s="102"/>
      <c r="K85" s="87"/>
      <c r="L85" s="87"/>
      <c r="M85" s="87"/>
      <c r="Y85" s="87"/>
      <c r="Z85" s="87"/>
      <c r="AA85" s="87"/>
      <c r="AB85" s="107"/>
      <c r="AC85" s="87"/>
      <c r="AD85" s="87"/>
      <c r="AF85" s="461"/>
      <c r="AG85" s="462"/>
      <c r="AH85" s="463"/>
      <c r="AI85" s="462"/>
      <c r="AJ85" s="464"/>
      <c r="AM85" s="464"/>
      <c r="AO85" s="461"/>
      <c r="AP85" s="462"/>
      <c r="AQ85" s="463"/>
      <c r="AR85" s="462"/>
      <c r="AS85" s="87"/>
      <c r="AT85" s="87"/>
      <c r="AU85" s="102"/>
      <c r="AV85" s="87"/>
      <c r="AW85" s="87"/>
      <c r="AX85" s="87"/>
      <c r="BJ85" s="87"/>
      <c r="BK85" s="87"/>
      <c r="BL85" s="87"/>
      <c r="BM85" s="107"/>
      <c r="BN85" s="87"/>
      <c r="BO85" s="87"/>
      <c r="BQ85" s="461"/>
      <c r="BR85" s="462"/>
      <c r="BS85" s="463"/>
      <c r="BT85" s="462"/>
      <c r="BU85" s="464"/>
    </row>
    <row r="86" spans="2:73" ht="11.7" customHeight="1" thickTop="1" thickBot="1" x14ac:dyDescent="0.25">
      <c r="B86" s="464">
        <v>139</v>
      </c>
      <c r="D86" s="461" t="s">
        <v>559</v>
      </c>
      <c r="E86" s="462" t="s">
        <v>198</v>
      </c>
      <c r="F86" s="463" t="s">
        <v>245</v>
      </c>
      <c r="G86" s="462" t="s">
        <v>196</v>
      </c>
      <c r="H86" s="87"/>
      <c r="I86" s="96"/>
      <c r="J86" s="99"/>
      <c r="K86" s="90"/>
      <c r="L86" s="87"/>
      <c r="M86" s="87"/>
      <c r="Y86" s="87"/>
      <c r="Z86" s="87"/>
      <c r="AA86" s="89"/>
      <c r="AB86" s="96"/>
      <c r="AC86" s="99"/>
      <c r="AD86" s="88"/>
      <c r="AF86" s="461" t="s">
        <v>558</v>
      </c>
      <c r="AG86" s="462" t="s">
        <v>198</v>
      </c>
      <c r="AH86" s="463" t="s">
        <v>212</v>
      </c>
      <c r="AI86" s="462" t="s">
        <v>196</v>
      </c>
      <c r="AJ86" s="464">
        <v>174</v>
      </c>
      <c r="AM86" s="464">
        <v>208</v>
      </c>
      <c r="AO86" s="461" t="s">
        <v>557</v>
      </c>
      <c r="AP86" s="462" t="s">
        <v>198</v>
      </c>
      <c r="AQ86" s="463" t="s">
        <v>236</v>
      </c>
      <c r="AR86" s="462" t="s">
        <v>196</v>
      </c>
      <c r="AS86" s="88"/>
      <c r="AT86" s="96"/>
      <c r="AU86" s="99"/>
      <c r="AV86" s="90"/>
      <c r="AW86" s="87"/>
      <c r="AX86" s="87"/>
      <c r="BJ86" s="87"/>
      <c r="BK86" s="87"/>
      <c r="BL86" s="89"/>
      <c r="BM86" s="96"/>
      <c r="BN86" s="99"/>
      <c r="BO86" s="88"/>
      <c r="BQ86" s="461" t="s">
        <v>556</v>
      </c>
      <c r="BR86" s="462" t="s">
        <v>198</v>
      </c>
      <c r="BS86" s="463" t="s">
        <v>248</v>
      </c>
      <c r="BT86" s="462" t="s">
        <v>196</v>
      </c>
      <c r="BU86" s="464">
        <v>242</v>
      </c>
    </row>
    <row r="87" spans="2:73" ht="11.7" customHeight="1" thickTop="1" thickBot="1" x14ac:dyDescent="0.25">
      <c r="B87" s="464"/>
      <c r="D87" s="461"/>
      <c r="E87" s="462"/>
      <c r="F87" s="463"/>
      <c r="G87" s="462"/>
      <c r="H87" s="94"/>
      <c r="I87" s="100"/>
      <c r="J87" s="87"/>
      <c r="K87" s="90"/>
      <c r="L87" s="87"/>
      <c r="M87" s="87"/>
      <c r="Y87" s="87"/>
      <c r="Z87" s="87"/>
      <c r="AA87" s="89"/>
      <c r="AB87" s="87"/>
      <c r="AC87" s="105"/>
      <c r="AD87" s="87"/>
      <c r="AF87" s="461"/>
      <c r="AG87" s="462"/>
      <c r="AH87" s="463"/>
      <c r="AI87" s="462"/>
      <c r="AJ87" s="464"/>
      <c r="AM87" s="464"/>
      <c r="AO87" s="461"/>
      <c r="AP87" s="462"/>
      <c r="AQ87" s="463"/>
      <c r="AR87" s="462"/>
      <c r="AS87" s="87"/>
      <c r="AT87" s="108"/>
      <c r="AU87" s="87"/>
      <c r="AV87" s="90"/>
      <c r="AW87" s="87"/>
      <c r="AX87" s="87"/>
      <c r="BJ87" s="87"/>
      <c r="BK87" s="87"/>
      <c r="BL87" s="89"/>
      <c r="BM87" s="87"/>
      <c r="BN87" s="105"/>
      <c r="BO87" s="87"/>
      <c r="BQ87" s="461"/>
      <c r="BR87" s="462"/>
      <c r="BS87" s="463"/>
      <c r="BT87" s="462"/>
      <c r="BU87" s="464"/>
    </row>
    <row r="88" spans="2:73" ht="11.7" customHeight="1" thickTop="1" thickBot="1" x14ac:dyDescent="0.25">
      <c r="B88" s="464">
        <v>140</v>
      </c>
      <c r="D88" s="461" t="s">
        <v>555</v>
      </c>
      <c r="E88" s="462" t="s">
        <v>198</v>
      </c>
      <c r="F88" s="463" t="s">
        <v>268</v>
      </c>
      <c r="G88" s="462" t="s">
        <v>196</v>
      </c>
      <c r="H88" s="88"/>
      <c r="I88" s="104"/>
      <c r="J88" s="87"/>
      <c r="K88" s="102"/>
      <c r="L88" s="87"/>
      <c r="M88" s="87"/>
      <c r="Y88" s="87"/>
      <c r="Z88" s="87"/>
      <c r="AA88" s="107"/>
      <c r="AB88" s="87"/>
      <c r="AC88" s="96"/>
      <c r="AD88" s="103"/>
      <c r="AF88" s="461" t="s">
        <v>554</v>
      </c>
      <c r="AG88" s="462" t="s">
        <v>198</v>
      </c>
      <c r="AH88" s="463" t="s">
        <v>280</v>
      </c>
      <c r="AI88" s="462" t="s">
        <v>196</v>
      </c>
      <c r="AJ88" s="464">
        <v>175</v>
      </c>
      <c r="AM88" s="464">
        <v>209</v>
      </c>
      <c r="AO88" s="461" t="s">
        <v>553</v>
      </c>
      <c r="AP88" s="462" t="s">
        <v>198</v>
      </c>
      <c r="AQ88" s="463" t="s">
        <v>208</v>
      </c>
      <c r="AR88" s="462" t="s">
        <v>196</v>
      </c>
      <c r="AS88" s="101"/>
      <c r="AT88" s="87"/>
      <c r="AU88" s="87"/>
      <c r="AV88" s="102"/>
      <c r="AW88" s="87"/>
      <c r="AX88" s="87"/>
      <c r="BJ88" s="87"/>
      <c r="BK88" s="87"/>
      <c r="BL88" s="107"/>
      <c r="BM88" s="87"/>
      <c r="BN88" s="96"/>
      <c r="BO88" s="103"/>
      <c r="BQ88" s="461" t="s">
        <v>479</v>
      </c>
      <c r="BR88" s="462" t="s">
        <v>198</v>
      </c>
      <c r="BS88" s="463" t="s">
        <v>273</v>
      </c>
      <c r="BT88" s="462" t="s">
        <v>196</v>
      </c>
      <c r="BU88" s="464">
        <v>243</v>
      </c>
    </row>
    <row r="89" spans="2:73" ht="11.7" customHeight="1" thickTop="1" x14ac:dyDescent="0.2">
      <c r="B89" s="464"/>
      <c r="D89" s="461"/>
      <c r="E89" s="462"/>
      <c r="F89" s="463"/>
      <c r="G89" s="462"/>
      <c r="H89" s="87"/>
      <c r="I89" s="87"/>
      <c r="J89" s="96"/>
      <c r="K89" s="99"/>
      <c r="L89" s="90"/>
      <c r="M89" s="87"/>
      <c r="Y89" s="87"/>
      <c r="Z89" s="89"/>
      <c r="AA89" s="96"/>
      <c r="AB89" s="99"/>
      <c r="AC89" s="87"/>
      <c r="AD89" s="94"/>
      <c r="AF89" s="461"/>
      <c r="AG89" s="462"/>
      <c r="AH89" s="463"/>
      <c r="AI89" s="462"/>
      <c r="AJ89" s="464"/>
      <c r="AM89" s="464"/>
      <c r="AO89" s="461"/>
      <c r="AP89" s="462"/>
      <c r="AQ89" s="463"/>
      <c r="AR89" s="462"/>
      <c r="AS89" s="87"/>
      <c r="AT89" s="87"/>
      <c r="AU89" s="96"/>
      <c r="AV89" s="99"/>
      <c r="AW89" s="90"/>
      <c r="AX89" s="87"/>
      <c r="BJ89" s="87"/>
      <c r="BK89" s="89"/>
      <c r="BL89" s="96"/>
      <c r="BM89" s="99"/>
      <c r="BN89" s="87"/>
      <c r="BO89" s="94"/>
      <c r="BQ89" s="461"/>
      <c r="BR89" s="462"/>
      <c r="BS89" s="463"/>
      <c r="BT89" s="462"/>
      <c r="BU89" s="464"/>
    </row>
    <row r="90" spans="2:73" ht="11.7" customHeight="1" thickBot="1" x14ac:dyDescent="0.25">
      <c r="B90" s="464">
        <v>141</v>
      </c>
      <c r="D90" s="461" t="s">
        <v>552</v>
      </c>
      <c r="E90" s="462" t="s">
        <v>198</v>
      </c>
      <c r="F90" s="463" t="s">
        <v>278</v>
      </c>
      <c r="G90" s="462" t="s">
        <v>196</v>
      </c>
      <c r="H90" s="87"/>
      <c r="I90" s="87"/>
      <c r="J90" s="96"/>
      <c r="K90" s="99"/>
      <c r="L90" s="90"/>
      <c r="M90" s="87"/>
      <c r="Y90" s="87"/>
      <c r="Z90" s="89"/>
      <c r="AA90" s="96"/>
      <c r="AB90" s="99"/>
      <c r="AC90" s="88"/>
      <c r="AD90" s="88"/>
      <c r="AF90" s="461" t="s">
        <v>551</v>
      </c>
      <c r="AG90" s="462" t="s">
        <v>198</v>
      </c>
      <c r="AH90" s="463" t="s">
        <v>290</v>
      </c>
      <c r="AI90" s="462" t="s">
        <v>196</v>
      </c>
      <c r="AJ90" s="464">
        <v>176</v>
      </c>
      <c r="AM90" s="464">
        <v>210</v>
      </c>
      <c r="AO90" s="461" t="s">
        <v>550</v>
      </c>
      <c r="AP90" s="462" t="s">
        <v>198</v>
      </c>
      <c r="AQ90" s="463" t="s">
        <v>517</v>
      </c>
      <c r="AR90" s="462" t="s">
        <v>196</v>
      </c>
      <c r="AS90" s="87"/>
      <c r="AT90" s="87"/>
      <c r="AU90" s="96"/>
      <c r="AV90" s="99"/>
      <c r="AW90" s="90"/>
      <c r="AX90" s="87"/>
      <c r="BJ90" s="87"/>
      <c r="BK90" s="89"/>
      <c r="BL90" s="96"/>
      <c r="BM90" s="99"/>
      <c r="BN90" s="88"/>
      <c r="BO90" s="88"/>
      <c r="BQ90" s="461" t="s">
        <v>549</v>
      </c>
      <c r="BR90" s="462" t="s">
        <v>198</v>
      </c>
      <c r="BS90" s="463" t="s">
        <v>205</v>
      </c>
      <c r="BT90" s="462" t="s">
        <v>196</v>
      </c>
      <c r="BU90" s="464">
        <v>244</v>
      </c>
    </row>
    <row r="91" spans="2:73" ht="11.7" customHeight="1" thickTop="1" thickBot="1" x14ac:dyDescent="0.25">
      <c r="B91" s="464"/>
      <c r="D91" s="461"/>
      <c r="E91" s="462"/>
      <c r="F91" s="463"/>
      <c r="G91" s="462"/>
      <c r="H91" s="94"/>
      <c r="I91" s="94"/>
      <c r="J91" s="100"/>
      <c r="K91" s="87"/>
      <c r="L91" s="90"/>
      <c r="M91" s="87"/>
      <c r="Y91" s="87"/>
      <c r="Z91" s="89"/>
      <c r="AA91" s="87"/>
      <c r="AB91" s="105"/>
      <c r="AC91" s="87"/>
      <c r="AD91" s="87"/>
      <c r="AF91" s="461"/>
      <c r="AG91" s="462"/>
      <c r="AH91" s="463"/>
      <c r="AI91" s="462"/>
      <c r="AJ91" s="464"/>
      <c r="AM91" s="464"/>
      <c r="AO91" s="461"/>
      <c r="AP91" s="462"/>
      <c r="AQ91" s="463"/>
      <c r="AR91" s="462"/>
      <c r="AS91" s="94"/>
      <c r="AT91" s="94"/>
      <c r="AU91" s="100"/>
      <c r="AV91" s="87"/>
      <c r="AW91" s="90"/>
      <c r="AX91" s="87"/>
      <c r="BJ91" s="87"/>
      <c r="BK91" s="89"/>
      <c r="BL91" s="87"/>
      <c r="BM91" s="105"/>
      <c r="BN91" s="87"/>
      <c r="BO91" s="87"/>
      <c r="BQ91" s="461"/>
      <c r="BR91" s="462"/>
      <c r="BS91" s="463"/>
      <c r="BT91" s="462"/>
      <c r="BU91" s="464"/>
    </row>
    <row r="92" spans="2:73" ht="11.7" customHeight="1" thickTop="1" thickBot="1" x14ac:dyDescent="0.25">
      <c r="B92" s="464">
        <v>142</v>
      </c>
      <c r="D92" s="461" t="s">
        <v>548</v>
      </c>
      <c r="E92" s="462" t="s">
        <v>198</v>
      </c>
      <c r="F92" s="463" t="s">
        <v>212</v>
      </c>
      <c r="G92" s="462" t="s">
        <v>196</v>
      </c>
      <c r="H92" s="88"/>
      <c r="I92" s="88"/>
      <c r="J92" s="104"/>
      <c r="K92" s="87"/>
      <c r="L92" s="90"/>
      <c r="M92" s="87"/>
      <c r="Y92" s="87"/>
      <c r="Z92" s="89"/>
      <c r="AA92" s="87"/>
      <c r="AB92" s="96"/>
      <c r="AC92" s="103"/>
      <c r="AD92" s="98"/>
      <c r="AF92" s="461" t="s">
        <v>532</v>
      </c>
      <c r="AG92" s="462" t="s">
        <v>198</v>
      </c>
      <c r="AH92" s="463" t="s">
        <v>517</v>
      </c>
      <c r="AI92" s="462" t="s">
        <v>196</v>
      </c>
      <c r="AJ92" s="464">
        <v>177</v>
      </c>
      <c r="AM92" s="464">
        <v>211</v>
      </c>
      <c r="AO92" s="461" t="s">
        <v>547</v>
      </c>
      <c r="AP92" s="462" t="s">
        <v>198</v>
      </c>
      <c r="AQ92" s="463" t="s">
        <v>210</v>
      </c>
      <c r="AR92" s="462" t="s">
        <v>196</v>
      </c>
      <c r="AS92" s="88"/>
      <c r="AT92" s="88"/>
      <c r="AU92" s="104"/>
      <c r="AV92" s="87"/>
      <c r="AW92" s="90"/>
      <c r="AX92" s="87"/>
      <c r="BJ92" s="87"/>
      <c r="BK92" s="89"/>
      <c r="BL92" s="87"/>
      <c r="BM92" s="96"/>
      <c r="BN92" s="103"/>
      <c r="BO92" s="98"/>
      <c r="BQ92" s="461" t="s">
        <v>546</v>
      </c>
      <c r="BR92" s="462" t="s">
        <v>198</v>
      </c>
      <c r="BS92" s="463" t="s">
        <v>264</v>
      </c>
      <c r="BT92" s="462" t="s">
        <v>196</v>
      </c>
      <c r="BU92" s="464">
        <v>245</v>
      </c>
    </row>
    <row r="93" spans="2:73" ht="11.7" customHeight="1" thickTop="1" thickBot="1" x14ac:dyDescent="0.25">
      <c r="B93" s="464"/>
      <c r="D93" s="461"/>
      <c r="E93" s="462"/>
      <c r="F93" s="463"/>
      <c r="G93" s="462"/>
      <c r="H93" s="87"/>
      <c r="I93" s="87"/>
      <c r="J93" s="87"/>
      <c r="K93" s="87"/>
      <c r="L93" s="102"/>
      <c r="M93" s="87"/>
      <c r="Y93" s="87"/>
      <c r="Z93" s="107"/>
      <c r="AA93" s="87"/>
      <c r="AB93" s="87"/>
      <c r="AC93" s="94"/>
      <c r="AD93" s="94"/>
      <c r="AF93" s="461"/>
      <c r="AG93" s="462"/>
      <c r="AH93" s="463"/>
      <c r="AI93" s="462"/>
      <c r="AJ93" s="464"/>
      <c r="AM93" s="464"/>
      <c r="AO93" s="461"/>
      <c r="AP93" s="462"/>
      <c r="AQ93" s="463"/>
      <c r="AR93" s="462"/>
      <c r="AS93" s="87"/>
      <c r="AT93" s="87"/>
      <c r="AU93" s="87"/>
      <c r="AV93" s="87"/>
      <c r="AW93" s="102"/>
      <c r="AX93" s="87"/>
      <c r="BJ93" s="87"/>
      <c r="BK93" s="107"/>
      <c r="BL93" s="87"/>
      <c r="BM93" s="87"/>
      <c r="BN93" s="94"/>
      <c r="BO93" s="94"/>
      <c r="BQ93" s="461"/>
      <c r="BR93" s="462"/>
      <c r="BS93" s="463"/>
      <c r="BT93" s="462"/>
      <c r="BU93" s="464"/>
    </row>
    <row r="94" spans="2:73" ht="11.7" customHeight="1" thickTop="1" thickBot="1" x14ac:dyDescent="0.25">
      <c r="B94" s="464">
        <v>143</v>
      </c>
      <c r="D94" s="461" t="s">
        <v>545</v>
      </c>
      <c r="E94" s="462" t="s">
        <v>198</v>
      </c>
      <c r="F94" s="463" t="s">
        <v>221</v>
      </c>
      <c r="G94" s="462" t="s">
        <v>196</v>
      </c>
      <c r="H94" s="87"/>
      <c r="I94" s="87"/>
      <c r="J94" s="87"/>
      <c r="K94" s="96"/>
      <c r="L94" s="99"/>
      <c r="M94" s="90"/>
      <c r="Y94" s="126"/>
      <c r="Z94" s="96"/>
      <c r="AA94" s="99"/>
      <c r="AB94" s="87"/>
      <c r="AC94" s="98"/>
      <c r="AD94" s="98"/>
      <c r="AF94" s="461" t="s">
        <v>544</v>
      </c>
      <c r="AG94" s="462" t="s">
        <v>198</v>
      </c>
      <c r="AH94" s="463" t="s">
        <v>201</v>
      </c>
      <c r="AI94" s="462" t="s">
        <v>196</v>
      </c>
      <c r="AJ94" s="464">
        <v>178</v>
      </c>
      <c r="AM94" s="464">
        <v>212</v>
      </c>
      <c r="AO94" s="461" t="s">
        <v>543</v>
      </c>
      <c r="AP94" s="462" t="s">
        <v>198</v>
      </c>
      <c r="AQ94" s="463" t="s">
        <v>212</v>
      </c>
      <c r="AR94" s="462" t="s">
        <v>196</v>
      </c>
      <c r="AS94" s="88"/>
      <c r="AT94" s="88"/>
      <c r="AU94" s="87"/>
      <c r="AV94" s="96"/>
      <c r="AW94" s="100"/>
      <c r="AX94" s="87"/>
      <c r="BJ94" s="89"/>
      <c r="BK94" s="96"/>
      <c r="BL94" s="99"/>
      <c r="BM94" s="87"/>
      <c r="BN94" s="98"/>
      <c r="BO94" s="98"/>
      <c r="BQ94" s="461" t="s">
        <v>542</v>
      </c>
      <c r="BR94" s="462" t="s">
        <v>198</v>
      </c>
      <c r="BS94" s="463" t="s">
        <v>290</v>
      </c>
      <c r="BT94" s="462" t="s">
        <v>196</v>
      </c>
      <c r="BU94" s="464">
        <v>246</v>
      </c>
    </row>
    <row r="95" spans="2:73" ht="11.7" customHeight="1" thickTop="1" thickBot="1" x14ac:dyDescent="0.25">
      <c r="B95" s="464"/>
      <c r="D95" s="461"/>
      <c r="E95" s="462"/>
      <c r="F95" s="463"/>
      <c r="G95" s="462"/>
      <c r="H95" s="94"/>
      <c r="I95" s="94"/>
      <c r="J95" s="99"/>
      <c r="K95" s="96"/>
      <c r="L95" s="99"/>
      <c r="M95" s="90"/>
      <c r="Y95" s="126"/>
      <c r="Z95" s="96"/>
      <c r="AA95" s="99"/>
      <c r="AB95" s="96"/>
      <c r="AC95" s="94"/>
      <c r="AD95" s="94"/>
      <c r="AF95" s="461"/>
      <c r="AG95" s="462"/>
      <c r="AH95" s="463"/>
      <c r="AI95" s="462"/>
      <c r="AJ95" s="464"/>
      <c r="AM95" s="464"/>
      <c r="AO95" s="461"/>
      <c r="AP95" s="462"/>
      <c r="AQ95" s="463"/>
      <c r="AR95" s="462"/>
      <c r="AS95" s="87"/>
      <c r="AT95" s="87"/>
      <c r="AU95" s="102"/>
      <c r="AV95" s="96"/>
      <c r="AW95" s="100"/>
      <c r="AX95" s="87"/>
      <c r="BJ95" s="89"/>
      <c r="BK95" s="96"/>
      <c r="BL95" s="99"/>
      <c r="BM95" s="91"/>
      <c r="BN95" s="94"/>
      <c r="BO95" s="94"/>
      <c r="BQ95" s="461"/>
      <c r="BR95" s="462"/>
      <c r="BS95" s="463"/>
      <c r="BT95" s="462"/>
      <c r="BU95" s="464"/>
    </row>
    <row r="96" spans="2:73" ht="11.7" customHeight="1" thickTop="1" thickBot="1" x14ac:dyDescent="0.25">
      <c r="B96" s="464">
        <v>144</v>
      </c>
      <c r="D96" s="461" t="s">
        <v>541</v>
      </c>
      <c r="E96" s="462" t="s">
        <v>198</v>
      </c>
      <c r="F96" s="463" t="s">
        <v>197</v>
      </c>
      <c r="G96" s="462" t="s">
        <v>196</v>
      </c>
      <c r="H96" s="88"/>
      <c r="I96" s="88"/>
      <c r="J96" s="116"/>
      <c r="K96" s="96"/>
      <c r="L96" s="99"/>
      <c r="M96" s="90"/>
      <c r="Y96" s="126"/>
      <c r="Z96" s="96"/>
      <c r="AA96" s="99"/>
      <c r="AB96" s="95"/>
      <c r="AC96" s="88"/>
      <c r="AD96" s="88"/>
      <c r="AF96" s="461" t="s">
        <v>540</v>
      </c>
      <c r="AG96" s="462" t="s">
        <v>198</v>
      </c>
      <c r="AH96" s="463" t="s">
        <v>205</v>
      </c>
      <c r="AI96" s="462" t="s">
        <v>196</v>
      </c>
      <c r="AJ96" s="464">
        <v>179</v>
      </c>
      <c r="AM96" s="464">
        <v>213</v>
      </c>
      <c r="AO96" s="461" t="s">
        <v>539</v>
      </c>
      <c r="AP96" s="462" t="s">
        <v>198</v>
      </c>
      <c r="AQ96" s="463" t="s">
        <v>264</v>
      </c>
      <c r="AR96" s="462" t="s">
        <v>196</v>
      </c>
      <c r="AS96" s="98"/>
      <c r="AT96" s="101"/>
      <c r="AU96" s="99"/>
      <c r="AV96" s="109"/>
      <c r="AW96" s="96"/>
      <c r="AX96" s="87"/>
      <c r="BJ96" s="89"/>
      <c r="BK96" s="87"/>
      <c r="BL96" s="113"/>
      <c r="BM96" s="89"/>
      <c r="BN96" s="88"/>
      <c r="BO96" s="88"/>
      <c r="BQ96" s="461" t="s">
        <v>447</v>
      </c>
      <c r="BR96" s="462" t="s">
        <v>198</v>
      </c>
      <c r="BS96" s="463" t="s">
        <v>208</v>
      </c>
      <c r="BT96" s="462" t="s">
        <v>196</v>
      </c>
      <c r="BU96" s="464">
        <v>247</v>
      </c>
    </row>
    <row r="97" spans="2:73" ht="11.7" customHeight="1" thickTop="1" thickBot="1" x14ac:dyDescent="0.25">
      <c r="B97" s="464"/>
      <c r="D97" s="461"/>
      <c r="E97" s="462"/>
      <c r="F97" s="463"/>
      <c r="G97" s="462"/>
      <c r="H97" s="87"/>
      <c r="I97" s="87"/>
      <c r="J97" s="87"/>
      <c r="K97" s="100"/>
      <c r="L97" s="87"/>
      <c r="M97" s="90"/>
      <c r="Y97" s="126"/>
      <c r="Z97" s="87"/>
      <c r="AA97" s="100"/>
      <c r="AB97" s="87"/>
      <c r="AC97" s="87"/>
      <c r="AD97" s="87"/>
      <c r="AF97" s="461"/>
      <c r="AG97" s="462"/>
      <c r="AH97" s="463"/>
      <c r="AI97" s="462"/>
      <c r="AJ97" s="464"/>
      <c r="AM97" s="464"/>
      <c r="AO97" s="461"/>
      <c r="AP97" s="462"/>
      <c r="AQ97" s="463"/>
      <c r="AR97" s="462"/>
      <c r="AS97" s="87"/>
      <c r="AT97" s="87"/>
      <c r="AU97" s="87"/>
      <c r="AV97" s="108"/>
      <c r="AW97" s="96"/>
      <c r="AX97" s="87"/>
      <c r="BJ97" s="89"/>
      <c r="BK97" s="87"/>
      <c r="BL97" s="105"/>
      <c r="BM97" s="87"/>
      <c r="BN97" s="87"/>
      <c r="BO97" s="87"/>
      <c r="BQ97" s="461"/>
      <c r="BR97" s="462"/>
      <c r="BS97" s="463"/>
      <c r="BT97" s="462"/>
      <c r="BU97" s="464"/>
    </row>
    <row r="98" spans="2:73" ht="11.7" customHeight="1" thickTop="1" x14ac:dyDescent="0.2">
      <c r="B98" s="464">
        <v>145</v>
      </c>
      <c r="D98" s="461" t="s">
        <v>538</v>
      </c>
      <c r="E98" s="462" t="s">
        <v>198</v>
      </c>
      <c r="F98" s="463" t="s">
        <v>296</v>
      </c>
      <c r="G98" s="462" t="s">
        <v>196</v>
      </c>
      <c r="H98" s="87"/>
      <c r="I98" s="87"/>
      <c r="J98" s="87"/>
      <c r="K98" s="104"/>
      <c r="L98" s="87"/>
      <c r="M98" s="90"/>
      <c r="Y98" s="126"/>
      <c r="Z98" s="87"/>
      <c r="AA98" s="106"/>
      <c r="AB98" s="87"/>
      <c r="AC98" s="98"/>
      <c r="AD98" s="98"/>
      <c r="AF98" s="461" t="s">
        <v>537</v>
      </c>
      <c r="AG98" s="462" t="s">
        <v>198</v>
      </c>
      <c r="AH98" s="463" t="s">
        <v>217</v>
      </c>
      <c r="AI98" s="462" t="s">
        <v>196</v>
      </c>
      <c r="AJ98" s="464">
        <v>180</v>
      </c>
      <c r="AM98" s="464">
        <v>214</v>
      </c>
      <c r="AO98" s="461" t="s">
        <v>536</v>
      </c>
      <c r="AP98" s="462" t="s">
        <v>198</v>
      </c>
      <c r="AQ98" s="463" t="s">
        <v>243</v>
      </c>
      <c r="AR98" s="462" t="s">
        <v>196</v>
      </c>
      <c r="AS98" s="87"/>
      <c r="AT98" s="87"/>
      <c r="AU98" s="96"/>
      <c r="AV98" s="87"/>
      <c r="AW98" s="96"/>
      <c r="AX98" s="87"/>
      <c r="BJ98" s="89"/>
      <c r="BK98" s="87"/>
      <c r="BL98" s="96"/>
      <c r="BM98" s="99"/>
      <c r="BN98" s="98"/>
      <c r="BO98" s="98"/>
      <c r="BQ98" s="461" t="s">
        <v>535</v>
      </c>
      <c r="BR98" s="462" t="s">
        <v>198</v>
      </c>
      <c r="BS98" s="463" t="s">
        <v>280</v>
      </c>
      <c r="BT98" s="462" t="s">
        <v>196</v>
      </c>
      <c r="BU98" s="464">
        <v>248</v>
      </c>
    </row>
    <row r="99" spans="2:73" ht="11.7" customHeight="1" thickBot="1" x14ac:dyDescent="0.25">
      <c r="B99" s="464"/>
      <c r="D99" s="461"/>
      <c r="E99" s="462"/>
      <c r="F99" s="463"/>
      <c r="G99" s="462"/>
      <c r="H99" s="94"/>
      <c r="I99" s="94"/>
      <c r="J99" s="93"/>
      <c r="K99" s="90"/>
      <c r="L99" s="87"/>
      <c r="M99" s="90"/>
      <c r="Y99" s="126"/>
      <c r="Z99" s="87"/>
      <c r="AA99" s="89"/>
      <c r="AB99" s="91"/>
      <c r="AC99" s="94"/>
      <c r="AD99" s="94"/>
      <c r="AF99" s="461"/>
      <c r="AG99" s="462"/>
      <c r="AH99" s="463"/>
      <c r="AI99" s="462"/>
      <c r="AJ99" s="464"/>
      <c r="AM99" s="464"/>
      <c r="AO99" s="461"/>
      <c r="AP99" s="462"/>
      <c r="AQ99" s="463"/>
      <c r="AR99" s="462"/>
      <c r="AS99" s="94"/>
      <c r="AT99" s="94"/>
      <c r="AU99" s="100"/>
      <c r="AV99" s="87"/>
      <c r="AW99" s="96"/>
      <c r="AX99" s="87"/>
      <c r="BJ99" s="89"/>
      <c r="BK99" s="87"/>
      <c r="BL99" s="87"/>
      <c r="BM99" s="100"/>
      <c r="BN99" s="94"/>
      <c r="BO99" s="94"/>
      <c r="BQ99" s="461"/>
      <c r="BR99" s="462"/>
      <c r="BS99" s="463"/>
      <c r="BT99" s="462"/>
      <c r="BU99" s="464"/>
    </row>
    <row r="100" spans="2:73" ht="11.7" customHeight="1" thickTop="1" thickBot="1" x14ac:dyDescent="0.25">
      <c r="B100" s="464">
        <v>146</v>
      </c>
      <c r="D100" s="461" t="s">
        <v>534</v>
      </c>
      <c r="E100" s="462" t="s">
        <v>198</v>
      </c>
      <c r="F100" s="463" t="s">
        <v>243</v>
      </c>
      <c r="G100" s="462" t="s">
        <v>196</v>
      </c>
      <c r="H100" s="88"/>
      <c r="I100" s="88"/>
      <c r="J100" s="90"/>
      <c r="K100" s="87"/>
      <c r="L100" s="87"/>
      <c r="M100" s="90"/>
      <c r="Y100" s="126"/>
      <c r="Z100" s="87"/>
      <c r="AA100" s="87"/>
      <c r="AB100" s="89"/>
      <c r="AC100" s="88"/>
      <c r="AD100" s="88"/>
      <c r="AF100" s="461" t="s">
        <v>533</v>
      </c>
      <c r="AG100" s="462" t="s">
        <v>198</v>
      </c>
      <c r="AH100" s="463" t="s">
        <v>203</v>
      </c>
      <c r="AI100" s="462" t="s">
        <v>196</v>
      </c>
      <c r="AJ100" s="464">
        <v>181</v>
      </c>
      <c r="AM100" s="464">
        <v>215</v>
      </c>
      <c r="AO100" s="461" t="s">
        <v>532</v>
      </c>
      <c r="AP100" s="462" t="s">
        <v>198</v>
      </c>
      <c r="AQ100" s="463" t="s">
        <v>273</v>
      </c>
      <c r="AR100" s="462" t="s">
        <v>196</v>
      </c>
      <c r="AS100" s="88"/>
      <c r="AT100" s="88"/>
      <c r="AU100" s="104"/>
      <c r="AV100" s="87"/>
      <c r="AW100" s="96"/>
      <c r="AX100" s="87"/>
      <c r="BJ100" s="89"/>
      <c r="BK100" s="87"/>
      <c r="BL100" s="87"/>
      <c r="BM100" s="106"/>
      <c r="BN100" s="88"/>
      <c r="BO100" s="88"/>
      <c r="BQ100" s="461" t="s">
        <v>531</v>
      </c>
      <c r="BR100" s="462" t="s">
        <v>198</v>
      </c>
      <c r="BS100" s="463" t="s">
        <v>326</v>
      </c>
      <c r="BT100" s="462" t="s">
        <v>196</v>
      </c>
      <c r="BU100" s="464">
        <v>249</v>
      </c>
    </row>
    <row r="101" spans="2:73" ht="11.7" customHeight="1" thickTop="1" thickBot="1" x14ac:dyDescent="0.25">
      <c r="B101" s="464"/>
      <c r="D101" s="461"/>
      <c r="E101" s="462"/>
      <c r="F101" s="463"/>
      <c r="G101" s="462"/>
      <c r="H101" s="87"/>
      <c r="I101" s="87"/>
      <c r="J101" s="87"/>
      <c r="K101" s="87"/>
      <c r="L101" s="87"/>
      <c r="M101" s="102"/>
      <c r="Y101" s="125"/>
      <c r="Z101" s="87"/>
      <c r="AA101" s="87"/>
      <c r="AB101" s="87"/>
      <c r="AC101" s="87"/>
      <c r="AD101" s="87"/>
      <c r="AF101" s="461"/>
      <c r="AG101" s="462"/>
      <c r="AH101" s="463"/>
      <c r="AI101" s="462"/>
      <c r="AJ101" s="464"/>
      <c r="AM101" s="464"/>
      <c r="AO101" s="461"/>
      <c r="AP101" s="462"/>
      <c r="AQ101" s="463"/>
      <c r="AR101" s="462"/>
      <c r="AS101" s="87"/>
      <c r="AT101" s="87"/>
      <c r="AU101" s="87"/>
      <c r="AV101" s="87"/>
      <c r="AW101" s="87"/>
      <c r="AX101" s="99"/>
      <c r="BJ101" s="107"/>
      <c r="BK101" s="87"/>
      <c r="BL101" s="87"/>
      <c r="BM101" s="87"/>
      <c r="BN101" s="87"/>
      <c r="BO101" s="87"/>
      <c r="BQ101" s="461"/>
      <c r="BR101" s="462"/>
      <c r="BS101" s="463"/>
      <c r="BT101" s="462"/>
      <c r="BU101" s="464"/>
    </row>
    <row r="102" spans="2:73" ht="11.7" customHeight="1" thickTop="1" thickBot="1" x14ac:dyDescent="0.25">
      <c r="B102" s="464">
        <v>147</v>
      </c>
      <c r="D102" s="461" t="s">
        <v>477</v>
      </c>
      <c r="E102" s="462" t="s">
        <v>198</v>
      </c>
      <c r="F102" s="463" t="s">
        <v>256</v>
      </c>
      <c r="G102" s="462" t="s">
        <v>196</v>
      </c>
      <c r="H102" s="88"/>
      <c r="I102" s="88"/>
      <c r="J102" s="87"/>
      <c r="K102" s="87"/>
      <c r="L102" s="96"/>
      <c r="M102" s="99"/>
      <c r="N102" s="121"/>
      <c r="X102" s="117"/>
      <c r="Y102" s="89"/>
      <c r="Z102" s="87"/>
      <c r="AA102" s="87"/>
      <c r="AB102" s="87"/>
      <c r="AC102" s="88"/>
      <c r="AD102" s="88"/>
      <c r="AF102" s="461" t="s">
        <v>530</v>
      </c>
      <c r="AG102" s="462" t="s">
        <v>198</v>
      </c>
      <c r="AH102" s="463" t="s">
        <v>326</v>
      </c>
      <c r="AI102" s="462" t="s">
        <v>196</v>
      </c>
      <c r="AJ102" s="464">
        <v>182</v>
      </c>
      <c r="AM102" s="464">
        <v>216</v>
      </c>
      <c r="AO102" s="461" t="s">
        <v>529</v>
      </c>
      <c r="AP102" s="462" t="s">
        <v>198</v>
      </c>
      <c r="AQ102" s="463" t="s">
        <v>197</v>
      </c>
      <c r="AR102" s="462" t="s">
        <v>196</v>
      </c>
      <c r="AS102" s="88"/>
      <c r="AT102" s="88"/>
      <c r="AU102" s="87"/>
      <c r="AV102" s="87"/>
      <c r="AW102" s="87"/>
      <c r="AX102" s="116"/>
      <c r="BJ102" s="100"/>
      <c r="BK102" s="99"/>
      <c r="BL102" s="87"/>
      <c r="BM102" s="87"/>
      <c r="BN102" s="88"/>
      <c r="BO102" s="88"/>
      <c r="BQ102" s="461" t="s">
        <v>528</v>
      </c>
      <c r="BR102" s="462" t="s">
        <v>198</v>
      </c>
      <c r="BS102" s="463" t="s">
        <v>201</v>
      </c>
      <c r="BT102" s="462" t="s">
        <v>196</v>
      </c>
      <c r="BU102" s="464">
        <v>250</v>
      </c>
    </row>
    <row r="103" spans="2:73" ht="11.7" customHeight="1" thickTop="1" thickBot="1" x14ac:dyDescent="0.25">
      <c r="B103" s="464"/>
      <c r="D103" s="461"/>
      <c r="E103" s="462"/>
      <c r="F103" s="463"/>
      <c r="G103" s="462"/>
      <c r="H103" s="87"/>
      <c r="I103" s="87"/>
      <c r="J103" s="102"/>
      <c r="K103" s="87"/>
      <c r="L103" s="96"/>
      <c r="M103" s="99"/>
      <c r="N103" s="121"/>
      <c r="X103" s="117"/>
      <c r="Y103" s="89"/>
      <c r="Z103" s="87"/>
      <c r="AA103" s="87"/>
      <c r="AB103" s="107"/>
      <c r="AC103" s="87"/>
      <c r="AD103" s="87"/>
      <c r="AF103" s="461"/>
      <c r="AG103" s="462"/>
      <c r="AH103" s="463"/>
      <c r="AI103" s="462"/>
      <c r="AJ103" s="464"/>
      <c r="AM103" s="464"/>
      <c r="AO103" s="461"/>
      <c r="AP103" s="462"/>
      <c r="AQ103" s="463"/>
      <c r="AR103" s="462"/>
      <c r="AS103" s="87"/>
      <c r="AT103" s="87"/>
      <c r="AU103" s="102"/>
      <c r="AV103" s="87"/>
      <c r="AW103" s="87"/>
      <c r="AX103" s="109"/>
      <c r="BJ103" s="100"/>
      <c r="BK103" s="99"/>
      <c r="BL103" s="87"/>
      <c r="BM103" s="107"/>
      <c r="BN103" s="87"/>
      <c r="BO103" s="87"/>
      <c r="BQ103" s="461"/>
      <c r="BR103" s="462"/>
      <c r="BS103" s="463"/>
      <c r="BT103" s="462"/>
      <c r="BU103" s="464"/>
    </row>
    <row r="104" spans="2:73" ht="11.7" customHeight="1" thickTop="1" x14ac:dyDescent="0.2">
      <c r="B104" s="464">
        <v>148</v>
      </c>
      <c r="D104" s="461" t="s">
        <v>527</v>
      </c>
      <c r="E104" s="462" t="s">
        <v>198</v>
      </c>
      <c r="F104" s="463" t="s">
        <v>234</v>
      </c>
      <c r="G104" s="462" t="s">
        <v>196</v>
      </c>
      <c r="H104" s="98"/>
      <c r="I104" s="101"/>
      <c r="J104" s="99"/>
      <c r="K104" s="90"/>
      <c r="L104" s="96"/>
      <c r="M104" s="99"/>
      <c r="N104" s="121"/>
      <c r="X104" s="117"/>
      <c r="Y104" s="89"/>
      <c r="Z104" s="87"/>
      <c r="AA104" s="89"/>
      <c r="AB104" s="96"/>
      <c r="AC104" s="103"/>
      <c r="AD104" s="98"/>
      <c r="AF104" s="461" t="s">
        <v>479</v>
      </c>
      <c r="AG104" s="462" t="s">
        <v>198</v>
      </c>
      <c r="AH104" s="463" t="s">
        <v>268</v>
      </c>
      <c r="AI104" s="462" t="s">
        <v>196</v>
      </c>
      <c r="AJ104" s="464">
        <v>183</v>
      </c>
      <c r="AM104" s="464">
        <v>217</v>
      </c>
      <c r="AO104" s="461" t="s">
        <v>526</v>
      </c>
      <c r="AP104" s="462" t="s">
        <v>198</v>
      </c>
      <c r="AQ104" s="463" t="s">
        <v>219</v>
      </c>
      <c r="AR104" s="462" t="s">
        <v>196</v>
      </c>
      <c r="AS104" s="98"/>
      <c r="AT104" s="101"/>
      <c r="AU104" s="99"/>
      <c r="AV104" s="90"/>
      <c r="AW104" s="87"/>
      <c r="AX104" s="109"/>
      <c r="BJ104" s="100"/>
      <c r="BK104" s="99"/>
      <c r="BL104" s="89"/>
      <c r="BM104" s="96"/>
      <c r="BN104" s="103"/>
      <c r="BO104" s="98"/>
      <c r="BQ104" s="461" t="s">
        <v>507</v>
      </c>
      <c r="BR104" s="462" t="s">
        <v>198</v>
      </c>
      <c r="BS104" s="463" t="s">
        <v>256</v>
      </c>
      <c r="BT104" s="462" t="s">
        <v>196</v>
      </c>
      <c r="BU104" s="464">
        <v>251</v>
      </c>
    </row>
    <row r="105" spans="2:73" ht="11.7" customHeight="1" thickBot="1" x14ac:dyDescent="0.25">
      <c r="B105" s="464"/>
      <c r="D105" s="461"/>
      <c r="E105" s="462"/>
      <c r="F105" s="463"/>
      <c r="G105" s="462"/>
      <c r="H105" s="87"/>
      <c r="I105" s="87"/>
      <c r="J105" s="87"/>
      <c r="K105" s="102"/>
      <c r="L105" s="96"/>
      <c r="M105" s="99"/>
      <c r="N105" s="121"/>
      <c r="X105" s="117"/>
      <c r="Y105" s="89"/>
      <c r="Z105" s="87"/>
      <c r="AA105" s="107"/>
      <c r="AB105" s="87"/>
      <c r="AC105" s="94"/>
      <c r="AD105" s="94"/>
      <c r="AF105" s="461"/>
      <c r="AG105" s="462"/>
      <c r="AH105" s="463"/>
      <c r="AI105" s="462"/>
      <c r="AJ105" s="464"/>
      <c r="AM105" s="464"/>
      <c r="AO105" s="461"/>
      <c r="AP105" s="462"/>
      <c r="AQ105" s="463"/>
      <c r="AR105" s="462"/>
      <c r="AS105" s="87"/>
      <c r="AT105" s="87"/>
      <c r="AU105" s="87"/>
      <c r="AV105" s="102"/>
      <c r="AW105" s="87"/>
      <c r="AX105" s="109"/>
      <c r="BJ105" s="100"/>
      <c r="BK105" s="99"/>
      <c r="BL105" s="107"/>
      <c r="BM105" s="87"/>
      <c r="BN105" s="94"/>
      <c r="BO105" s="94"/>
      <c r="BQ105" s="461"/>
      <c r="BR105" s="462"/>
      <c r="BS105" s="463"/>
      <c r="BT105" s="462"/>
      <c r="BU105" s="464"/>
    </row>
    <row r="106" spans="2:73" ht="11.7" customHeight="1" thickTop="1" thickBot="1" x14ac:dyDescent="0.25">
      <c r="B106" s="464">
        <v>149</v>
      </c>
      <c r="D106" s="461" t="s">
        <v>525</v>
      </c>
      <c r="E106" s="462" t="s">
        <v>198</v>
      </c>
      <c r="F106" s="463" t="s">
        <v>210</v>
      </c>
      <c r="G106" s="462" t="s">
        <v>196</v>
      </c>
      <c r="H106" s="88"/>
      <c r="I106" s="88"/>
      <c r="J106" s="96"/>
      <c r="K106" s="100"/>
      <c r="L106" s="100"/>
      <c r="M106" s="99"/>
      <c r="N106" s="121"/>
      <c r="X106" s="117"/>
      <c r="Y106" s="89"/>
      <c r="Z106" s="89"/>
      <c r="AA106" s="96"/>
      <c r="AB106" s="99"/>
      <c r="AC106" s="88"/>
      <c r="AD106" s="88"/>
      <c r="AF106" s="461" t="s">
        <v>524</v>
      </c>
      <c r="AG106" s="462" t="s">
        <v>198</v>
      </c>
      <c r="AH106" s="463" t="s">
        <v>236</v>
      </c>
      <c r="AI106" s="462" t="s">
        <v>196</v>
      </c>
      <c r="AJ106" s="464">
        <v>184</v>
      </c>
      <c r="AM106" s="464">
        <v>218</v>
      </c>
      <c r="AO106" s="461" t="s">
        <v>523</v>
      </c>
      <c r="AP106" s="462" t="s">
        <v>198</v>
      </c>
      <c r="AQ106" s="463" t="s">
        <v>261</v>
      </c>
      <c r="AR106" s="462" t="s">
        <v>196</v>
      </c>
      <c r="AS106" s="87"/>
      <c r="AT106" s="87"/>
      <c r="AU106" s="96"/>
      <c r="AV106" s="100"/>
      <c r="AW106" s="99"/>
      <c r="AX106" s="109"/>
      <c r="BJ106" s="99"/>
      <c r="BK106" s="113"/>
      <c r="BL106" s="96"/>
      <c r="BM106" s="99"/>
      <c r="BN106" s="98"/>
      <c r="BO106" s="98"/>
      <c r="BQ106" s="461" t="s">
        <v>522</v>
      </c>
      <c r="BR106" s="462" t="s">
        <v>198</v>
      </c>
      <c r="BS106" s="463" t="s">
        <v>239</v>
      </c>
      <c r="BT106" s="462" t="s">
        <v>196</v>
      </c>
      <c r="BU106" s="464">
        <v>252</v>
      </c>
    </row>
    <row r="107" spans="2:73" ht="11.7" customHeight="1" thickTop="1" thickBot="1" x14ac:dyDescent="0.25">
      <c r="B107" s="464"/>
      <c r="D107" s="461"/>
      <c r="E107" s="462"/>
      <c r="F107" s="463"/>
      <c r="G107" s="462"/>
      <c r="H107" s="87"/>
      <c r="I107" s="87"/>
      <c r="J107" s="108"/>
      <c r="K107" s="96"/>
      <c r="L107" s="100"/>
      <c r="M107" s="99"/>
      <c r="N107" s="121"/>
      <c r="X107" s="117"/>
      <c r="Y107" s="89"/>
      <c r="Z107" s="89"/>
      <c r="AA107" s="87"/>
      <c r="AB107" s="105"/>
      <c r="AC107" s="87"/>
      <c r="AD107" s="87"/>
      <c r="AF107" s="461"/>
      <c r="AG107" s="462"/>
      <c r="AH107" s="463"/>
      <c r="AI107" s="462"/>
      <c r="AJ107" s="464"/>
      <c r="AM107" s="464"/>
      <c r="AO107" s="461"/>
      <c r="AP107" s="462"/>
      <c r="AQ107" s="463"/>
      <c r="AR107" s="462"/>
      <c r="AS107" s="94"/>
      <c r="AT107" s="94"/>
      <c r="AU107" s="100"/>
      <c r="AV107" s="96"/>
      <c r="AW107" s="99"/>
      <c r="AX107" s="109"/>
      <c r="BJ107" s="99"/>
      <c r="BK107" s="113"/>
      <c r="BL107" s="87"/>
      <c r="BM107" s="100"/>
      <c r="BN107" s="94"/>
      <c r="BO107" s="94"/>
      <c r="BQ107" s="461"/>
      <c r="BR107" s="462"/>
      <c r="BS107" s="463"/>
      <c r="BT107" s="462"/>
      <c r="BU107" s="464"/>
    </row>
    <row r="108" spans="2:73" ht="11.7" customHeight="1" thickTop="1" thickBot="1" x14ac:dyDescent="0.25">
      <c r="B108" s="464">
        <v>150</v>
      </c>
      <c r="D108" s="461" t="s">
        <v>471</v>
      </c>
      <c r="E108" s="462" t="s">
        <v>198</v>
      </c>
      <c r="F108" s="463" t="s">
        <v>273</v>
      </c>
      <c r="G108" s="462" t="s">
        <v>196</v>
      </c>
      <c r="H108" s="98"/>
      <c r="I108" s="101"/>
      <c r="J108" s="87"/>
      <c r="K108" s="96"/>
      <c r="L108" s="100"/>
      <c r="M108" s="99"/>
      <c r="N108" s="121"/>
      <c r="X108" s="117"/>
      <c r="Y108" s="89"/>
      <c r="Z108" s="89"/>
      <c r="AA108" s="87"/>
      <c r="AB108" s="96"/>
      <c r="AC108" s="103"/>
      <c r="AD108" s="98"/>
      <c r="AF108" s="461" t="s">
        <v>521</v>
      </c>
      <c r="AG108" s="462" t="s">
        <v>198</v>
      </c>
      <c r="AH108" s="463" t="s">
        <v>273</v>
      </c>
      <c r="AI108" s="462" t="s">
        <v>196</v>
      </c>
      <c r="AJ108" s="464">
        <v>185</v>
      </c>
      <c r="AM108" s="464">
        <v>219</v>
      </c>
      <c r="AO108" s="461" t="s">
        <v>520</v>
      </c>
      <c r="AP108" s="462" t="s">
        <v>198</v>
      </c>
      <c r="AQ108" s="463" t="s">
        <v>305</v>
      </c>
      <c r="AR108" s="462" t="s">
        <v>196</v>
      </c>
      <c r="AS108" s="88"/>
      <c r="AT108" s="88"/>
      <c r="AU108" s="104"/>
      <c r="AV108" s="96"/>
      <c r="AW108" s="99"/>
      <c r="AX108" s="109"/>
      <c r="BJ108" s="99"/>
      <c r="BK108" s="113"/>
      <c r="BL108" s="87"/>
      <c r="BM108" s="106"/>
      <c r="BN108" s="88"/>
      <c r="BO108" s="88"/>
      <c r="BQ108" s="461" t="s">
        <v>519</v>
      </c>
      <c r="BR108" s="462" t="s">
        <v>198</v>
      </c>
      <c r="BS108" s="463" t="s">
        <v>225</v>
      </c>
      <c r="BT108" s="462" t="s">
        <v>196</v>
      </c>
      <c r="BU108" s="464">
        <v>253</v>
      </c>
    </row>
    <row r="109" spans="2:73" ht="11.7" customHeight="1" thickTop="1" thickBot="1" x14ac:dyDescent="0.25">
      <c r="B109" s="464"/>
      <c r="D109" s="461"/>
      <c r="E109" s="462"/>
      <c r="F109" s="463"/>
      <c r="G109" s="462"/>
      <c r="H109" s="87"/>
      <c r="I109" s="87"/>
      <c r="J109" s="87"/>
      <c r="K109" s="87"/>
      <c r="L109" s="100"/>
      <c r="M109" s="87"/>
      <c r="N109" s="121"/>
      <c r="X109" s="117"/>
      <c r="Y109" s="89"/>
      <c r="Z109" s="107"/>
      <c r="AA109" s="87"/>
      <c r="AB109" s="87"/>
      <c r="AC109" s="94"/>
      <c r="AD109" s="94"/>
      <c r="AF109" s="461"/>
      <c r="AG109" s="462"/>
      <c r="AH109" s="463"/>
      <c r="AI109" s="462"/>
      <c r="AJ109" s="464"/>
      <c r="AM109" s="464"/>
      <c r="AO109" s="461"/>
      <c r="AP109" s="462"/>
      <c r="AQ109" s="463"/>
      <c r="AR109" s="462"/>
      <c r="AS109" s="87"/>
      <c r="AT109" s="87"/>
      <c r="AU109" s="87"/>
      <c r="AV109" s="87"/>
      <c r="AW109" s="93"/>
      <c r="AX109" s="109"/>
      <c r="BJ109" s="99"/>
      <c r="BK109" s="105"/>
      <c r="BL109" s="87"/>
      <c r="BM109" s="87"/>
      <c r="BN109" s="87"/>
      <c r="BO109" s="87"/>
      <c r="BQ109" s="461"/>
      <c r="BR109" s="462"/>
      <c r="BS109" s="463"/>
      <c r="BT109" s="462"/>
      <c r="BU109" s="464"/>
    </row>
    <row r="110" spans="2:73" ht="11.7" customHeight="1" thickTop="1" thickBot="1" x14ac:dyDescent="0.25">
      <c r="B110" s="464">
        <v>151</v>
      </c>
      <c r="D110" s="461" t="s">
        <v>518</v>
      </c>
      <c r="E110" s="462" t="s">
        <v>198</v>
      </c>
      <c r="F110" s="463" t="s">
        <v>517</v>
      </c>
      <c r="G110" s="462" t="s">
        <v>196</v>
      </c>
      <c r="H110" s="87"/>
      <c r="I110" s="87"/>
      <c r="J110" s="87"/>
      <c r="K110" s="87"/>
      <c r="L110" s="104"/>
      <c r="M110" s="87"/>
      <c r="N110" s="121"/>
      <c r="X110" s="117"/>
      <c r="Y110" s="87"/>
      <c r="Z110" s="96"/>
      <c r="AA110" s="99"/>
      <c r="AB110" s="87"/>
      <c r="AC110" s="88"/>
      <c r="AD110" s="88"/>
      <c r="AF110" s="461" t="s">
        <v>516</v>
      </c>
      <c r="AG110" s="462" t="s">
        <v>198</v>
      </c>
      <c r="AH110" s="463" t="s">
        <v>261</v>
      </c>
      <c r="AI110" s="462" t="s">
        <v>196</v>
      </c>
      <c r="AJ110" s="464">
        <v>186</v>
      </c>
      <c r="AM110" s="464">
        <v>220</v>
      </c>
      <c r="AO110" s="461" t="s">
        <v>515</v>
      </c>
      <c r="AP110" s="462" t="s">
        <v>198</v>
      </c>
      <c r="AQ110" s="463" t="s">
        <v>278</v>
      </c>
      <c r="AR110" s="462" t="s">
        <v>196</v>
      </c>
      <c r="AS110" s="87"/>
      <c r="AT110" s="87"/>
      <c r="AU110" s="87"/>
      <c r="AV110" s="87"/>
      <c r="AW110" s="90"/>
      <c r="AX110" s="96"/>
      <c r="BJ110" s="99"/>
      <c r="BK110" s="96"/>
      <c r="BL110" s="99"/>
      <c r="BM110" s="87"/>
      <c r="BN110" s="88"/>
      <c r="BO110" s="88"/>
      <c r="BQ110" s="461" t="s">
        <v>514</v>
      </c>
      <c r="BR110" s="462" t="s">
        <v>198</v>
      </c>
      <c r="BS110" s="463" t="s">
        <v>221</v>
      </c>
      <c r="BT110" s="462" t="s">
        <v>196</v>
      </c>
      <c r="BU110" s="464">
        <v>254</v>
      </c>
    </row>
    <row r="111" spans="2:73" ht="11.7" customHeight="1" thickTop="1" thickBot="1" x14ac:dyDescent="0.25">
      <c r="B111" s="464"/>
      <c r="D111" s="461"/>
      <c r="E111" s="462"/>
      <c r="F111" s="463"/>
      <c r="G111" s="462"/>
      <c r="H111" s="94"/>
      <c r="I111" s="94"/>
      <c r="J111" s="99"/>
      <c r="K111" s="87"/>
      <c r="L111" s="90"/>
      <c r="M111" s="87"/>
      <c r="N111" s="121"/>
      <c r="X111" s="117"/>
      <c r="Y111" s="87"/>
      <c r="Z111" s="87"/>
      <c r="AA111" s="99"/>
      <c r="AB111" s="107"/>
      <c r="AC111" s="87"/>
      <c r="AD111" s="87"/>
      <c r="AF111" s="461"/>
      <c r="AG111" s="462"/>
      <c r="AH111" s="463"/>
      <c r="AI111" s="462"/>
      <c r="AJ111" s="464"/>
      <c r="AM111" s="464"/>
      <c r="AO111" s="461"/>
      <c r="AP111" s="462"/>
      <c r="AQ111" s="463"/>
      <c r="AR111" s="462"/>
      <c r="AS111" s="94"/>
      <c r="AT111" s="94"/>
      <c r="AU111" s="99"/>
      <c r="AV111" s="87"/>
      <c r="AW111" s="90"/>
      <c r="AX111" s="96"/>
      <c r="BJ111" s="99"/>
      <c r="BK111" s="87"/>
      <c r="BL111" s="99"/>
      <c r="BM111" s="107"/>
      <c r="BN111" s="87"/>
      <c r="BO111" s="87"/>
      <c r="BQ111" s="461"/>
      <c r="BR111" s="462"/>
      <c r="BS111" s="463"/>
      <c r="BT111" s="462"/>
      <c r="BU111" s="464"/>
    </row>
    <row r="112" spans="2:73" ht="11.7" customHeight="1" thickTop="1" thickBot="1" x14ac:dyDescent="0.25">
      <c r="B112" s="464">
        <v>152</v>
      </c>
      <c r="D112" s="461" t="s">
        <v>513</v>
      </c>
      <c r="E112" s="462" t="s">
        <v>198</v>
      </c>
      <c r="F112" s="463" t="s">
        <v>223</v>
      </c>
      <c r="G112" s="462" t="s">
        <v>196</v>
      </c>
      <c r="H112" s="88"/>
      <c r="I112" s="88"/>
      <c r="J112" s="116"/>
      <c r="K112" s="87"/>
      <c r="L112" s="90"/>
      <c r="M112" s="87"/>
      <c r="N112" s="121"/>
      <c r="X112" s="117"/>
      <c r="Y112" s="87"/>
      <c r="Z112" s="87"/>
      <c r="AA112" s="100"/>
      <c r="AB112" s="100"/>
      <c r="AC112" s="103"/>
      <c r="AD112" s="98"/>
      <c r="AF112" s="461" t="s">
        <v>512</v>
      </c>
      <c r="AG112" s="462" t="s">
        <v>198</v>
      </c>
      <c r="AH112" s="463" t="s">
        <v>296</v>
      </c>
      <c r="AI112" s="462" t="s">
        <v>196</v>
      </c>
      <c r="AJ112" s="464">
        <v>187</v>
      </c>
      <c r="AM112" s="464">
        <v>221</v>
      </c>
      <c r="AO112" s="461" t="s">
        <v>502</v>
      </c>
      <c r="AP112" s="462" t="s">
        <v>198</v>
      </c>
      <c r="AQ112" s="463" t="s">
        <v>511</v>
      </c>
      <c r="AR112" s="462" t="s">
        <v>196</v>
      </c>
      <c r="AS112" s="88"/>
      <c r="AT112" s="88"/>
      <c r="AU112" s="116"/>
      <c r="AV112" s="87"/>
      <c r="AW112" s="90"/>
      <c r="AX112" s="96"/>
      <c r="BJ112" s="99"/>
      <c r="BK112" s="87"/>
      <c r="BL112" s="100"/>
      <c r="BM112" s="100"/>
      <c r="BN112" s="103"/>
      <c r="BO112" s="98"/>
      <c r="BQ112" s="461" t="s">
        <v>510</v>
      </c>
      <c r="BR112" s="462" t="s">
        <v>198</v>
      </c>
      <c r="BS112" s="463" t="s">
        <v>243</v>
      </c>
      <c r="BT112" s="462" t="s">
        <v>196</v>
      </c>
      <c r="BU112" s="464">
        <v>255</v>
      </c>
    </row>
    <row r="113" spans="2:73" ht="11.7" customHeight="1" thickTop="1" thickBot="1" x14ac:dyDescent="0.25">
      <c r="B113" s="464"/>
      <c r="D113" s="461"/>
      <c r="E113" s="462"/>
      <c r="F113" s="463"/>
      <c r="G113" s="462"/>
      <c r="H113" s="87"/>
      <c r="I113" s="87"/>
      <c r="J113" s="87"/>
      <c r="K113" s="93"/>
      <c r="L113" s="90"/>
      <c r="M113" s="87"/>
      <c r="N113" s="121"/>
      <c r="Q113" s="80"/>
      <c r="U113" s="80"/>
      <c r="X113" s="117"/>
      <c r="Y113" s="87"/>
      <c r="Z113" s="87"/>
      <c r="AA113" s="100"/>
      <c r="AB113" s="87"/>
      <c r="AC113" s="94"/>
      <c r="AD113" s="94"/>
      <c r="AF113" s="461"/>
      <c r="AG113" s="462"/>
      <c r="AH113" s="463"/>
      <c r="AI113" s="462"/>
      <c r="AJ113" s="464"/>
      <c r="AM113" s="464"/>
      <c r="AO113" s="461"/>
      <c r="AP113" s="462"/>
      <c r="AQ113" s="463"/>
      <c r="AR113" s="462"/>
      <c r="AS113" s="87"/>
      <c r="AT113" s="87"/>
      <c r="AU113" s="87"/>
      <c r="AV113" s="93"/>
      <c r="AW113" s="90"/>
      <c r="AX113" s="96"/>
      <c r="BB113" s="80"/>
      <c r="BF113" s="80"/>
      <c r="BJ113" s="99"/>
      <c r="BK113" s="87"/>
      <c r="BL113" s="100"/>
      <c r="BM113" s="99"/>
      <c r="BN113" s="94"/>
      <c r="BO113" s="94"/>
      <c r="BQ113" s="461"/>
      <c r="BR113" s="462"/>
      <c r="BS113" s="463"/>
      <c r="BT113" s="462"/>
      <c r="BU113" s="464"/>
    </row>
    <row r="114" spans="2:73" ht="11.7" customHeight="1" thickTop="1" thickBot="1" x14ac:dyDescent="0.25">
      <c r="B114" s="464">
        <v>153</v>
      </c>
      <c r="D114" s="461" t="s">
        <v>509</v>
      </c>
      <c r="E114" s="462" t="s">
        <v>198</v>
      </c>
      <c r="F114" s="463" t="s">
        <v>239</v>
      </c>
      <c r="G114" s="462" t="s">
        <v>196</v>
      </c>
      <c r="H114" s="87"/>
      <c r="I114" s="87"/>
      <c r="J114" s="87"/>
      <c r="K114" s="90"/>
      <c r="L114" s="87"/>
      <c r="M114" s="87"/>
      <c r="N114" s="121"/>
      <c r="Q114" s="470">
        <v>3</v>
      </c>
      <c r="R114" s="471"/>
      <c r="T114" s="473">
        <v>11</v>
      </c>
      <c r="U114" s="474"/>
      <c r="X114" s="117"/>
      <c r="Y114" s="87"/>
      <c r="Z114" s="87"/>
      <c r="AA114" s="106"/>
      <c r="AB114" s="87"/>
      <c r="AC114" s="98"/>
      <c r="AD114" s="98"/>
      <c r="AF114" s="461" t="s">
        <v>508</v>
      </c>
      <c r="AG114" s="462" t="s">
        <v>198</v>
      </c>
      <c r="AH114" s="463" t="s">
        <v>221</v>
      </c>
      <c r="AI114" s="462" t="s">
        <v>196</v>
      </c>
      <c r="AJ114" s="464">
        <v>188</v>
      </c>
      <c r="AM114" s="464">
        <v>222</v>
      </c>
      <c r="AO114" s="461" t="s">
        <v>507</v>
      </c>
      <c r="AP114" s="462" t="s">
        <v>198</v>
      </c>
      <c r="AQ114" s="463" t="s">
        <v>201</v>
      </c>
      <c r="AR114" s="462" t="s">
        <v>196</v>
      </c>
      <c r="AS114" s="87"/>
      <c r="AT114" s="87"/>
      <c r="AU114" s="87"/>
      <c r="AV114" s="90"/>
      <c r="AW114" s="87"/>
      <c r="AX114" s="96"/>
      <c r="BB114" s="470">
        <v>5</v>
      </c>
      <c r="BC114" s="471"/>
      <c r="BE114" s="473">
        <v>11</v>
      </c>
      <c r="BF114" s="474"/>
      <c r="BJ114" s="99"/>
      <c r="BK114" s="87"/>
      <c r="BL114" s="100"/>
      <c r="BM114" s="87"/>
      <c r="BN114" s="87"/>
      <c r="BO114" s="88"/>
      <c r="BQ114" s="461" t="s">
        <v>506</v>
      </c>
      <c r="BR114" s="462" t="s">
        <v>198</v>
      </c>
      <c r="BS114" s="463" t="s">
        <v>261</v>
      </c>
      <c r="BT114" s="462" t="s">
        <v>196</v>
      </c>
      <c r="BU114" s="464">
        <v>256</v>
      </c>
    </row>
    <row r="115" spans="2:73" ht="11.7" customHeight="1" thickTop="1" thickBot="1" x14ac:dyDescent="0.25">
      <c r="B115" s="464"/>
      <c r="D115" s="461"/>
      <c r="E115" s="462"/>
      <c r="F115" s="463"/>
      <c r="G115" s="462"/>
      <c r="H115" s="94"/>
      <c r="I115" s="94"/>
      <c r="J115" s="93"/>
      <c r="K115" s="90"/>
      <c r="L115" s="87"/>
      <c r="M115" s="87"/>
      <c r="N115" s="121"/>
      <c r="Q115" s="472"/>
      <c r="R115" s="471"/>
      <c r="S115" s="97"/>
      <c r="T115" s="471"/>
      <c r="U115" s="474"/>
      <c r="X115" s="117"/>
      <c r="Y115" s="87"/>
      <c r="Z115" s="87"/>
      <c r="AA115" s="89"/>
      <c r="AB115" s="91"/>
      <c r="AC115" s="94"/>
      <c r="AD115" s="94"/>
      <c r="AF115" s="461"/>
      <c r="AG115" s="462"/>
      <c r="AH115" s="463"/>
      <c r="AI115" s="462"/>
      <c r="AJ115" s="464"/>
      <c r="AM115" s="464"/>
      <c r="AO115" s="461"/>
      <c r="AP115" s="462"/>
      <c r="AQ115" s="463"/>
      <c r="AR115" s="462"/>
      <c r="AS115" s="94"/>
      <c r="AT115" s="94"/>
      <c r="AU115" s="93"/>
      <c r="AV115" s="90"/>
      <c r="AW115" s="87"/>
      <c r="AX115" s="96"/>
      <c r="BB115" s="472"/>
      <c r="BC115" s="471"/>
      <c r="BD115" s="97"/>
      <c r="BE115" s="471"/>
      <c r="BF115" s="474"/>
      <c r="BJ115" s="99"/>
      <c r="BK115" s="87"/>
      <c r="BL115" s="106"/>
      <c r="BM115" s="87"/>
      <c r="BN115" s="107"/>
      <c r="BO115" s="87"/>
      <c r="BQ115" s="461"/>
      <c r="BR115" s="462"/>
      <c r="BS115" s="463"/>
      <c r="BT115" s="462"/>
      <c r="BU115" s="464"/>
    </row>
    <row r="116" spans="2:73" ht="11.7" customHeight="1" thickTop="1" thickBot="1" x14ac:dyDescent="0.25">
      <c r="B116" s="464">
        <v>154</v>
      </c>
      <c r="D116" s="461" t="s">
        <v>505</v>
      </c>
      <c r="E116" s="462" t="s">
        <v>198</v>
      </c>
      <c r="F116" s="463" t="s">
        <v>208</v>
      </c>
      <c r="G116" s="462" t="s">
        <v>196</v>
      </c>
      <c r="H116" s="88"/>
      <c r="I116" s="88"/>
      <c r="J116" s="90"/>
      <c r="K116" s="87"/>
      <c r="L116" s="87"/>
      <c r="M116" s="87"/>
      <c r="N116" s="121"/>
      <c r="Q116" s="470">
        <v>14</v>
      </c>
      <c r="R116" s="471"/>
      <c r="T116" s="473">
        <v>12</v>
      </c>
      <c r="U116" s="474"/>
      <c r="X116" s="117"/>
      <c r="Y116" s="87"/>
      <c r="Z116" s="87"/>
      <c r="AA116" s="87"/>
      <c r="AB116" s="89"/>
      <c r="AC116" s="88"/>
      <c r="AD116" s="88"/>
      <c r="AF116" s="461" t="s">
        <v>504</v>
      </c>
      <c r="AG116" s="462" t="s">
        <v>198</v>
      </c>
      <c r="AH116" s="463" t="s">
        <v>248</v>
      </c>
      <c r="AI116" s="462" t="s">
        <v>196</v>
      </c>
      <c r="AJ116" s="464">
        <v>189</v>
      </c>
      <c r="AM116" s="464">
        <v>223</v>
      </c>
      <c r="AO116" s="461" t="s">
        <v>503</v>
      </c>
      <c r="AP116" s="462" t="s">
        <v>198</v>
      </c>
      <c r="AQ116" s="463" t="s">
        <v>248</v>
      </c>
      <c r="AR116" s="462" t="s">
        <v>196</v>
      </c>
      <c r="AS116" s="88"/>
      <c r="AT116" s="88"/>
      <c r="AU116" s="90"/>
      <c r="AV116" s="87"/>
      <c r="AW116" s="87"/>
      <c r="AX116" s="96"/>
      <c r="BB116" s="470">
        <v>9</v>
      </c>
      <c r="BC116" s="471"/>
      <c r="BE116" s="473">
        <v>11</v>
      </c>
      <c r="BF116" s="474"/>
      <c r="BJ116" s="99"/>
      <c r="BK116" s="87"/>
      <c r="BL116" s="89"/>
      <c r="BM116" s="96"/>
      <c r="BN116" s="100"/>
      <c r="BO116" s="103"/>
      <c r="BQ116" s="461" t="s">
        <v>496</v>
      </c>
      <c r="BR116" s="462" t="s">
        <v>198</v>
      </c>
      <c r="BS116" s="463" t="s">
        <v>210</v>
      </c>
      <c r="BT116" s="462" t="s">
        <v>196</v>
      </c>
      <c r="BU116" s="464">
        <v>257</v>
      </c>
    </row>
    <row r="117" spans="2:73" ht="11.7" customHeight="1" thickTop="1" thickBot="1" x14ac:dyDescent="0.25">
      <c r="B117" s="464"/>
      <c r="D117" s="461"/>
      <c r="E117" s="462"/>
      <c r="F117" s="463"/>
      <c r="G117" s="462"/>
      <c r="H117" s="87"/>
      <c r="I117" s="87"/>
      <c r="J117" s="87"/>
      <c r="K117" s="87"/>
      <c r="L117" s="87"/>
      <c r="M117" s="87"/>
      <c r="N117" s="121"/>
      <c r="O117" s="468">
        <f>IF(Q114="","",IF(Q114&gt;T114,1,0)+IF(Q116&gt;T116,1,0)+IF(Q118&gt;T118,1,0)+IF(Q120&gt;T120,1,0)+IF(Q122&gt;T122,1,0))</f>
        <v>3</v>
      </c>
      <c r="P117" s="469"/>
      <c r="Q117" s="472"/>
      <c r="R117" s="471"/>
      <c r="S117" s="97"/>
      <c r="T117" s="471"/>
      <c r="U117" s="474"/>
      <c r="V117" s="475">
        <f>IF(Q114="","",IF(Q114&lt;T114,1,0)+IF(Q116&lt;T116,1,0)+IF(Q118&lt;T118,1,0)+IF(Q120&lt;T120,1,0)+IF(Q122&lt;T122,1,0))</f>
        <v>2</v>
      </c>
      <c r="W117" s="468"/>
      <c r="X117" s="117"/>
      <c r="Y117" s="87"/>
      <c r="Z117" s="87"/>
      <c r="AA117" s="87"/>
      <c r="AB117" s="87"/>
      <c r="AC117" s="87"/>
      <c r="AD117" s="87"/>
      <c r="AF117" s="461"/>
      <c r="AG117" s="462"/>
      <c r="AH117" s="463"/>
      <c r="AI117" s="462"/>
      <c r="AJ117" s="464"/>
      <c r="AM117" s="464"/>
      <c r="AO117" s="461"/>
      <c r="AP117" s="462"/>
      <c r="AQ117" s="463"/>
      <c r="AR117" s="462"/>
      <c r="AS117" s="87"/>
      <c r="AT117" s="87"/>
      <c r="AU117" s="87"/>
      <c r="AV117" s="87"/>
      <c r="AW117" s="87"/>
      <c r="AX117" s="96"/>
      <c r="AZ117" s="468">
        <f>IF(BB114="","",IF(BB114&gt;BE114,1,0)+IF(BB116&gt;BE116,1,0)+IF(BB118&gt;BE118,1,0)+IF(BB120&gt;BE120,1,0)+IF(BB122&gt;BE122,1,0))</f>
        <v>0</v>
      </c>
      <c r="BA117" s="469"/>
      <c r="BB117" s="472"/>
      <c r="BC117" s="471"/>
      <c r="BD117" s="97"/>
      <c r="BE117" s="471"/>
      <c r="BF117" s="474"/>
      <c r="BG117" s="475">
        <f>IF(BB114="","",IF(BB114&lt;BE114,1,0)+IF(BB116&lt;BE116,1,0)+IF(BB118&lt;BE118,1,0)+IF(BB120&lt;BE120,1,0)+IF(BB122&lt;BE122,1,0))</f>
        <v>3</v>
      </c>
      <c r="BH117" s="468"/>
      <c r="BJ117" s="99"/>
      <c r="BK117" s="87"/>
      <c r="BL117" s="89"/>
      <c r="BM117" s="91"/>
      <c r="BN117" s="87"/>
      <c r="BO117" s="94"/>
      <c r="BQ117" s="461"/>
      <c r="BR117" s="462"/>
      <c r="BS117" s="463"/>
      <c r="BT117" s="462"/>
      <c r="BU117" s="464"/>
    </row>
    <row r="118" spans="2:73" ht="11.7" customHeight="1" thickTop="1" thickBot="1" x14ac:dyDescent="0.25">
      <c r="B118" s="464">
        <v>155</v>
      </c>
      <c r="D118" s="461" t="s">
        <v>502</v>
      </c>
      <c r="E118" s="462" t="s">
        <v>198</v>
      </c>
      <c r="F118" s="463" t="s">
        <v>259</v>
      </c>
      <c r="G118" s="462" t="s">
        <v>196</v>
      </c>
      <c r="H118" s="88"/>
      <c r="I118" s="88"/>
      <c r="J118" s="87"/>
      <c r="K118" s="87"/>
      <c r="L118" s="87"/>
      <c r="M118" s="87"/>
      <c r="N118" s="124"/>
      <c r="O118" s="468"/>
      <c r="P118" s="469"/>
      <c r="Q118" s="470">
        <v>7</v>
      </c>
      <c r="R118" s="471"/>
      <c r="T118" s="473">
        <v>11</v>
      </c>
      <c r="U118" s="474"/>
      <c r="V118" s="475"/>
      <c r="W118" s="468"/>
      <c r="X118" s="123"/>
      <c r="Y118" s="87"/>
      <c r="Z118" s="87"/>
      <c r="AA118" s="87"/>
      <c r="AB118" s="87"/>
      <c r="AC118" s="88"/>
      <c r="AD118" s="88"/>
      <c r="AF118" s="461" t="s">
        <v>501</v>
      </c>
      <c r="AG118" s="462" t="s">
        <v>198</v>
      </c>
      <c r="AH118" s="463" t="s">
        <v>214</v>
      </c>
      <c r="AI118" s="462" t="s">
        <v>196</v>
      </c>
      <c r="AJ118" s="464">
        <v>190</v>
      </c>
      <c r="AM118" s="464">
        <v>224</v>
      </c>
      <c r="AO118" s="461" t="s">
        <v>500</v>
      </c>
      <c r="AP118" s="462" t="s">
        <v>198</v>
      </c>
      <c r="AQ118" s="463" t="s">
        <v>290</v>
      </c>
      <c r="AR118" s="462" t="s">
        <v>196</v>
      </c>
      <c r="AS118" s="88"/>
      <c r="AT118" s="88"/>
      <c r="AU118" s="87"/>
      <c r="AV118" s="87"/>
      <c r="AW118" s="87"/>
      <c r="AX118" s="87"/>
      <c r="AY118" s="122"/>
      <c r="AZ118" s="468"/>
      <c r="BA118" s="469"/>
      <c r="BB118" s="470">
        <v>9</v>
      </c>
      <c r="BC118" s="471"/>
      <c r="BE118" s="473">
        <v>11</v>
      </c>
      <c r="BF118" s="474"/>
      <c r="BG118" s="475"/>
      <c r="BH118" s="468"/>
      <c r="BI118" s="119"/>
      <c r="BJ118" s="87"/>
      <c r="BK118" s="87"/>
      <c r="BL118" s="87"/>
      <c r="BM118" s="89"/>
      <c r="BN118" s="88"/>
      <c r="BO118" s="88"/>
      <c r="BQ118" s="461" t="s">
        <v>499</v>
      </c>
      <c r="BR118" s="462" t="s">
        <v>198</v>
      </c>
      <c r="BS118" s="463" t="s">
        <v>305</v>
      </c>
      <c r="BT118" s="462" t="s">
        <v>196</v>
      </c>
      <c r="BU118" s="464">
        <v>258</v>
      </c>
    </row>
    <row r="119" spans="2:73" ht="11.7" customHeight="1" thickTop="1" thickBot="1" x14ac:dyDescent="0.25">
      <c r="B119" s="464"/>
      <c r="D119" s="461"/>
      <c r="E119" s="462"/>
      <c r="F119" s="463"/>
      <c r="G119" s="462"/>
      <c r="H119" s="87"/>
      <c r="I119" s="87"/>
      <c r="J119" s="102"/>
      <c r="K119" s="87"/>
      <c r="L119" s="87"/>
      <c r="M119" s="96"/>
      <c r="N119" s="118"/>
      <c r="O119" s="468"/>
      <c r="P119" s="469"/>
      <c r="Q119" s="472"/>
      <c r="R119" s="471"/>
      <c r="S119" s="97"/>
      <c r="T119" s="471"/>
      <c r="U119" s="474"/>
      <c r="V119" s="475"/>
      <c r="W119" s="468"/>
      <c r="X119" s="86"/>
      <c r="Y119" s="99"/>
      <c r="Z119" s="87"/>
      <c r="AA119" s="87"/>
      <c r="AB119" s="107"/>
      <c r="AC119" s="87"/>
      <c r="AD119" s="87"/>
      <c r="AF119" s="461"/>
      <c r="AG119" s="462"/>
      <c r="AH119" s="463"/>
      <c r="AI119" s="462"/>
      <c r="AJ119" s="464"/>
      <c r="AM119" s="464"/>
      <c r="AO119" s="461"/>
      <c r="AP119" s="462"/>
      <c r="AQ119" s="463"/>
      <c r="AR119" s="462"/>
      <c r="AS119" s="87"/>
      <c r="AT119" s="87"/>
      <c r="AU119" s="102"/>
      <c r="AV119" s="87"/>
      <c r="AW119" s="87"/>
      <c r="AX119" s="87"/>
      <c r="AY119" s="121"/>
      <c r="AZ119" s="468"/>
      <c r="BA119" s="469"/>
      <c r="BB119" s="472"/>
      <c r="BC119" s="471"/>
      <c r="BD119" s="97"/>
      <c r="BE119" s="471"/>
      <c r="BF119" s="474"/>
      <c r="BG119" s="475"/>
      <c r="BH119" s="468"/>
      <c r="BI119" s="117"/>
      <c r="BJ119" s="87"/>
      <c r="BK119" s="87"/>
      <c r="BL119" s="87"/>
      <c r="BM119" s="87"/>
      <c r="BN119" s="87"/>
      <c r="BO119" s="87"/>
      <c r="BQ119" s="461"/>
      <c r="BR119" s="462"/>
      <c r="BS119" s="463"/>
      <c r="BT119" s="462"/>
      <c r="BU119" s="464"/>
    </row>
    <row r="120" spans="2:73" ht="11.7" customHeight="1" thickTop="1" thickBot="1" x14ac:dyDescent="0.25">
      <c r="B120" s="464">
        <v>156</v>
      </c>
      <c r="D120" s="461" t="s">
        <v>498</v>
      </c>
      <c r="E120" s="462" t="s">
        <v>198</v>
      </c>
      <c r="F120" s="463" t="s">
        <v>253</v>
      </c>
      <c r="G120" s="462" t="s">
        <v>196</v>
      </c>
      <c r="H120" s="87"/>
      <c r="I120" s="96"/>
      <c r="J120" s="100"/>
      <c r="K120" s="87"/>
      <c r="L120" s="87"/>
      <c r="M120" s="96"/>
      <c r="O120" s="468"/>
      <c r="P120" s="469"/>
      <c r="Q120" s="470">
        <v>12</v>
      </c>
      <c r="R120" s="471"/>
      <c r="T120" s="473">
        <v>10</v>
      </c>
      <c r="U120" s="474"/>
      <c r="V120" s="475"/>
      <c r="W120" s="468"/>
      <c r="Y120" s="99"/>
      <c r="Z120" s="87"/>
      <c r="AA120" s="89"/>
      <c r="AB120" s="96"/>
      <c r="AC120" s="103"/>
      <c r="AD120" s="98"/>
      <c r="AF120" s="461" t="s">
        <v>497</v>
      </c>
      <c r="AG120" s="462" t="s">
        <v>198</v>
      </c>
      <c r="AH120" s="463" t="s">
        <v>223</v>
      </c>
      <c r="AI120" s="462" t="s">
        <v>196</v>
      </c>
      <c r="AJ120" s="464">
        <v>191</v>
      </c>
      <c r="AM120" s="464">
        <v>225</v>
      </c>
      <c r="AO120" s="461" t="s">
        <v>496</v>
      </c>
      <c r="AP120" s="462" t="s">
        <v>198</v>
      </c>
      <c r="AQ120" s="463" t="s">
        <v>234</v>
      </c>
      <c r="AR120" s="462" t="s">
        <v>196</v>
      </c>
      <c r="AS120" s="98"/>
      <c r="AT120" s="101"/>
      <c r="AU120" s="99"/>
      <c r="AV120" s="90"/>
      <c r="AW120" s="87"/>
      <c r="AX120" s="87"/>
      <c r="AY120" s="121"/>
      <c r="AZ120" s="468"/>
      <c r="BA120" s="469"/>
      <c r="BB120" s="470"/>
      <c r="BC120" s="471"/>
      <c r="BE120" s="473"/>
      <c r="BF120" s="474"/>
      <c r="BG120" s="475"/>
      <c r="BH120" s="468"/>
      <c r="BI120" s="117"/>
      <c r="BJ120" s="87"/>
      <c r="BK120" s="87"/>
      <c r="BL120" s="87"/>
      <c r="BM120" s="87"/>
      <c r="BN120" s="88"/>
      <c r="BO120" s="88"/>
      <c r="BQ120" s="461" t="s">
        <v>495</v>
      </c>
      <c r="BR120" s="462" t="s">
        <v>198</v>
      </c>
      <c r="BS120" s="463" t="s">
        <v>245</v>
      </c>
      <c r="BT120" s="462" t="s">
        <v>196</v>
      </c>
      <c r="BU120" s="464">
        <v>259</v>
      </c>
    </row>
    <row r="121" spans="2:73" ht="11.7" customHeight="1" thickTop="1" thickBot="1" x14ac:dyDescent="0.25">
      <c r="B121" s="464"/>
      <c r="D121" s="461"/>
      <c r="E121" s="462"/>
      <c r="F121" s="463"/>
      <c r="G121" s="462"/>
      <c r="H121" s="94"/>
      <c r="I121" s="100"/>
      <c r="J121" s="96"/>
      <c r="K121" s="87"/>
      <c r="L121" s="87"/>
      <c r="M121" s="96"/>
      <c r="Q121" s="472"/>
      <c r="R121" s="471"/>
      <c r="S121" s="97"/>
      <c r="T121" s="471"/>
      <c r="U121" s="474"/>
      <c r="Y121" s="99"/>
      <c r="Z121" s="87"/>
      <c r="AA121" s="107"/>
      <c r="AB121" s="87"/>
      <c r="AC121" s="94"/>
      <c r="AD121" s="94"/>
      <c r="AF121" s="461"/>
      <c r="AG121" s="462"/>
      <c r="AH121" s="463"/>
      <c r="AI121" s="462"/>
      <c r="AJ121" s="464"/>
      <c r="AM121" s="464"/>
      <c r="AO121" s="461"/>
      <c r="AP121" s="462"/>
      <c r="AQ121" s="463"/>
      <c r="AR121" s="462"/>
      <c r="AS121" s="87"/>
      <c r="AT121" s="87"/>
      <c r="AU121" s="87"/>
      <c r="AV121" s="102"/>
      <c r="AW121" s="87"/>
      <c r="AX121" s="87"/>
      <c r="AY121" s="121"/>
      <c r="BB121" s="472"/>
      <c r="BC121" s="471"/>
      <c r="BD121" s="97"/>
      <c r="BE121" s="471"/>
      <c r="BF121" s="474"/>
      <c r="BI121" s="117"/>
      <c r="BJ121" s="87"/>
      <c r="BK121" s="87"/>
      <c r="BL121" s="87"/>
      <c r="BM121" s="107"/>
      <c r="BN121" s="87"/>
      <c r="BO121" s="87"/>
      <c r="BQ121" s="461"/>
      <c r="BR121" s="462"/>
      <c r="BS121" s="463"/>
      <c r="BT121" s="462"/>
      <c r="BU121" s="464"/>
    </row>
    <row r="122" spans="2:73" ht="11.7" customHeight="1" thickTop="1" thickBot="1" x14ac:dyDescent="0.25">
      <c r="B122" s="464">
        <v>157</v>
      </c>
      <c r="D122" s="461" t="s">
        <v>494</v>
      </c>
      <c r="E122" s="462" t="s">
        <v>198</v>
      </c>
      <c r="F122" s="463" t="s">
        <v>305</v>
      </c>
      <c r="G122" s="462" t="s">
        <v>196</v>
      </c>
      <c r="H122" s="88"/>
      <c r="I122" s="104"/>
      <c r="J122" s="87"/>
      <c r="K122" s="99"/>
      <c r="L122" s="87"/>
      <c r="M122" s="96"/>
      <c r="Q122" s="470">
        <v>11</v>
      </c>
      <c r="R122" s="471"/>
      <c r="T122" s="473">
        <v>8</v>
      </c>
      <c r="U122" s="474"/>
      <c r="Y122" s="99"/>
      <c r="Z122" s="89"/>
      <c r="AA122" s="96"/>
      <c r="AB122" s="99"/>
      <c r="AC122" s="98"/>
      <c r="AD122" s="98"/>
      <c r="AF122" s="461" t="s">
        <v>471</v>
      </c>
      <c r="AG122" s="462" t="s">
        <v>198</v>
      </c>
      <c r="AH122" s="463" t="s">
        <v>227</v>
      </c>
      <c r="AI122" s="462" t="s">
        <v>196</v>
      </c>
      <c r="AJ122" s="464">
        <v>192</v>
      </c>
      <c r="AM122" s="464">
        <v>226</v>
      </c>
      <c r="AO122" s="461" t="s">
        <v>493</v>
      </c>
      <c r="AP122" s="462" t="s">
        <v>198</v>
      </c>
      <c r="AQ122" s="463" t="s">
        <v>256</v>
      </c>
      <c r="AR122" s="462" t="s">
        <v>196</v>
      </c>
      <c r="AS122" s="88"/>
      <c r="AT122" s="88"/>
      <c r="AU122" s="96"/>
      <c r="AV122" s="100"/>
      <c r="AW122" s="87"/>
      <c r="AX122" s="87"/>
      <c r="AY122" s="121"/>
      <c r="BB122" s="470"/>
      <c r="BC122" s="471"/>
      <c r="BE122" s="473"/>
      <c r="BF122" s="474"/>
      <c r="BI122" s="117"/>
      <c r="BJ122" s="87"/>
      <c r="BK122" s="87"/>
      <c r="BL122" s="89"/>
      <c r="BM122" s="96"/>
      <c r="BN122" s="103"/>
      <c r="BO122" s="98"/>
      <c r="BQ122" s="461" t="s">
        <v>492</v>
      </c>
      <c r="BR122" s="462" t="s">
        <v>198</v>
      </c>
      <c r="BS122" s="463" t="s">
        <v>248</v>
      </c>
      <c r="BT122" s="462" t="s">
        <v>196</v>
      </c>
      <c r="BU122" s="464">
        <v>260</v>
      </c>
    </row>
    <row r="123" spans="2:73" ht="11.7" customHeight="1" thickTop="1" thickBot="1" x14ac:dyDescent="0.25">
      <c r="B123" s="464"/>
      <c r="D123" s="461"/>
      <c r="E123" s="462"/>
      <c r="F123" s="463"/>
      <c r="G123" s="462"/>
      <c r="H123" s="87"/>
      <c r="I123" s="87"/>
      <c r="J123" s="87"/>
      <c r="K123" s="116"/>
      <c r="L123" s="87"/>
      <c r="M123" s="96"/>
      <c r="Q123" s="472"/>
      <c r="R123" s="471"/>
      <c r="S123" s="97"/>
      <c r="T123" s="471"/>
      <c r="U123" s="474"/>
      <c r="Y123" s="99"/>
      <c r="Z123" s="89"/>
      <c r="AA123" s="87"/>
      <c r="AB123" s="100"/>
      <c r="AC123" s="94"/>
      <c r="AD123" s="94"/>
      <c r="AF123" s="461"/>
      <c r="AG123" s="462"/>
      <c r="AH123" s="463"/>
      <c r="AI123" s="462"/>
      <c r="AJ123" s="464"/>
      <c r="AM123" s="464"/>
      <c r="AO123" s="461"/>
      <c r="AP123" s="462"/>
      <c r="AQ123" s="463"/>
      <c r="AR123" s="462"/>
      <c r="AS123" s="87"/>
      <c r="AT123" s="87"/>
      <c r="AU123" s="108"/>
      <c r="AV123" s="96"/>
      <c r="AW123" s="87"/>
      <c r="AX123" s="87"/>
      <c r="AY123" s="121"/>
      <c r="BB123" s="472"/>
      <c r="BC123" s="471"/>
      <c r="BD123" s="97"/>
      <c r="BE123" s="471"/>
      <c r="BF123" s="474"/>
      <c r="BI123" s="117"/>
      <c r="BJ123" s="87"/>
      <c r="BK123" s="87"/>
      <c r="BL123" s="107"/>
      <c r="BM123" s="87"/>
      <c r="BN123" s="94"/>
      <c r="BO123" s="94"/>
      <c r="BQ123" s="461"/>
      <c r="BR123" s="462"/>
      <c r="BS123" s="463"/>
      <c r="BT123" s="462"/>
      <c r="BU123" s="464"/>
    </row>
    <row r="124" spans="2:73" ht="11.7" customHeight="1" thickTop="1" thickBot="1" x14ac:dyDescent="0.25">
      <c r="B124" s="464">
        <v>158</v>
      </c>
      <c r="D124" s="461" t="s">
        <v>491</v>
      </c>
      <c r="E124" s="462" t="s">
        <v>198</v>
      </c>
      <c r="F124" s="463" t="s">
        <v>227</v>
      </c>
      <c r="G124" s="462" t="s">
        <v>196</v>
      </c>
      <c r="H124" s="88"/>
      <c r="I124" s="88"/>
      <c r="J124" s="87"/>
      <c r="K124" s="109"/>
      <c r="L124" s="87"/>
      <c r="M124" s="96"/>
      <c r="Q124" s="97"/>
      <c r="U124" s="97"/>
      <c r="Y124" s="99"/>
      <c r="Z124" s="89"/>
      <c r="AA124" s="87"/>
      <c r="AB124" s="106"/>
      <c r="AC124" s="88"/>
      <c r="AD124" s="88"/>
      <c r="AF124" s="461" t="s">
        <v>490</v>
      </c>
      <c r="AG124" s="462" t="s">
        <v>198</v>
      </c>
      <c r="AH124" s="463" t="s">
        <v>210</v>
      </c>
      <c r="AI124" s="462" t="s">
        <v>196</v>
      </c>
      <c r="AJ124" s="464">
        <v>193</v>
      </c>
      <c r="AM124" s="464">
        <v>227</v>
      </c>
      <c r="AO124" s="461" t="s">
        <v>489</v>
      </c>
      <c r="AP124" s="462" t="s">
        <v>198</v>
      </c>
      <c r="AQ124" s="463" t="s">
        <v>221</v>
      </c>
      <c r="AR124" s="462" t="s">
        <v>196</v>
      </c>
      <c r="AS124" s="98"/>
      <c r="AT124" s="101"/>
      <c r="AU124" s="87"/>
      <c r="AV124" s="96"/>
      <c r="AW124" s="87"/>
      <c r="AX124" s="87"/>
      <c r="AY124" s="121"/>
      <c r="BB124" s="97"/>
      <c r="BF124" s="97"/>
      <c r="BI124" s="117"/>
      <c r="BJ124" s="87"/>
      <c r="BK124" s="89"/>
      <c r="BL124" s="96"/>
      <c r="BM124" s="99"/>
      <c r="BN124" s="98"/>
      <c r="BO124" s="98"/>
      <c r="BQ124" s="461" t="s">
        <v>488</v>
      </c>
      <c r="BR124" s="462" t="s">
        <v>198</v>
      </c>
      <c r="BS124" s="463" t="s">
        <v>259</v>
      </c>
      <c r="BT124" s="462" t="s">
        <v>196</v>
      </c>
      <c r="BU124" s="464">
        <v>261</v>
      </c>
    </row>
    <row r="125" spans="2:73" ht="11.7" customHeight="1" thickTop="1" thickBot="1" x14ac:dyDescent="0.25">
      <c r="B125" s="464"/>
      <c r="D125" s="461"/>
      <c r="E125" s="462"/>
      <c r="F125" s="463"/>
      <c r="G125" s="462"/>
      <c r="H125" s="87"/>
      <c r="I125" s="87"/>
      <c r="J125" s="102"/>
      <c r="K125" s="109"/>
      <c r="L125" s="87"/>
      <c r="M125" s="96"/>
      <c r="S125" s="86"/>
      <c r="Y125" s="99"/>
      <c r="Z125" s="107"/>
      <c r="AA125" s="87"/>
      <c r="AB125" s="87"/>
      <c r="AC125" s="87"/>
      <c r="AD125" s="87"/>
      <c r="AF125" s="461"/>
      <c r="AG125" s="462"/>
      <c r="AH125" s="463"/>
      <c r="AI125" s="462"/>
      <c r="AJ125" s="464"/>
      <c r="AM125" s="464"/>
      <c r="AO125" s="461"/>
      <c r="AP125" s="462"/>
      <c r="AQ125" s="463"/>
      <c r="AR125" s="462"/>
      <c r="AS125" s="87"/>
      <c r="AT125" s="87"/>
      <c r="AU125" s="87"/>
      <c r="AV125" s="87"/>
      <c r="AW125" s="99"/>
      <c r="AX125" s="87"/>
      <c r="AY125" s="121"/>
      <c r="BD125" s="86"/>
      <c r="BI125" s="117"/>
      <c r="BJ125" s="87"/>
      <c r="BK125" s="89"/>
      <c r="BL125" s="87"/>
      <c r="BM125" s="100"/>
      <c r="BN125" s="94"/>
      <c r="BO125" s="94"/>
      <c r="BQ125" s="461"/>
      <c r="BR125" s="462"/>
      <c r="BS125" s="463"/>
      <c r="BT125" s="462"/>
      <c r="BU125" s="464"/>
    </row>
    <row r="126" spans="2:73" ht="11.7" customHeight="1" thickTop="1" thickBot="1" x14ac:dyDescent="0.25">
      <c r="B126" s="464">
        <v>159</v>
      </c>
      <c r="D126" s="461" t="s">
        <v>487</v>
      </c>
      <c r="E126" s="462" t="s">
        <v>198</v>
      </c>
      <c r="F126" s="463" t="s">
        <v>217</v>
      </c>
      <c r="G126" s="462" t="s">
        <v>196</v>
      </c>
      <c r="H126" s="98"/>
      <c r="I126" s="101"/>
      <c r="J126" s="87"/>
      <c r="K126" s="96"/>
      <c r="L126" s="87"/>
      <c r="M126" s="96"/>
      <c r="S126" s="86"/>
      <c r="Y126" s="100"/>
      <c r="Z126" s="100"/>
      <c r="AA126" s="99"/>
      <c r="AB126" s="87"/>
      <c r="AC126" s="88"/>
      <c r="AD126" s="88"/>
      <c r="AF126" s="461" t="s">
        <v>486</v>
      </c>
      <c r="AG126" s="462" t="s">
        <v>198</v>
      </c>
      <c r="AH126" s="463" t="s">
        <v>253</v>
      </c>
      <c r="AI126" s="462" t="s">
        <v>196</v>
      </c>
      <c r="AJ126" s="464">
        <v>194</v>
      </c>
      <c r="AM126" s="464">
        <v>228</v>
      </c>
      <c r="AO126" s="461" t="s">
        <v>485</v>
      </c>
      <c r="AP126" s="462" t="s">
        <v>198</v>
      </c>
      <c r="AQ126" s="463" t="s">
        <v>217</v>
      </c>
      <c r="AR126" s="462" t="s">
        <v>196</v>
      </c>
      <c r="AS126" s="87"/>
      <c r="AT126" s="87"/>
      <c r="AU126" s="87"/>
      <c r="AV126" s="87"/>
      <c r="AW126" s="116"/>
      <c r="AX126" s="87"/>
      <c r="AY126" s="121"/>
      <c r="BD126" s="86"/>
      <c r="BI126" s="117"/>
      <c r="BJ126" s="87"/>
      <c r="BK126" s="89"/>
      <c r="BL126" s="87"/>
      <c r="BM126" s="106"/>
      <c r="BN126" s="88"/>
      <c r="BO126" s="88"/>
      <c r="BQ126" s="461" t="s">
        <v>484</v>
      </c>
      <c r="BR126" s="462" t="s">
        <v>198</v>
      </c>
      <c r="BS126" s="463" t="s">
        <v>227</v>
      </c>
      <c r="BT126" s="462" t="s">
        <v>196</v>
      </c>
      <c r="BU126" s="464">
        <v>262</v>
      </c>
    </row>
    <row r="127" spans="2:73" ht="11.7" customHeight="1" thickTop="1" thickBot="1" x14ac:dyDescent="0.25">
      <c r="B127" s="464"/>
      <c r="D127" s="461"/>
      <c r="E127" s="462"/>
      <c r="F127" s="463"/>
      <c r="G127" s="462"/>
      <c r="H127" s="87"/>
      <c r="I127" s="87"/>
      <c r="J127" s="87"/>
      <c r="K127" s="87"/>
      <c r="L127" s="99"/>
      <c r="M127" s="96"/>
      <c r="S127" s="86"/>
      <c r="Y127" s="100"/>
      <c r="Z127" s="100"/>
      <c r="AA127" s="99"/>
      <c r="AB127" s="107"/>
      <c r="AC127" s="87"/>
      <c r="AD127" s="87"/>
      <c r="AF127" s="461"/>
      <c r="AG127" s="462"/>
      <c r="AH127" s="463"/>
      <c r="AI127" s="462"/>
      <c r="AJ127" s="464"/>
      <c r="AM127" s="464"/>
      <c r="AO127" s="461"/>
      <c r="AP127" s="462"/>
      <c r="AQ127" s="463"/>
      <c r="AR127" s="462"/>
      <c r="AS127" s="94"/>
      <c r="AT127" s="94"/>
      <c r="AU127" s="99"/>
      <c r="AV127" s="87"/>
      <c r="AW127" s="109"/>
      <c r="AX127" s="87"/>
      <c r="AY127" s="121"/>
      <c r="BD127" s="86"/>
      <c r="BI127" s="117"/>
      <c r="BJ127" s="87"/>
      <c r="BK127" s="107"/>
      <c r="BL127" s="87"/>
      <c r="BM127" s="87"/>
      <c r="BN127" s="87"/>
      <c r="BO127" s="87"/>
      <c r="BQ127" s="461"/>
      <c r="BR127" s="462"/>
      <c r="BS127" s="463"/>
      <c r="BT127" s="462"/>
      <c r="BU127" s="464"/>
    </row>
    <row r="128" spans="2:73" ht="11.7" customHeight="1" thickTop="1" thickBot="1" x14ac:dyDescent="0.25">
      <c r="B128" s="464">
        <v>160</v>
      </c>
      <c r="D128" s="461" t="s">
        <v>483</v>
      </c>
      <c r="E128" s="462" t="s">
        <v>198</v>
      </c>
      <c r="F128" s="463" t="s">
        <v>201</v>
      </c>
      <c r="G128" s="462" t="s">
        <v>196</v>
      </c>
      <c r="H128" s="88"/>
      <c r="I128" s="88"/>
      <c r="J128" s="87"/>
      <c r="K128" s="87"/>
      <c r="L128" s="116"/>
      <c r="M128" s="96"/>
      <c r="S128" s="86"/>
      <c r="Y128" s="100"/>
      <c r="Z128" s="100"/>
      <c r="AA128" s="100"/>
      <c r="AB128" s="100"/>
      <c r="AC128" s="103"/>
      <c r="AD128" s="98"/>
      <c r="AF128" s="461" t="s">
        <v>482</v>
      </c>
      <c r="AG128" s="462" t="s">
        <v>198</v>
      </c>
      <c r="AH128" s="463" t="s">
        <v>208</v>
      </c>
      <c r="AI128" s="462" t="s">
        <v>196</v>
      </c>
      <c r="AJ128" s="464">
        <v>195</v>
      </c>
      <c r="AM128" s="464">
        <v>229</v>
      </c>
      <c r="AO128" s="461" t="s">
        <v>471</v>
      </c>
      <c r="AP128" s="462" t="s">
        <v>198</v>
      </c>
      <c r="AQ128" s="463" t="s">
        <v>245</v>
      </c>
      <c r="AR128" s="462" t="s">
        <v>196</v>
      </c>
      <c r="AS128" s="88"/>
      <c r="AT128" s="88"/>
      <c r="AU128" s="116"/>
      <c r="AV128" s="87"/>
      <c r="AW128" s="109"/>
      <c r="AX128" s="87"/>
      <c r="AY128" s="121"/>
      <c r="BD128" s="86"/>
      <c r="BI128" s="117"/>
      <c r="BJ128" s="96"/>
      <c r="BK128" s="100"/>
      <c r="BL128" s="99"/>
      <c r="BM128" s="87"/>
      <c r="BN128" s="88"/>
      <c r="BO128" s="88"/>
      <c r="BQ128" s="461" t="s">
        <v>481</v>
      </c>
      <c r="BR128" s="462" t="s">
        <v>198</v>
      </c>
      <c r="BS128" s="463" t="s">
        <v>223</v>
      </c>
      <c r="BT128" s="462" t="s">
        <v>196</v>
      </c>
      <c r="BU128" s="464">
        <v>263</v>
      </c>
    </row>
    <row r="129" spans="2:73" ht="11.7" customHeight="1" thickTop="1" thickBot="1" x14ac:dyDescent="0.25">
      <c r="B129" s="464"/>
      <c r="D129" s="461"/>
      <c r="E129" s="462"/>
      <c r="F129" s="463"/>
      <c r="G129" s="462"/>
      <c r="H129" s="87"/>
      <c r="I129" s="87"/>
      <c r="J129" s="102"/>
      <c r="K129" s="87"/>
      <c r="L129" s="109"/>
      <c r="M129" s="96"/>
      <c r="S129" s="86"/>
      <c r="Y129" s="100"/>
      <c r="Z129" s="99"/>
      <c r="AA129" s="100"/>
      <c r="AB129" s="87"/>
      <c r="AC129" s="94"/>
      <c r="AD129" s="94"/>
      <c r="AF129" s="461"/>
      <c r="AG129" s="462"/>
      <c r="AH129" s="463"/>
      <c r="AI129" s="462"/>
      <c r="AJ129" s="464"/>
      <c r="AM129" s="464"/>
      <c r="AO129" s="461"/>
      <c r="AP129" s="462"/>
      <c r="AQ129" s="463"/>
      <c r="AR129" s="462"/>
      <c r="AS129" s="87"/>
      <c r="AT129" s="87"/>
      <c r="AU129" s="87"/>
      <c r="AV129" s="93"/>
      <c r="AW129" s="109"/>
      <c r="AX129" s="87"/>
      <c r="AY129" s="121"/>
      <c r="BD129" s="86"/>
      <c r="BI129" s="117"/>
      <c r="BJ129" s="96"/>
      <c r="BK129" s="100"/>
      <c r="BL129" s="99"/>
      <c r="BM129" s="107"/>
      <c r="BN129" s="87"/>
      <c r="BO129" s="87"/>
      <c r="BQ129" s="461"/>
      <c r="BR129" s="462"/>
      <c r="BS129" s="463"/>
      <c r="BT129" s="462"/>
      <c r="BU129" s="464"/>
    </row>
    <row r="130" spans="2:73" ht="11.7" customHeight="1" thickTop="1" x14ac:dyDescent="0.2">
      <c r="B130" s="464">
        <v>161</v>
      </c>
      <c r="D130" s="461" t="s">
        <v>480</v>
      </c>
      <c r="E130" s="462" t="s">
        <v>198</v>
      </c>
      <c r="F130" s="463" t="s">
        <v>276</v>
      </c>
      <c r="G130" s="462" t="s">
        <v>196</v>
      </c>
      <c r="H130" s="98"/>
      <c r="I130" s="101"/>
      <c r="J130" s="100"/>
      <c r="K130" s="99"/>
      <c r="L130" s="109"/>
      <c r="M130" s="96"/>
      <c r="S130" s="86"/>
      <c r="Y130" s="100"/>
      <c r="Z130" s="99"/>
      <c r="AA130" s="106"/>
      <c r="AB130" s="87"/>
      <c r="AC130" s="98"/>
      <c r="AD130" s="98"/>
      <c r="AF130" s="461" t="s">
        <v>479</v>
      </c>
      <c r="AG130" s="462" t="s">
        <v>198</v>
      </c>
      <c r="AH130" s="463" t="s">
        <v>264</v>
      </c>
      <c r="AI130" s="462" t="s">
        <v>196</v>
      </c>
      <c r="AJ130" s="464">
        <v>196</v>
      </c>
      <c r="AM130" s="464">
        <v>230</v>
      </c>
      <c r="AO130" s="461" t="s">
        <v>478</v>
      </c>
      <c r="AP130" s="462" t="s">
        <v>198</v>
      </c>
      <c r="AQ130" s="463" t="s">
        <v>276</v>
      </c>
      <c r="AR130" s="462" t="s">
        <v>196</v>
      </c>
      <c r="AS130" s="87"/>
      <c r="AT130" s="87"/>
      <c r="AU130" s="87"/>
      <c r="AV130" s="90"/>
      <c r="AW130" s="96"/>
      <c r="AX130" s="99"/>
      <c r="AY130" s="121"/>
      <c r="BD130" s="86"/>
      <c r="BI130" s="117"/>
      <c r="BJ130" s="96"/>
      <c r="BK130" s="100"/>
      <c r="BL130" s="100"/>
      <c r="BM130" s="100"/>
      <c r="BN130" s="103"/>
      <c r="BO130" s="98"/>
      <c r="BQ130" s="461" t="s">
        <v>477</v>
      </c>
      <c r="BR130" s="462" t="s">
        <v>198</v>
      </c>
      <c r="BS130" s="463" t="s">
        <v>234</v>
      </c>
      <c r="BT130" s="462" t="s">
        <v>196</v>
      </c>
      <c r="BU130" s="464">
        <v>264</v>
      </c>
    </row>
    <row r="131" spans="2:73" ht="11.7" customHeight="1" thickBot="1" x14ac:dyDescent="0.25">
      <c r="B131" s="464"/>
      <c r="D131" s="461"/>
      <c r="E131" s="462"/>
      <c r="F131" s="463"/>
      <c r="G131" s="462"/>
      <c r="H131" s="87"/>
      <c r="I131" s="87"/>
      <c r="J131" s="87"/>
      <c r="K131" s="93"/>
      <c r="L131" s="109"/>
      <c r="M131" s="96"/>
      <c r="S131" s="86"/>
      <c r="Y131" s="100"/>
      <c r="Z131" s="99"/>
      <c r="AA131" s="89"/>
      <c r="AB131" s="91"/>
      <c r="AC131" s="94"/>
      <c r="AD131" s="94"/>
      <c r="AF131" s="461"/>
      <c r="AG131" s="462"/>
      <c r="AH131" s="463"/>
      <c r="AI131" s="462"/>
      <c r="AJ131" s="464"/>
      <c r="AM131" s="464"/>
      <c r="AO131" s="461"/>
      <c r="AP131" s="462"/>
      <c r="AQ131" s="463"/>
      <c r="AR131" s="462"/>
      <c r="AS131" s="94"/>
      <c r="AT131" s="94"/>
      <c r="AU131" s="93"/>
      <c r="AV131" s="90"/>
      <c r="AW131" s="96"/>
      <c r="AX131" s="99"/>
      <c r="AY131" s="121"/>
      <c r="BD131" s="86"/>
      <c r="BI131" s="117"/>
      <c r="BJ131" s="96"/>
      <c r="BK131" s="99"/>
      <c r="BL131" s="100"/>
      <c r="BM131" s="87"/>
      <c r="BN131" s="94"/>
      <c r="BO131" s="94"/>
      <c r="BQ131" s="461"/>
      <c r="BR131" s="462"/>
      <c r="BS131" s="463"/>
      <c r="BT131" s="462"/>
      <c r="BU131" s="464"/>
    </row>
    <row r="132" spans="2:73" ht="11.7" customHeight="1" thickTop="1" thickBot="1" x14ac:dyDescent="0.25">
      <c r="B132" s="464">
        <v>162</v>
      </c>
      <c r="D132" s="461" t="s">
        <v>476</v>
      </c>
      <c r="E132" s="462" t="s">
        <v>198</v>
      </c>
      <c r="F132" s="463" t="s">
        <v>225</v>
      </c>
      <c r="G132" s="462" t="s">
        <v>196</v>
      </c>
      <c r="H132" s="87"/>
      <c r="I132" s="87"/>
      <c r="J132" s="87"/>
      <c r="K132" s="90"/>
      <c r="L132" s="96"/>
      <c r="M132" s="100"/>
      <c r="S132" s="86"/>
      <c r="Y132" s="100"/>
      <c r="Z132" s="99"/>
      <c r="AA132" s="87"/>
      <c r="AB132" s="89"/>
      <c r="AC132" s="88"/>
      <c r="AD132" s="88"/>
      <c r="AF132" s="461" t="s">
        <v>475</v>
      </c>
      <c r="AG132" s="462" t="s">
        <v>198</v>
      </c>
      <c r="AH132" s="463" t="s">
        <v>245</v>
      </c>
      <c r="AI132" s="462" t="s">
        <v>196</v>
      </c>
      <c r="AJ132" s="464">
        <v>197</v>
      </c>
      <c r="AM132" s="464">
        <v>231</v>
      </c>
      <c r="AO132" s="461" t="s">
        <v>455</v>
      </c>
      <c r="AP132" s="462" t="s">
        <v>198</v>
      </c>
      <c r="AQ132" s="463" t="s">
        <v>205</v>
      </c>
      <c r="AR132" s="462" t="s">
        <v>196</v>
      </c>
      <c r="AS132" s="88"/>
      <c r="AT132" s="88"/>
      <c r="AU132" s="90"/>
      <c r="AV132" s="87"/>
      <c r="AW132" s="96"/>
      <c r="AX132" s="99"/>
      <c r="AY132" s="121"/>
      <c r="BD132" s="86"/>
      <c r="BI132" s="117"/>
      <c r="BJ132" s="96"/>
      <c r="BK132" s="99"/>
      <c r="BL132" s="106"/>
      <c r="BM132" s="87"/>
      <c r="BN132" s="98"/>
      <c r="BO132" s="98"/>
      <c r="BQ132" s="461" t="s">
        <v>474</v>
      </c>
      <c r="BR132" s="462" t="s">
        <v>198</v>
      </c>
      <c r="BS132" s="463" t="s">
        <v>276</v>
      </c>
      <c r="BT132" s="462" t="s">
        <v>196</v>
      </c>
      <c r="BU132" s="464">
        <v>265</v>
      </c>
    </row>
    <row r="133" spans="2:73" ht="11.7" customHeight="1" thickTop="1" thickBot="1" x14ac:dyDescent="0.25">
      <c r="B133" s="464"/>
      <c r="D133" s="461"/>
      <c r="E133" s="462"/>
      <c r="F133" s="463"/>
      <c r="G133" s="462"/>
      <c r="H133" s="94"/>
      <c r="I133" s="94"/>
      <c r="J133" s="93"/>
      <c r="K133" s="90"/>
      <c r="L133" s="96"/>
      <c r="M133" s="100"/>
      <c r="S133" s="86"/>
      <c r="Y133" s="100"/>
      <c r="Z133" s="87"/>
      <c r="AA133" s="87"/>
      <c r="AB133" s="87"/>
      <c r="AC133" s="87"/>
      <c r="AD133" s="87"/>
      <c r="AF133" s="461"/>
      <c r="AG133" s="462"/>
      <c r="AH133" s="463"/>
      <c r="AI133" s="462"/>
      <c r="AJ133" s="464"/>
      <c r="AM133" s="464"/>
      <c r="AO133" s="461"/>
      <c r="AP133" s="462"/>
      <c r="AQ133" s="463"/>
      <c r="AR133" s="462"/>
      <c r="AS133" s="87"/>
      <c r="AT133" s="87"/>
      <c r="AU133" s="87"/>
      <c r="AV133" s="87"/>
      <c r="AW133" s="87"/>
      <c r="AX133" s="93"/>
      <c r="AY133" s="121"/>
      <c r="BD133" s="86"/>
      <c r="BI133" s="117"/>
      <c r="BJ133" s="96"/>
      <c r="BK133" s="99"/>
      <c r="BL133" s="89"/>
      <c r="BM133" s="91"/>
      <c r="BN133" s="94"/>
      <c r="BO133" s="94"/>
      <c r="BQ133" s="461"/>
      <c r="BR133" s="462"/>
      <c r="BS133" s="463"/>
      <c r="BT133" s="462"/>
      <c r="BU133" s="464"/>
    </row>
    <row r="134" spans="2:73" ht="11.7" customHeight="1" thickTop="1" thickBot="1" x14ac:dyDescent="0.25">
      <c r="B134" s="464">
        <v>163</v>
      </c>
      <c r="D134" s="461" t="s">
        <v>473</v>
      </c>
      <c r="E134" s="462" t="s">
        <v>198</v>
      </c>
      <c r="F134" s="463" t="s">
        <v>290</v>
      </c>
      <c r="G134" s="462" t="s">
        <v>196</v>
      </c>
      <c r="H134" s="88"/>
      <c r="I134" s="88"/>
      <c r="J134" s="90"/>
      <c r="K134" s="87"/>
      <c r="L134" s="96"/>
      <c r="M134" s="100"/>
      <c r="S134" s="86"/>
      <c r="Y134" s="106"/>
      <c r="Z134" s="87"/>
      <c r="AA134" s="87"/>
      <c r="AB134" s="87"/>
      <c r="AC134" s="88"/>
      <c r="AD134" s="88"/>
      <c r="AF134" s="461" t="s">
        <v>472</v>
      </c>
      <c r="AG134" s="462" t="s">
        <v>198</v>
      </c>
      <c r="AH134" s="463" t="s">
        <v>197</v>
      </c>
      <c r="AI134" s="462" t="s">
        <v>196</v>
      </c>
      <c r="AJ134" s="464">
        <v>198</v>
      </c>
      <c r="AM134" s="464">
        <v>232</v>
      </c>
      <c r="AO134" s="461" t="s">
        <v>471</v>
      </c>
      <c r="AP134" s="462" t="s">
        <v>198</v>
      </c>
      <c r="AQ134" s="463" t="s">
        <v>253</v>
      </c>
      <c r="AR134" s="462" t="s">
        <v>196</v>
      </c>
      <c r="AS134" s="88"/>
      <c r="AT134" s="88"/>
      <c r="AU134" s="87"/>
      <c r="AV134" s="87"/>
      <c r="AW134" s="87"/>
      <c r="AX134" s="90"/>
      <c r="BD134" s="86"/>
      <c r="BI134" s="117"/>
      <c r="BJ134" s="96"/>
      <c r="BK134" s="99"/>
      <c r="BL134" s="87"/>
      <c r="BM134" s="89"/>
      <c r="BN134" s="88"/>
      <c r="BO134" s="88"/>
      <c r="BQ134" s="461" t="s">
        <v>443</v>
      </c>
      <c r="BR134" s="462" t="s">
        <v>198</v>
      </c>
      <c r="BS134" s="463" t="s">
        <v>212</v>
      </c>
      <c r="BT134" s="462" t="s">
        <v>196</v>
      </c>
      <c r="BU134" s="464">
        <v>266</v>
      </c>
    </row>
    <row r="135" spans="2:73" ht="11.7" customHeight="1" thickTop="1" thickBot="1" x14ac:dyDescent="0.25">
      <c r="B135" s="464"/>
      <c r="D135" s="461"/>
      <c r="E135" s="462"/>
      <c r="F135" s="463"/>
      <c r="G135" s="462"/>
      <c r="H135" s="87"/>
      <c r="I135" s="87"/>
      <c r="J135" s="87"/>
      <c r="K135" s="87"/>
      <c r="L135" s="87"/>
      <c r="M135" s="100"/>
      <c r="S135" s="86"/>
      <c r="Y135" s="89"/>
      <c r="Z135" s="87"/>
      <c r="AA135" s="87"/>
      <c r="AB135" s="107"/>
      <c r="AC135" s="87"/>
      <c r="AD135" s="87"/>
      <c r="AF135" s="461"/>
      <c r="AG135" s="462"/>
      <c r="AH135" s="463"/>
      <c r="AI135" s="462"/>
      <c r="AJ135" s="464"/>
      <c r="AM135" s="464"/>
      <c r="AO135" s="461"/>
      <c r="AP135" s="462"/>
      <c r="AQ135" s="463"/>
      <c r="AR135" s="462"/>
      <c r="AS135" s="87"/>
      <c r="AT135" s="87"/>
      <c r="AU135" s="102"/>
      <c r="AV135" s="87"/>
      <c r="AW135" s="87"/>
      <c r="AX135" s="90"/>
      <c r="BD135" s="86"/>
      <c r="BI135" s="117"/>
      <c r="BJ135" s="91"/>
      <c r="BK135" s="87"/>
      <c r="BL135" s="87"/>
      <c r="BM135" s="87"/>
      <c r="BN135" s="87"/>
      <c r="BO135" s="87"/>
      <c r="BQ135" s="461"/>
      <c r="BR135" s="462"/>
      <c r="BS135" s="463"/>
      <c r="BT135" s="462"/>
      <c r="BU135" s="464"/>
    </row>
    <row r="136" spans="2:73" ht="11.7" customHeight="1" thickTop="1" thickBot="1" x14ac:dyDescent="0.25">
      <c r="B136" s="464">
        <v>164</v>
      </c>
      <c r="D136" s="461" t="s">
        <v>470</v>
      </c>
      <c r="E136" s="462" t="s">
        <v>198</v>
      </c>
      <c r="F136" s="463" t="s">
        <v>219</v>
      </c>
      <c r="G136" s="462" t="s">
        <v>196</v>
      </c>
      <c r="H136" s="87"/>
      <c r="I136" s="87"/>
      <c r="J136" s="87"/>
      <c r="K136" s="87"/>
      <c r="L136" s="87"/>
      <c r="M136" s="104"/>
      <c r="S136" s="86"/>
      <c r="Y136" s="89"/>
      <c r="Z136" s="87"/>
      <c r="AA136" s="89"/>
      <c r="AB136" s="96"/>
      <c r="AC136" s="103"/>
      <c r="AD136" s="98"/>
      <c r="AF136" s="461" t="s">
        <v>469</v>
      </c>
      <c r="AG136" s="462" t="s">
        <v>198</v>
      </c>
      <c r="AH136" s="463" t="s">
        <v>212</v>
      </c>
      <c r="AI136" s="462" t="s">
        <v>196</v>
      </c>
      <c r="AJ136" s="464">
        <v>199</v>
      </c>
      <c r="AM136" s="464">
        <v>233</v>
      </c>
      <c r="AO136" s="461" t="s">
        <v>468</v>
      </c>
      <c r="AP136" s="462" t="s">
        <v>198</v>
      </c>
      <c r="AQ136" s="463" t="s">
        <v>268</v>
      </c>
      <c r="AR136" s="462" t="s">
        <v>196</v>
      </c>
      <c r="AS136" s="98"/>
      <c r="AT136" s="101"/>
      <c r="AU136" s="99"/>
      <c r="AV136" s="90"/>
      <c r="AW136" s="87"/>
      <c r="AX136" s="90"/>
      <c r="BD136" s="86"/>
      <c r="BJ136" s="89"/>
      <c r="BK136" s="87"/>
      <c r="BL136" s="87"/>
      <c r="BM136" s="87"/>
      <c r="BN136" s="88"/>
      <c r="BO136" s="88"/>
      <c r="BQ136" s="461" t="s">
        <v>467</v>
      </c>
      <c r="BR136" s="462" t="s">
        <v>198</v>
      </c>
      <c r="BS136" s="463" t="s">
        <v>236</v>
      </c>
      <c r="BT136" s="462" t="s">
        <v>196</v>
      </c>
      <c r="BU136" s="464">
        <v>267</v>
      </c>
    </row>
    <row r="137" spans="2:73" ht="11.7" customHeight="1" thickTop="1" thickBot="1" x14ac:dyDescent="0.25">
      <c r="B137" s="464"/>
      <c r="D137" s="461"/>
      <c r="E137" s="462"/>
      <c r="F137" s="463"/>
      <c r="G137" s="462"/>
      <c r="H137" s="94"/>
      <c r="I137" s="94"/>
      <c r="J137" s="93"/>
      <c r="K137" s="87"/>
      <c r="L137" s="87"/>
      <c r="M137" s="90"/>
      <c r="S137" s="86"/>
      <c r="Y137" s="89"/>
      <c r="Z137" s="87"/>
      <c r="AA137" s="107"/>
      <c r="AB137" s="87"/>
      <c r="AC137" s="94"/>
      <c r="AD137" s="94"/>
      <c r="AF137" s="461"/>
      <c r="AG137" s="462"/>
      <c r="AH137" s="463"/>
      <c r="AI137" s="462"/>
      <c r="AJ137" s="464"/>
      <c r="AM137" s="464"/>
      <c r="AO137" s="461"/>
      <c r="AP137" s="462"/>
      <c r="AQ137" s="463"/>
      <c r="AR137" s="462"/>
      <c r="AS137" s="87"/>
      <c r="AT137" s="87"/>
      <c r="AU137" s="87"/>
      <c r="AV137" s="102"/>
      <c r="AW137" s="87"/>
      <c r="AX137" s="90"/>
      <c r="BD137" s="86"/>
      <c r="BJ137" s="89"/>
      <c r="BK137" s="87"/>
      <c r="BL137" s="87"/>
      <c r="BM137" s="107"/>
      <c r="BN137" s="87"/>
      <c r="BO137" s="87"/>
      <c r="BQ137" s="461"/>
      <c r="BR137" s="462"/>
      <c r="BS137" s="463"/>
      <c r="BT137" s="462"/>
      <c r="BU137" s="464"/>
    </row>
    <row r="138" spans="2:73" ht="11.7" customHeight="1" thickTop="1" thickBot="1" x14ac:dyDescent="0.25">
      <c r="B138" s="464">
        <v>165</v>
      </c>
      <c r="D138" s="461" t="s">
        <v>466</v>
      </c>
      <c r="E138" s="462" t="s">
        <v>198</v>
      </c>
      <c r="F138" s="463" t="s">
        <v>248</v>
      </c>
      <c r="G138" s="462" t="s">
        <v>196</v>
      </c>
      <c r="H138" s="88"/>
      <c r="I138" s="88"/>
      <c r="J138" s="90"/>
      <c r="K138" s="90"/>
      <c r="L138" s="87"/>
      <c r="M138" s="90"/>
      <c r="Q138" s="80"/>
      <c r="U138" s="80"/>
      <c r="Y138" s="89"/>
      <c r="Z138" s="96"/>
      <c r="AA138" s="100"/>
      <c r="AB138" s="99"/>
      <c r="AC138" s="98"/>
      <c r="AD138" s="98"/>
      <c r="AF138" s="461" t="s">
        <v>465</v>
      </c>
      <c r="AG138" s="462" t="s">
        <v>198</v>
      </c>
      <c r="AH138" s="463" t="s">
        <v>239</v>
      </c>
      <c r="AI138" s="462" t="s">
        <v>196</v>
      </c>
      <c r="AJ138" s="464">
        <v>200</v>
      </c>
      <c r="AM138" s="464">
        <v>234</v>
      </c>
      <c r="AO138" s="461" t="s">
        <v>464</v>
      </c>
      <c r="AP138" s="462" t="s">
        <v>198</v>
      </c>
      <c r="AQ138" s="463" t="s">
        <v>214</v>
      </c>
      <c r="AR138" s="462" t="s">
        <v>196</v>
      </c>
      <c r="AS138" s="88"/>
      <c r="AT138" s="88"/>
      <c r="AU138" s="96"/>
      <c r="AV138" s="100"/>
      <c r="AW138" s="99"/>
      <c r="AX138" s="90"/>
      <c r="BD138" s="86"/>
      <c r="BJ138" s="89"/>
      <c r="BK138" s="87"/>
      <c r="BL138" s="89"/>
      <c r="BM138" s="96"/>
      <c r="BN138" s="103"/>
      <c r="BO138" s="98"/>
      <c r="BQ138" s="461" t="s">
        <v>463</v>
      </c>
      <c r="BR138" s="462" t="s">
        <v>198</v>
      </c>
      <c r="BS138" s="463" t="s">
        <v>253</v>
      </c>
      <c r="BT138" s="462" t="s">
        <v>196</v>
      </c>
      <c r="BU138" s="464">
        <v>268</v>
      </c>
    </row>
    <row r="139" spans="2:73" ht="11.7" customHeight="1" thickTop="1" thickBot="1" x14ac:dyDescent="0.25">
      <c r="B139" s="464"/>
      <c r="D139" s="461"/>
      <c r="E139" s="462"/>
      <c r="F139" s="463"/>
      <c r="G139" s="462"/>
      <c r="H139" s="87"/>
      <c r="I139" s="87"/>
      <c r="J139" s="87"/>
      <c r="K139" s="102"/>
      <c r="L139" s="87"/>
      <c r="M139" s="90"/>
      <c r="O139" s="476" t="s">
        <v>462</v>
      </c>
      <c r="P139" s="477"/>
      <c r="Q139" s="470">
        <v>6</v>
      </c>
      <c r="R139" s="471"/>
      <c r="T139" s="473">
        <v>11</v>
      </c>
      <c r="U139" s="474"/>
      <c r="V139" s="478" t="s">
        <v>180</v>
      </c>
      <c r="W139" s="476"/>
      <c r="Y139" s="89"/>
      <c r="Z139" s="96"/>
      <c r="AA139" s="99"/>
      <c r="AB139" s="100"/>
      <c r="AC139" s="94"/>
      <c r="AD139" s="94"/>
      <c r="AF139" s="461"/>
      <c r="AG139" s="462"/>
      <c r="AH139" s="463"/>
      <c r="AI139" s="462"/>
      <c r="AJ139" s="464"/>
      <c r="AM139" s="464"/>
      <c r="AO139" s="461"/>
      <c r="AP139" s="462"/>
      <c r="AQ139" s="463"/>
      <c r="AR139" s="462"/>
      <c r="AS139" s="87"/>
      <c r="AT139" s="87"/>
      <c r="AU139" s="108"/>
      <c r="AV139" s="96"/>
      <c r="AW139" s="99"/>
      <c r="AX139" s="90"/>
      <c r="BD139" s="86"/>
      <c r="BJ139" s="89"/>
      <c r="BK139" s="87"/>
      <c r="BL139" s="107"/>
      <c r="BM139" s="87"/>
      <c r="BN139" s="94"/>
      <c r="BO139" s="94"/>
      <c r="BQ139" s="461"/>
      <c r="BR139" s="462"/>
      <c r="BS139" s="463"/>
      <c r="BT139" s="462"/>
      <c r="BU139" s="464"/>
    </row>
    <row r="140" spans="2:73" ht="11.7" customHeight="1" thickTop="1" thickBot="1" x14ac:dyDescent="0.25">
      <c r="B140" s="464">
        <v>166</v>
      </c>
      <c r="D140" s="461" t="s">
        <v>451</v>
      </c>
      <c r="E140" s="462" t="s">
        <v>198</v>
      </c>
      <c r="F140" s="463" t="s">
        <v>261</v>
      </c>
      <c r="G140" s="462" t="s">
        <v>196</v>
      </c>
      <c r="H140" s="88"/>
      <c r="I140" s="88"/>
      <c r="J140" s="96"/>
      <c r="K140" s="100"/>
      <c r="L140" s="99"/>
      <c r="M140" s="90"/>
      <c r="O140" s="476"/>
      <c r="P140" s="477"/>
      <c r="Q140" s="472"/>
      <c r="R140" s="471"/>
      <c r="S140" s="97"/>
      <c r="T140" s="471"/>
      <c r="U140" s="474"/>
      <c r="V140" s="478"/>
      <c r="W140" s="476"/>
      <c r="Y140" s="89"/>
      <c r="Z140" s="96"/>
      <c r="AA140" s="99"/>
      <c r="AB140" s="106"/>
      <c r="AC140" s="88"/>
      <c r="AD140" s="88"/>
      <c r="AF140" s="461" t="s">
        <v>461</v>
      </c>
      <c r="AG140" s="462" t="s">
        <v>198</v>
      </c>
      <c r="AH140" s="463" t="s">
        <v>219</v>
      </c>
      <c r="AI140" s="462" t="s">
        <v>196</v>
      </c>
      <c r="AJ140" s="464">
        <v>201</v>
      </c>
      <c r="AM140" s="464">
        <v>235</v>
      </c>
      <c r="AO140" s="461" t="s">
        <v>460</v>
      </c>
      <c r="AP140" s="462" t="s">
        <v>198</v>
      </c>
      <c r="AQ140" s="463" t="s">
        <v>225</v>
      </c>
      <c r="AR140" s="462" t="s">
        <v>196</v>
      </c>
      <c r="AS140" s="98"/>
      <c r="AT140" s="101"/>
      <c r="AU140" s="87"/>
      <c r="AV140" s="96"/>
      <c r="AW140" s="99"/>
      <c r="AX140" s="90"/>
      <c r="BD140" s="86"/>
      <c r="BJ140" s="89"/>
      <c r="BK140" s="96"/>
      <c r="BL140" s="100"/>
      <c r="BM140" s="99"/>
      <c r="BN140" s="98"/>
      <c r="BO140" s="98"/>
      <c r="BQ140" s="461" t="s">
        <v>459</v>
      </c>
      <c r="BR140" s="462" t="s">
        <v>198</v>
      </c>
      <c r="BS140" s="463" t="s">
        <v>268</v>
      </c>
      <c r="BT140" s="462" t="s">
        <v>196</v>
      </c>
      <c r="BU140" s="464">
        <v>269</v>
      </c>
    </row>
    <row r="141" spans="2:73" ht="11.7" customHeight="1" thickTop="1" thickBot="1" x14ac:dyDescent="0.25">
      <c r="B141" s="464"/>
      <c r="D141" s="461"/>
      <c r="E141" s="462"/>
      <c r="F141" s="463"/>
      <c r="G141" s="462"/>
      <c r="H141" s="87"/>
      <c r="I141" s="87"/>
      <c r="J141" s="108"/>
      <c r="K141" s="96"/>
      <c r="L141" s="99"/>
      <c r="M141" s="90"/>
      <c r="O141" s="476"/>
      <c r="P141" s="477"/>
      <c r="Q141" s="470">
        <v>4</v>
      </c>
      <c r="R141" s="471"/>
      <c r="T141" s="473">
        <v>11</v>
      </c>
      <c r="U141" s="474"/>
      <c r="V141" s="478"/>
      <c r="W141" s="476"/>
      <c r="Y141" s="89"/>
      <c r="Z141" s="91"/>
      <c r="AA141" s="87"/>
      <c r="AB141" s="87"/>
      <c r="AC141" s="87"/>
      <c r="AD141" s="87"/>
      <c r="AF141" s="461"/>
      <c r="AG141" s="462"/>
      <c r="AH141" s="463"/>
      <c r="AI141" s="462"/>
      <c r="AJ141" s="464"/>
      <c r="AM141" s="464"/>
      <c r="AO141" s="461"/>
      <c r="AP141" s="462"/>
      <c r="AQ141" s="463"/>
      <c r="AR141" s="462"/>
      <c r="AS141" s="87"/>
      <c r="AT141" s="87"/>
      <c r="AU141" s="87"/>
      <c r="AV141" s="87"/>
      <c r="AW141" s="93"/>
      <c r="AX141" s="90"/>
      <c r="BD141" s="86"/>
      <c r="BJ141" s="89"/>
      <c r="BK141" s="96"/>
      <c r="BL141" s="99"/>
      <c r="BM141" s="100"/>
      <c r="BN141" s="94"/>
      <c r="BO141" s="94"/>
      <c r="BQ141" s="461"/>
      <c r="BR141" s="462"/>
      <c r="BS141" s="463"/>
      <c r="BT141" s="462"/>
      <c r="BU141" s="464"/>
    </row>
    <row r="142" spans="2:73" ht="11.7" customHeight="1" thickTop="1" thickBot="1" x14ac:dyDescent="0.25">
      <c r="B142" s="464">
        <v>167</v>
      </c>
      <c r="D142" s="461" t="s">
        <v>458</v>
      </c>
      <c r="E142" s="462" t="s">
        <v>198</v>
      </c>
      <c r="F142" s="463" t="s">
        <v>214</v>
      </c>
      <c r="G142" s="462" t="s">
        <v>196</v>
      </c>
      <c r="H142" s="98"/>
      <c r="I142" s="101"/>
      <c r="J142" s="87"/>
      <c r="K142" s="96"/>
      <c r="L142" s="99"/>
      <c r="M142" s="90"/>
      <c r="O142" s="476"/>
      <c r="P142" s="477"/>
      <c r="Q142" s="472"/>
      <c r="R142" s="471"/>
      <c r="S142" s="97"/>
      <c r="T142" s="471"/>
      <c r="U142" s="474"/>
      <c r="V142" s="478"/>
      <c r="W142" s="476"/>
      <c r="Y142" s="87"/>
      <c r="Z142" s="89"/>
      <c r="AA142" s="87"/>
      <c r="AB142" s="87"/>
      <c r="AC142" s="98"/>
      <c r="AD142" s="98"/>
      <c r="AF142" s="461" t="s">
        <v>457</v>
      </c>
      <c r="AG142" s="462" t="s">
        <v>198</v>
      </c>
      <c r="AH142" s="463" t="s">
        <v>234</v>
      </c>
      <c r="AI142" s="462" t="s">
        <v>196</v>
      </c>
      <c r="AJ142" s="464">
        <v>202</v>
      </c>
      <c r="AM142" s="464">
        <v>236</v>
      </c>
      <c r="AO142" s="461" t="s">
        <v>456</v>
      </c>
      <c r="AP142" s="462" t="s">
        <v>198</v>
      </c>
      <c r="AQ142" s="463" t="s">
        <v>259</v>
      </c>
      <c r="AR142" s="462" t="s">
        <v>196</v>
      </c>
      <c r="AS142" s="88"/>
      <c r="AT142" s="88"/>
      <c r="AU142" s="87"/>
      <c r="AV142" s="87"/>
      <c r="AW142" s="90"/>
      <c r="AX142" s="87"/>
      <c r="BD142" s="86"/>
      <c r="BJ142" s="89"/>
      <c r="BK142" s="96"/>
      <c r="BL142" s="99"/>
      <c r="BM142" s="106"/>
      <c r="BN142" s="88"/>
      <c r="BO142" s="88"/>
      <c r="BQ142" s="461" t="s">
        <v>455</v>
      </c>
      <c r="BR142" s="462" t="s">
        <v>198</v>
      </c>
      <c r="BS142" s="463" t="s">
        <v>197</v>
      </c>
      <c r="BT142" s="462" t="s">
        <v>196</v>
      </c>
      <c r="BU142" s="464">
        <v>270</v>
      </c>
    </row>
    <row r="143" spans="2:73" ht="11.7" customHeight="1" thickTop="1" thickBot="1" x14ac:dyDescent="0.25">
      <c r="B143" s="464"/>
      <c r="D143" s="461"/>
      <c r="E143" s="462"/>
      <c r="F143" s="463"/>
      <c r="G143" s="462"/>
      <c r="H143" s="87"/>
      <c r="I143" s="87"/>
      <c r="J143" s="87"/>
      <c r="K143" s="87"/>
      <c r="L143" s="93"/>
      <c r="M143" s="90"/>
      <c r="O143" s="476"/>
      <c r="P143" s="477"/>
      <c r="Q143" s="470">
        <v>11</v>
      </c>
      <c r="R143" s="471"/>
      <c r="T143" s="473">
        <v>9</v>
      </c>
      <c r="U143" s="474"/>
      <c r="V143" s="478"/>
      <c r="W143" s="476"/>
      <c r="Y143" s="87"/>
      <c r="Z143" s="89"/>
      <c r="AA143" s="87"/>
      <c r="AB143" s="96"/>
      <c r="AC143" s="94"/>
      <c r="AD143" s="94"/>
      <c r="AF143" s="461"/>
      <c r="AG143" s="462"/>
      <c r="AH143" s="463"/>
      <c r="AI143" s="462"/>
      <c r="AJ143" s="464"/>
      <c r="AM143" s="464"/>
      <c r="AO143" s="461"/>
      <c r="AP143" s="462"/>
      <c r="AQ143" s="463"/>
      <c r="AR143" s="462"/>
      <c r="AS143" s="87"/>
      <c r="AT143" s="87"/>
      <c r="AU143" s="102"/>
      <c r="AV143" s="87"/>
      <c r="AW143" s="90"/>
      <c r="AX143" s="87"/>
      <c r="BD143" s="86"/>
      <c r="BJ143" s="89"/>
      <c r="BK143" s="91"/>
      <c r="BL143" s="87"/>
      <c r="BM143" s="87"/>
      <c r="BN143" s="87"/>
      <c r="BO143" s="87"/>
      <c r="BQ143" s="461"/>
      <c r="BR143" s="462"/>
      <c r="BS143" s="463"/>
      <c r="BT143" s="462"/>
      <c r="BU143" s="464"/>
    </row>
    <row r="144" spans="2:73" ht="11.7" customHeight="1" thickTop="1" thickBot="1" x14ac:dyDescent="0.25">
      <c r="B144" s="464">
        <v>168</v>
      </c>
      <c r="D144" s="461" t="s">
        <v>454</v>
      </c>
      <c r="E144" s="462" t="s">
        <v>198</v>
      </c>
      <c r="F144" s="463" t="s">
        <v>280</v>
      </c>
      <c r="G144" s="462" t="s">
        <v>196</v>
      </c>
      <c r="H144" s="87"/>
      <c r="I144" s="87"/>
      <c r="J144" s="87"/>
      <c r="K144" s="87"/>
      <c r="L144" s="90"/>
      <c r="M144" s="87"/>
      <c r="O144" s="476"/>
      <c r="P144" s="477"/>
      <c r="Q144" s="472"/>
      <c r="R144" s="471"/>
      <c r="S144" s="97"/>
      <c r="T144" s="471"/>
      <c r="U144" s="474"/>
      <c r="V144" s="478"/>
      <c r="W144" s="476"/>
      <c r="Y144" s="87"/>
      <c r="Z144" s="89"/>
      <c r="AA144" s="87"/>
      <c r="AB144" s="95"/>
      <c r="AC144" s="88"/>
      <c r="AD144" s="88"/>
      <c r="AF144" s="461" t="s">
        <v>453</v>
      </c>
      <c r="AG144" s="462" t="s">
        <v>198</v>
      </c>
      <c r="AH144" s="463" t="s">
        <v>305</v>
      </c>
      <c r="AI144" s="462" t="s">
        <v>196</v>
      </c>
      <c r="AJ144" s="464">
        <v>203</v>
      </c>
      <c r="AM144" s="464">
        <v>237</v>
      </c>
      <c r="AO144" s="461" t="s">
        <v>452</v>
      </c>
      <c r="AP144" s="462" t="s">
        <v>198</v>
      </c>
      <c r="AQ144" s="463" t="s">
        <v>223</v>
      </c>
      <c r="AR144" s="462" t="s">
        <v>196</v>
      </c>
      <c r="AS144" s="98"/>
      <c r="AT144" s="101"/>
      <c r="AU144" s="100"/>
      <c r="AV144" s="99"/>
      <c r="AW144" s="90"/>
      <c r="AX144" s="87"/>
      <c r="BD144" s="86"/>
      <c r="BJ144" s="87"/>
      <c r="BK144" s="89"/>
      <c r="BL144" s="87"/>
      <c r="BM144" s="87"/>
      <c r="BN144" s="88"/>
      <c r="BO144" s="88"/>
      <c r="BQ144" s="461" t="s">
        <v>451</v>
      </c>
      <c r="BR144" s="462" t="s">
        <v>198</v>
      </c>
      <c r="BS144" s="463" t="s">
        <v>203</v>
      </c>
      <c r="BT144" s="462" t="s">
        <v>196</v>
      </c>
      <c r="BU144" s="464">
        <v>271</v>
      </c>
    </row>
    <row r="145" spans="2:73" ht="11.7" customHeight="1" thickTop="1" thickBot="1" x14ac:dyDescent="0.25">
      <c r="B145" s="464"/>
      <c r="D145" s="461"/>
      <c r="E145" s="462"/>
      <c r="F145" s="463"/>
      <c r="G145" s="462"/>
      <c r="H145" s="94"/>
      <c r="I145" s="94"/>
      <c r="J145" s="99"/>
      <c r="K145" s="87"/>
      <c r="L145" s="90"/>
      <c r="M145" s="87"/>
      <c r="O145" s="468">
        <f>IF(Q139="","",IF(Q139&gt;T139,1,0)+IF(Q141&gt;T141,1,0)+IF(Q143&gt;T143,1,0)+IF(Q145&gt;T145,1,0)+IF(Q147&gt;T147,1,0))</f>
        <v>1</v>
      </c>
      <c r="P145" s="469"/>
      <c r="Q145" s="470">
        <v>4</v>
      </c>
      <c r="R145" s="471"/>
      <c r="T145" s="473">
        <v>11</v>
      </c>
      <c r="U145" s="474"/>
      <c r="V145" s="475">
        <f>IF(Q139="","",IF(Q139&lt;T139,1,0)+IF(Q141&lt;T141,1,0)+IF(Q143&lt;T143,1,0)+IF(Q145&lt;T145,1,0)+IF(Q147&lt;T147,1,0))</f>
        <v>3</v>
      </c>
      <c r="W145" s="468"/>
      <c r="Y145" s="87"/>
      <c r="Z145" s="89"/>
      <c r="AA145" s="96"/>
      <c r="AB145" s="99"/>
      <c r="AC145" s="87"/>
      <c r="AD145" s="87"/>
      <c r="AF145" s="461"/>
      <c r="AG145" s="462"/>
      <c r="AH145" s="463"/>
      <c r="AI145" s="462"/>
      <c r="AJ145" s="464"/>
      <c r="AM145" s="464"/>
      <c r="AO145" s="461"/>
      <c r="AP145" s="462"/>
      <c r="AQ145" s="463"/>
      <c r="AR145" s="462"/>
      <c r="AS145" s="87"/>
      <c r="AT145" s="87"/>
      <c r="AU145" s="96"/>
      <c r="AV145" s="99"/>
      <c r="AW145" s="90"/>
      <c r="AX145" s="87"/>
      <c r="BD145" s="86"/>
      <c r="BJ145" s="87"/>
      <c r="BK145" s="89"/>
      <c r="BL145" s="87"/>
      <c r="BM145" s="107"/>
      <c r="BN145" s="87"/>
      <c r="BO145" s="87"/>
      <c r="BQ145" s="461"/>
      <c r="BR145" s="462"/>
      <c r="BS145" s="463"/>
      <c r="BT145" s="462"/>
      <c r="BU145" s="464"/>
    </row>
    <row r="146" spans="2:73" ht="11.7" customHeight="1" thickTop="1" thickBot="1" x14ac:dyDescent="0.25">
      <c r="B146" s="464">
        <v>169</v>
      </c>
      <c r="D146" s="461" t="s">
        <v>450</v>
      </c>
      <c r="E146" s="462" t="s">
        <v>198</v>
      </c>
      <c r="F146" s="463" t="s">
        <v>236</v>
      </c>
      <c r="G146" s="462" t="s">
        <v>196</v>
      </c>
      <c r="H146" s="88"/>
      <c r="I146" s="88"/>
      <c r="J146" s="116"/>
      <c r="K146" s="87"/>
      <c r="L146" s="90"/>
      <c r="M146" s="87"/>
      <c r="O146" s="468"/>
      <c r="P146" s="469"/>
      <c r="Q146" s="472"/>
      <c r="R146" s="471"/>
      <c r="S146" s="97"/>
      <c r="T146" s="471"/>
      <c r="U146" s="474"/>
      <c r="V146" s="475"/>
      <c r="W146" s="468"/>
      <c r="Y146" s="87"/>
      <c r="Z146" s="89"/>
      <c r="AA146" s="91"/>
      <c r="AB146" s="87"/>
      <c r="AC146" s="87"/>
      <c r="AD146" s="98"/>
      <c r="AF146" s="461" t="s">
        <v>449</v>
      </c>
      <c r="AG146" s="462" t="s">
        <v>198</v>
      </c>
      <c r="AH146" s="463" t="s">
        <v>243</v>
      </c>
      <c r="AI146" s="462" t="s">
        <v>196</v>
      </c>
      <c r="AJ146" s="464">
        <v>204</v>
      </c>
      <c r="AM146" s="464">
        <v>238</v>
      </c>
      <c r="AO146" s="461" t="s">
        <v>448</v>
      </c>
      <c r="AP146" s="462" t="s">
        <v>198</v>
      </c>
      <c r="AQ146" s="463" t="s">
        <v>227</v>
      </c>
      <c r="AR146" s="462" t="s">
        <v>196</v>
      </c>
      <c r="AS146" s="88"/>
      <c r="AT146" s="87"/>
      <c r="AU146" s="87"/>
      <c r="AV146" s="93"/>
      <c r="AW146" s="90"/>
      <c r="AX146" s="87"/>
      <c r="BD146" s="86"/>
      <c r="BJ146" s="87"/>
      <c r="BK146" s="89"/>
      <c r="BL146" s="96"/>
      <c r="BM146" s="100"/>
      <c r="BN146" s="103"/>
      <c r="BO146" s="98"/>
      <c r="BQ146" s="461" t="s">
        <v>447</v>
      </c>
      <c r="BR146" s="462" t="s">
        <v>198</v>
      </c>
      <c r="BS146" s="463" t="s">
        <v>214</v>
      </c>
      <c r="BT146" s="462" t="s">
        <v>196</v>
      </c>
      <c r="BU146" s="464">
        <v>272</v>
      </c>
    </row>
    <row r="147" spans="2:73" ht="11.7" customHeight="1" thickTop="1" thickBot="1" x14ac:dyDescent="0.25">
      <c r="B147" s="464"/>
      <c r="D147" s="461"/>
      <c r="E147" s="462"/>
      <c r="F147" s="463"/>
      <c r="G147" s="462"/>
      <c r="H147" s="87"/>
      <c r="I147" s="87"/>
      <c r="J147" s="96"/>
      <c r="K147" s="99"/>
      <c r="L147" s="90"/>
      <c r="M147" s="87"/>
      <c r="Q147" s="470"/>
      <c r="R147" s="471"/>
      <c r="T147" s="473"/>
      <c r="U147" s="474"/>
      <c r="Y147" s="87"/>
      <c r="Z147" s="87"/>
      <c r="AA147" s="89"/>
      <c r="AB147" s="87"/>
      <c r="AC147" s="96"/>
      <c r="AD147" s="94"/>
      <c r="AF147" s="461"/>
      <c r="AG147" s="462"/>
      <c r="AH147" s="463"/>
      <c r="AI147" s="462"/>
      <c r="AJ147" s="464"/>
      <c r="AM147" s="464"/>
      <c r="AO147" s="461"/>
      <c r="AP147" s="462"/>
      <c r="AQ147" s="463"/>
      <c r="AR147" s="462"/>
      <c r="AS147" s="87"/>
      <c r="AT147" s="102"/>
      <c r="AU147" s="87"/>
      <c r="AV147" s="90"/>
      <c r="AW147" s="87"/>
      <c r="AX147" s="87"/>
      <c r="BD147" s="86"/>
      <c r="BJ147" s="87"/>
      <c r="BK147" s="89"/>
      <c r="BL147" s="96"/>
      <c r="BM147" s="99"/>
      <c r="BN147" s="94"/>
      <c r="BO147" s="94"/>
      <c r="BQ147" s="461"/>
      <c r="BR147" s="462"/>
      <c r="BS147" s="463"/>
      <c r="BT147" s="462"/>
      <c r="BU147" s="464"/>
    </row>
    <row r="148" spans="2:73" ht="11.7" customHeight="1" thickTop="1" thickBot="1" x14ac:dyDescent="0.25">
      <c r="B148" s="464">
        <v>170</v>
      </c>
      <c r="D148" s="461" t="s">
        <v>446</v>
      </c>
      <c r="E148" s="462" t="s">
        <v>198</v>
      </c>
      <c r="F148" s="463" t="s">
        <v>264</v>
      </c>
      <c r="G148" s="462" t="s">
        <v>196</v>
      </c>
      <c r="H148" s="87"/>
      <c r="I148" s="87"/>
      <c r="J148" s="87"/>
      <c r="K148" s="93"/>
      <c r="L148" s="90"/>
      <c r="M148" s="87"/>
      <c r="Q148" s="472"/>
      <c r="R148" s="471"/>
      <c r="S148" s="97"/>
      <c r="T148" s="471"/>
      <c r="U148" s="474"/>
      <c r="Y148" s="87"/>
      <c r="Z148" s="87"/>
      <c r="AA148" s="89"/>
      <c r="AB148" s="87"/>
      <c r="AC148" s="95"/>
      <c r="AD148" s="88"/>
      <c r="AF148" s="461" t="s">
        <v>445</v>
      </c>
      <c r="AG148" s="462" t="s">
        <v>198</v>
      </c>
      <c r="AH148" s="463" t="s">
        <v>256</v>
      </c>
      <c r="AI148" s="462" t="s">
        <v>196</v>
      </c>
      <c r="AJ148" s="464">
        <v>205</v>
      </c>
      <c r="AM148" s="464">
        <v>239</v>
      </c>
      <c r="AO148" s="461" t="s">
        <v>444</v>
      </c>
      <c r="AP148" s="462" t="s">
        <v>198</v>
      </c>
      <c r="AQ148" s="463" t="s">
        <v>239</v>
      </c>
      <c r="AR148" s="462" t="s">
        <v>196</v>
      </c>
      <c r="AS148" s="101"/>
      <c r="AT148" s="100"/>
      <c r="AU148" s="99"/>
      <c r="AV148" s="90"/>
      <c r="AW148" s="87"/>
      <c r="AX148" s="87"/>
      <c r="BD148" s="86"/>
      <c r="BJ148" s="87"/>
      <c r="BK148" s="89"/>
      <c r="BL148" s="91"/>
      <c r="BM148" s="87"/>
      <c r="BN148" s="87"/>
      <c r="BO148" s="98"/>
      <c r="BQ148" s="461" t="s">
        <v>443</v>
      </c>
      <c r="BR148" s="462" t="s">
        <v>198</v>
      </c>
      <c r="BS148" s="463" t="s">
        <v>217</v>
      </c>
      <c r="BT148" s="462" t="s">
        <v>196</v>
      </c>
      <c r="BU148" s="464">
        <v>273</v>
      </c>
    </row>
    <row r="149" spans="2:73" ht="11.7" customHeight="1" thickTop="1" thickBot="1" x14ac:dyDescent="0.25">
      <c r="B149" s="464"/>
      <c r="D149" s="461"/>
      <c r="E149" s="462"/>
      <c r="F149" s="463"/>
      <c r="G149" s="462"/>
      <c r="H149" s="94"/>
      <c r="I149" s="99"/>
      <c r="J149" s="87"/>
      <c r="K149" s="90"/>
      <c r="L149" s="87"/>
      <c r="M149" s="87"/>
      <c r="Q149" s="97"/>
      <c r="U149" s="97"/>
      <c r="Y149" s="87"/>
      <c r="Z149" s="87"/>
      <c r="AA149" s="89"/>
      <c r="AB149" s="91"/>
      <c r="AC149" s="87"/>
      <c r="AD149" s="87"/>
      <c r="AF149" s="461"/>
      <c r="AG149" s="462"/>
      <c r="AH149" s="463"/>
      <c r="AI149" s="462"/>
      <c r="AJ149" s="464"/>
      <c r="AM149" s="464"/>
      <c r="AO149" s="461"/>
      <c r="AP149" s="462"/>
      <c r="AQ149" s="463"/>
      <c r="AR149" s="462"/>
      <c r="AS149" s="87"/>
      <c r="AT149" s="87"/>
      <c r="AU149" s="93"/>
      <c r="AV149" s="90"/>
      <c r="AW149" s="87"/>
      <c r="AX149" s="87"/>
      <c r="BD149" s="86"/>
      <c r="BJ149" s="87"/>
      <c r="BK149" s="87"/>
      <c r="BL149" s="89"/>
      <c r="BM149" s="87"/>
      <c r="BN149" s="96"/>
      <c r="BO149" s="94"/>
      <c r="BQ149" s="461"/>
      <c r="BR149" s="462"/>
      <c r="BS149" s="463"/>
      <c r="BT149" s="462"/>
      <c r="BU149" s="464"/>
    </row>
    <row r="150" spans="2:73" ht="11.7" customHeight="1" thickTop="1" thickBot="1" x14ac:dyDescent="0.25">
      <c r="B150" s="464">
        <v>171</v>
      </c>
      <c r="D150" s="461" t="s">
        <v>442</v>
      </c>
      <c r="E150" s="462" t="s">
        <v>198</v>
      </c>
      <c r="F150" s="463" t="s">
        <v>197</v>
      </c>
      <c r="G150" s="462" t="s">
        <v>196</v>
      </c>
      <c r="H150" s="88"/>
      <c r="I150" s="116"/>
      <c r="J150" s="87"/>
      <c r="K150" s="90"/>
      <c r="L150" s="87"/>
      <c r="M150" s="87"/>
      <c r="O150" s="92"/>
      <c r="P150" s="467" t="s">
        <v>441</v>
      </c>
      <c r="Q150" s="467"/>
      <c r="R150" s="467"/>
      <c r="S150" s="467"/>
      <c r="T150" s="467"/>
      <c r="U150" s="467"/>
      <c r="V150" s="467"/>
      <c r="W150" s="92"/>
      <c r="Y150" s="87"/>
      <c r="Z150" s="87"/>
      <c r="AA150" s="87"/>
      <c r="AB150" s="89"/>
      <c r="AC150" s="88"/>
      <c r="AD150" s="88"/>
      <c r="AF150" s="461" t="s">
        <v>440</v>
      </c>
      <c r="AG150" s="462" t="s">
        <v>198</v>
      </c>
      <c r="AH150" s="463" t="s">
        <v>205</v>
      </c>
      <c r="AI150" s="462" t="s">
        <v>196</v>
      </c>
      <c r="AJ150" s="464">
        <v>206</v>
      </c>
      <c r="AM150" s="464">
        <v>240</v>
      </c>
      <c r="AO150" s="461" t="s">
        <v>439</v>
      </c>
      <c r="AP150" s="462" t="s">
        <v>198</v>
      </c>
      <c r="AQ150" s="463" t="s">
        <v>203</v>
      </c>
      <c r="AR150" s="462" t="s">
        <v>196</v>
      </c>
      <c r="AS150" s="88"/>
      <c r="AT150" s="88"/>
      <c r="AU150" s="90"/>
      <c r="AV150" s="87"/>
      <c r="AW150" s="87"/>
      <c r="AX150" s="87"/>
      <c r="BD150" s="86"/>
      <c r="BJ150" s="87"/>
      <c r="BK150" s="87"/>
      <c r="BL150" s="89"/>
      <c r="BM150" s="87"/>
      <c r="BN150" s="95"/>
      <c r="BO150" s="88"/>
      <c r="BQ150" s="461" t="s">
        <v>438</v>
      </c>
      <c r="BR150" s="462" t="s">
        <v>198</v>
      </c>
      <c r="BS150" s="463" t="s">
        <v>219</v>
      </c>
      <c r="BT150" s="462" t="s">
        <v>196</v>
      </c>
      <c r="BU150" s="464">
        <v>274</v>
      </c>
    </row>
    <row r="151" spans="2:73" ht="11.7" customHeight="1" thickTop="1" thickBot="1" x14ac:dyDescent="0.25">
      <c r="B151" s="464"/>
      <c r="D151" s="461"/>
      <c r="E151" s="462"/>
      <c r="F151" s="463"/>
      <c r="G151" s="462"/>
      <c r="H151" s="87"/>
      <c r="I151" s="87"/>
      <c r="J151" s="93"/>
      <c r="K151" s="90"/>
      <c r="L151" s="87"/>
      <c r="M151" s="87"/>
      <c r="O151" s="92"/>
      <c r="P151" s="467"/>
      <c r="Q151" s="467"/>
      <c r="R151" s="467"/>
      <c r="S151" s="467"/>
      <c r="T151" s="467"/>
      <c r="U151" s="467"/>
      <c r="V151" s="467"/>
      <c r="W151" s="92"/>
      <c r="Y151" s="87"/>
      <c r="Z151" s="87"/>
      <c r="AA151" s="87"/>
      <c r="AB151" s="87"/>
      <c r="AC151" s="87"/>
      <c r="AD151" s="87"/>
      <c r="AF151" s="461"/>
      <c r="AG151" s="462"/>
      <c r="AH151" s="463"/>
      <c r="AI151" s="462"/>
      <c r="AJ151" s="464"/>
      <c r="AM151" s="464"/>
      <c r="AO151" s="461"/>
      <c r="AP151" s="462"/>
      <c r="AQ151" s="463"/>
      <c r="AR151" s="462"/>
      <c r="AS151" s="87"/>
      <c r="AT151" s="87"/>
      <c r="AU151" s="87"/>
      <c r="AV151" s="87"/>
      <c r="AW151" s="87"/>
      <c r="AX151" s="87"/>
      <c r="BD151" s="86"/>
      <c r="BJ151" s="87"/>
      <c r="BK151" s="87"/>
      <c r="BL151" s="89"/>
      <c r="BM151" s="91"/>
      <c r="BN151" s="87"/>
      <c r="BO151" s="87"/>
      <c r="BQ151" s="461"/>
      <c r="BR151" s="462"/>
      <c r="BS151" s="463"/>
      <c r="BT151" s="462"/>
      <c r="BU151" s="464"/>
    </row>
    <row r="152" spans="2:73" ht="11.7" customHeight="1" thickTop="1" thickBot="1" x14ac:dyDescent="0.25">
      <c r="B152" s="464">
        <v>172</v>
      </c>
      <c r="D152" s="461" t="s">
        <v>437</v>
      </c>
      <c r="E152" s="462" t="s">
        <v>198</v>
      </c>
      <c r="F152" s="463" t="s">
        <v>205</v>
      </c>
      <c r="G152" s="462" t="s">
        <v>196</v>
      </c>
      <c r="H152" s="88"/>
      <c r="I152" s="88"/>
      <c r="J152" s="90"/>
      <c r="K152" s="87"/>
      <c r="L152" s="87"/>
      <c r="M152" s="87"/>
      <c r="BD152" s="86"/>
      <c r="BJ152" s="87"/>
      <c r="BK152" s="87"/>
      <c r="BL152" s="87"/>
      <c r="BM152" s="89"/>
      <c r="BN152" s="88"/>
      <c r="BO152" s="88"/>
      <c r="BQ152" s="461" t="s">
        <v>436</v>
      </c>
      <c r="BR152" s="462" t="s">
        <v>198</v>
      </c>
      <c r="BS152" s="463" t="s">
        <v>205</v>
      </c>
      <c r="BT152" s="462" t="s">
        <v>196</v>
      </c>
      <c r="BU152" s="464">
        <v>275</v>
      </c>
    </row>
    <row r="153" spans="2:73" ht="11.7" customHeight="1" thickTop="1" x14ac:dyDescent="0.2">
      <c r="B153" s="464"/>
      <c r="D153" s="461"/>
      <c r="E153" s="462"/>
      <c r="F153" s="463"/>
      <c r="G153" s="462"/>
      <c r="H153" s="87"/>
      <c r="I153" s="87"/>
      <c r="J153" s="87"/>
      <c r="K153" s="87"/>
      <c r="L153" s="87"/>
      <c r="M153" s="87"/>
      <c r="S153" s="86"/>
      <c r="BD153" s="86"/>
      <c r="BJ153" s="87"/>
      <c r="BK153" s="87"/>
      <c r="BL153" s="87"/>
      <c r="BM153" s="87"/>
      <c r="BN153" s="87"/>
      <c r="BO153" s="87"/>
      <c r="BQ153" s="461"/>
      <c r="BR153" s="462"/>
      <c r="BS153" s="463"/>
      <c r="BT153" s="462"/>
      <c r="BU153" s="464"/>
    </row>
    <row r="154" spans="2:73" ht="11.7" customHeight="1" x14ac:dyDescent="0.2">
      <c r="S154" s="86"/>
      <c r="T154" s="85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3"/>
      <c r="AG154" s="81"/>
      <c r="AH154" s="82"/>
      <c r="AI154" s="81"/>
      <c r="AJ154" s="84"/>
      <c r="AK154" s="80"/>
      <c r="AL154" s="80"/>
      <c r="AM154" s="84"/>
      <c r="AN154" s="80"/>
      <c r="AO154" s="83"/>
      <c r="AP154" s="81"/>
      <c r="AQ154" s="82"/>
      <c r="AR154" s="81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79"/>
    </row>
    <row r="155" spans="2:73" ht="11.7" customHeight="1" x14ac:dyDescent="0.2"/>
    <row r="156" spans="2:73" ht="11.7" customHeight="1" x14ac:dyDescent="0.2"/>
  </sheetData>
  <mergeCells count="1481">
    <mergeCell ref="B6:B7"/>
    <mergeCell ref="D6:D7"/>
    <mergeCell ref="E6:E7"/>
    <mergeCell ref="F6:F7"/>
    <mergeCell ref="G6:G7"/>
    <mergeCell ref="BR8:BR9"/>
    <mergeCell ref="BS8:BS9"/>
    <mergeCell ref="AM6:AM7"/>
    <mergeCell ref="AO6:AO7"/>
    <mergeCell ref="AP6:AP7"/>
    <mergeCell ref="AQ6:AQ7"/>
    <mergeCell ref="AR6:AR7"/>
    <mergeCell ref="BQ6:BQ7"/>
    <mergeCell ref="AG6:AG7"/>
    <mergeCell ref="AH6:AH7"/>
    <mergeCell ref="AI6:AI7"/>
    <mergeCell ref="AJ6:AJ7"/>
    <mergeCell ref="AG8:AG9"/>
    <mergeCell ref="AH8:AH9"/>
    <mergeCell ref="AI8:AI9"/>
    <mergeCell ref="AJ8:AJ9"/>
    <mergeCell ref="D1:BR1"/>
    <mergeCell ref="BS1:BU1"/>
    <mergeCell ref="AE3:AQ3"/>
    <mergeCell ref="BM3:BU3"/>
    <mergeCell ref="BM4:BU4"/>
    <mergeCell ref="BT8:BT9"/>
    <mergeCell ref="BU8:BU9"/>
    <mergeCell ref="BB9:BC10"/>
    <mergeCell ref="BE9:BF10"/>
    <mergeCell ref="B10:B11"/>
    <mergeCell ref="D10:D11"/>
    <mergeCell ref="E10:E11"/>
    <mergeCell ref="F10:F11"/>
    <mergeCell ref="G10:G11"/>
    <mergeCell ref="AF10:AF11"/>
    <mergeCell ref="AM8:AM9"/>
    <mergeCell ref="AO8:AO9"/>
    <mergeCell ref="AP8:AP9"/>
    <mergeCell ref="AQ8:AQ9"/>
    <mergeCell ref="AR8:AR9"/>
    <mergeCell ref="BQ8:BQ9"/>
    <mergeCell ref="B8:B9"/>
    <mergeCell ref="D8:D9"/>
    <mergeCell ref="E8:E9"/>
    <mergeCell ref="F8:F9"/>
    <mergeCell ref="G8:G9"/>
    <mergeCell ref="AF8:AF9"/>
    <mergeCell ref="R6:T10"/>
    <mergeCell ref="AF6:AF7"/>
    <mergeCell ref="BR6:BR7"/>
    <mergeCell ref="BS6:BS7"/>
    <mergeCell ref="BT6:BT7"/>
    <mergeCell ref="BU6:BU7"/>
    <mergeCell ref="AZ7:BA12"/>
    <mergeCell ref="BB7:BC8"/>
    <mergeCell ref="BE7:BF8"/>
    <mergeCell ref="BG7:BH12"/>
    <mergeCell ref="BT10:BT11"/>
    <mergeCell ref="BU10:BU11"/>
    <mergeCell ref="R11:T24"/>
    <mergeCell ref="BB11:BC12"/>
    <mergeCell ref="BE11:BF12"/>
    <mergeCell ref="B12:B13"/>
    <mergeCell ref="D12:D13"/>
    <mergeCell ref="E12:E13"/>
    <mergeCell ref="F12:F13"/>
    <mergeCell ref="G12:G13"/>
    <mergeCell ref="AP10:AP11"/>
    <mergeCell ref="AQ10:AQ11"/>
    <mergeCell ref="AR10:AR11"/>
    <mergeCell ref="BQ10:BQ11"/>
    <mergeCell ref="BR10:BR11"/>
    <mergeCell ref="BS10:BS11"/>
    <mergeCell ref="AG10:AG11"/>
    <mergeCell ref="AH10:AH11"/>
    <mergeCell ref="AI10:AI11"/>
    <mergeCell ref="AJ10:AJ11"/>
    <mergeCell ref="AM10:AM11"/>
    <mergeCell ref="AO10:AO11"/>
    <mergeCell ref="BS12:BS13"/>
    <mergeCell ref="BT12:BT13"/>
    <mergeCell ref="BU12:BU13"/>
    <mergeCell ref="AZ13:BA14"/>
    <mergeCell ref="BB13:BC14"/>
    <mergeCell ref="BE13:BF14"/>
    <mergeCell ref="BG13:BH14"/>
    <mergeCell ref="BT14:BT15"/>
    <mergeCell ref="BU14:BU15"/>
    <mergeCell ref="AO12:AO13"/>
    <mergeCell ref="AP12:AP13"/>
    <mergeCell ref="AQ12:AQ13"/>
    <mergeCell ref="AR12:AR13"/>
    <mergeCell ref="BQ12:BQ13"/>
    <mergeCell ref="BR12:BR13"/>
    <mergeCell ref="AF12:AF13"/>
    <mergeCell ref="AG12:AG13"/>
    <mergeCell ref="AH12:AH13"/>
    <mergeCell ref="AI12:AI13"/>
    <mergeCell ref="AJ12:AJ13"/>
    <mergeCell ref="AM12:AM13"/>
    <mergeCell ref="AP14:AP15"/>
    <mergeCell ref="AQ14:AQ15"/>
    <mergeCell ref="AR14:AR15"/>
    <mergeCell ref="BQ14:BQ15"/>
    <mergeCell ref="BR14:BR15"/>
    <mergeCell ref="BS14:BS15"/>
    <mergeCell ref="BB15:BC16"/>
    <mergeCell ref="BE15:BF16"/>
    <mergeCell ref="AP16:AP17"/>
    <mergeCell ref="AQ16:AQ17"/>
    <mergeCell ref="AG14:AG15"/>
    <mergeCell ref="AH14:AH15"/>
    <mergeCell ref="AI14:AI15"/>
    <mergeCell ref="AJ14:AJ15"/>
    <mergeCell ref="AM14:AM15"/>
    <mergeCell ref="AO14:AO15"/>
    <mergeCell ref="B14:B15"/>
    <mergeCell ref="D14:D15"/>
    <mergeCell ref="E14:E15"/>
    <mergeCell ref="F14:F15"/>
    <mergeCell ref="G14:G15"/>
    <mergeCell ref="AF14:AF15"/>
    <mergeCell ref="G18:G19"/>
    <mergeCell ref="AF18:AF19"/>
    <mergeCell ref="AR16:AR17"/>
    <mergeCell ref="BQ16:BQ17"/>
    <mergeCell ref="BR16:BR17"/>
    <mergeCell ref="BS16:BS17"/>
    <mergeCell ref="BT16:BT17"/>
    <mergeCell ref="BU16:BU17"/>
    <mergeCell ref="AG16:AG17"/>
    <mergeCell ref="AH16:AH17"/>
    <mergeCell ref="AI16:AI17"/>
    <mergeCell ref="AJ16:AJ17"/>
    <mergeCell ref="AM16:AM17"/>
    <mergeCell ref="AO16:AO17"/>
    <mergeCell ref="B16:B17"/>
    <mergeCell ref="D16:D17"/>
    <mergeCell ref="E16:E17"/>
    <mergeCell ref="F16:F17"/>
    <mergeCell ref="G16:G17"/>
    <mergeCell ref="AF16:AF17"/>
    <mergeCell ref="AH20:AH21"/>
    <mergeCell ref="AI20:AI21"/>
    <mergeCell ref="AJ20:AJ21"/>
    <mergeCell ref="AM20:AM21"/>
    <mergeCell ref="AO20:AO21"/>
    <mergeCell ref="AP20:AP21"/>
    <mergeCell ref="BS18:BS19"/>
    <mergeCell ref="BT18:BT19"/>
    <mergeCell ref="BU18:BU19"/>
    <mergeCell ref="B20:B21"/>
    <mergeCell ref="D20:D21"/>
    <mergeCell ref="E20:E21"/>
    <mergeCell ref="F20:F21"/>
    <mergeCell ref="G20:G21"/>
    <mergeCell ref="AF20:AF21"/>
    <mergeCell ref="AG20:AG21"/>
    <mergeCell ref="AP18:AP19"/>
    <mergeCell ref="AQ18:AQ19"/>
    <mergeCell ref="AR18:AR19"/>
    <mergeCell ref="BA18:BG19"/>
    <mergeCell ref="BQ18:BQ19"/>
    <mergeCell ref="BR18:BR19"/>
    <mergeCell ref="AG18:AG19"/>
    <mergeCell ref="AH18:AH19"/>
    <mergeCell ref="AI18:AI19"/>
    <mergeCell ref="AJ18:AJ19"/>
    <mergeCell ref="AM18:AM19"/>
    <mergeCell ref="AO18:AO19"/>
    <mergeCell ref="B18:B19"/>
    <mergeCell ref="D18:D19"/>
    <mergeCell ref="E18:E19"/>
    <mergeCell ref="F18:F19"/>
    <mergeCell ref="BQ22:BQ23"/>
    <mergeCell ref="BR22:BR23"/>
    <mergeCell ref="BS22:BS23"/>
    <mergeCell ref="BT22:BT23"/>
    <mergeCell ref="BU22:BU23"/>
    <mergeCell ref="B24:B25"/>
    <mergeCell ref="D24:D25"/>
    <mergeCell ref="E24:E25"/>
    <mergeCell ref="F24:F25"/>
    <mergeCell ref="G24:G25"/>
    <mergeCell ref="AJ22:AJ23"/>
    <mergeCell ref="AM22:AM23"/>
    <mergeCell ref="AO22:AO23"/>
    <mergeCell ref="AP22:AP23"/>
    <mergeCell ref="AQ22:AQ23"/>
    <mergeCell ref="AR22:AR23"/>
    <mergeCell ref="BU20:BU21"/>
    <mergeCell ref="B22:B23"/>
    <mergeCell ref="D22:D23"/>
    <mergeCell ref="E22:E23"/>
    <mergeCell ref="F22:F23"/>
    <mergeCell ref="G22:G23"/>
    <mergeCell ref="AF22:AF23"/>
    <mergeCell ref="AG22:AG23"/>
    <mergeCell ref="AH22:AH23"/>
    <mergeCell ref="AI22:AI23"/>
    <mergeCell ref="AQ20:AQ21"/>
    <mergeCell ref="AR20:AR21"/>
    <mergeCell ref="BQ20:BQ21"/>
    <mergeCell ref="BR20:BR21"/>
    <mergeCell ref="BS20:BS21"/>
    <mergeCell ref="BT20:BT21"/>
    <mergeCell ref="BS24:BS25"/>
    <mergeCell ref="BT24:BT25"/>
    <mergeCell ref="BU24:BU25"/>
    <mergeCell ref="R25:T32"/>
    <mergeCell ref="B26:B27"/>
    <mergeCell ref="D26:D27"/>
    <mergeCell ref="E26:E27"/>
    <mergeCell ref="F26:F27"/>
    <mergeCell ref="G26:G27"/>
    <mergeCell ref="AF26:AF27"/>
    <mergeCell ref="AO24:AO25"/>
    <mergeCell ref="AP24:AP25"/>
    <mergeCell ref="AQ24:AQ25"/>
    <mergeCell ref="AR24:AR25"/>
    <mergeCell ref="BQ24:BQ25"/>
    <mergeCell ref="BR24:BR25"/>
    <mergeCell ref="AF24:AF25"/>
    <mergeCell ref="AG24:AG25"/>
    <mergeCell ref="AH24:AH25"/>
    <mergeCell ref="AI24:AI25"/>
    <mergeCell ref="AJ24:AJ25"/>
    <mergeCell ref="AM24:AM25"/>
    <mergeCell ref="BT26:BT27"/>
    <mergeCell ref="BU26:BU27"/>
    <mergeCell ref="B28:B29"/>
    <mergeCell ref="D28:D29"/>
    <mergeCell ref="E28:E29"/>
    <mergeCell ref="F28:F29"/>
    <mergeCell ref="G28:G29"/>
    <mergeCell ref="AF28:AF29"/>
    <mergeCell ref="AG28:AG29"/>
    <mergeCell ref="AH28:AH29"/>
    <mergeCell ref="AP26:AP27"/>
    <mergeCell ref="AQ26:AQ27"/>
    <mergeCell ref="AR26:AR27"/>
    <mergeCell ref="BQ26:BQ27"/>
    <mergeCell ref="BR26:BR27"/>
    <mergeCell ref="BS26:BS27"/>
    <mergeCell ref="AG26:AG27"/>
    <mergeCell ref="AH26:AH27"/>
    <mergeCell ref="AI26:AI27"/>
    <mergeCell ref="AJ26:AJ27"/>
    <mergeCell ref="AM26:AM27"/>
    <mergeCell ref="AO26:AO27"/>
    <mergeCell ref="AM30:AM31"/>
    <mergeCell ref="AO30:AO31"/>
    <mergeCell ref="B30:B31"/>
    <mergeCell ref="D30:D31"/>
    <mergeCell ref="E30:E31"/>
    <mergeCell ref="F30:F31"/>
    <mergeCell ref="G30:G31"/>
    <mergeCell ref="AF30:AF31"/>
    <mergeCell ref="AR28:AR29"/>
    <mergeCell ref="BQ28:BQ29"/>
    <mergeCell ref="BR28:BR29"/>
    <mergeCell ref="BS28:BS29"/>
    <mergeCell ref="BT28:BT29"/>
    <mergeCell ref="BU28:BU29"/>
    <mergeCell ref="AI28:AI29"/>
    <mergeCell ref="AJ28:AJ29"/>
    <mergeCell ref="AM28:AM29"/>
    <mergeCell ref="AO28:AO29"/>
    <mergeCell ref="AP28:AP29"/>
    <mergeCell ref="AQ28:AQ29"/>
    <mergeCell ref="AR32:AR33"/>
    <mergeCell ref="BQ32:BQ33"/>
    <mergeCell ref="BR32:BR33"/>
    <mergeCell ref="BS32:BS33"/>
    <mergeCell ref="BT32:BT33"/>
    <mergeCell ref="BU32:BU33"/>
    <mergeCell ref="AI32:AI33"/>
    <mergeCell ref="AJ32:AJ33"/>
    <mergeCell ref="AM32:AM33"/>
    <mergeCell ref="AO32:AO33"/>
    <mergeCell ref="AP32:AP33"/>
    <mergeCell ref="AQ32:AQ33"/>
    <mergeCell ref="BT30:BT31"/>
    <mergeCell ref="BU30:BU31"/>
    <mergeCell ref="B32:B33"/>
    <mergeCell ref="D32:D33"/>
    <mergeCell ref="E32:E33"/>
    <mergeCell ref="F32:F33"/>
    <mergeCell ref="G32:G33"/>
    <mergeCell ref="AF32:AF33"/>
    <mergeCell ref="AG32:AG33"/>
    <mergeCell ref="AH32:AH33"/>
    <mergeCell ref="AP30:AP31"/>
    <mergeCell ref="AQ30:AQ31"/>
    <mergeCell ref="AR30:AR31"/>
    <mergeCell ref="BQ30:BQ31"/>
    <mergeCell ref="BR30:BR31"/>
    <mergeCell ref="BS30:BS31"/>
    <mergeCell ref="AG30:AG31"/>
    <mergeCell ref="AH30:AH31"/>
    <mergeCell ref="AI30:AI31"/>
    <mergeCell ref="AJ30:AJ31"/>
    <mergeCell ref="BT34:BT35"/>
    <mergeCell ref="BU34:BU35"/>
    <mergeCell ref="B36:B37"/>
    <mergeCell ref="D36:D37"/>
    <mergeCell ref="E36:E37"/>
    <mergeCell ref="F36:F37"/>
    <mergeCell ref="G36:G37"/>
    <mergeCell ref="Q36:R37"/>
    <mergeCell ref="T36:U37"/>
    <mergeCell ref="AF36:AF37"/>
    <mergeCell ref="AP34:AP35"/>
    <mergeCell ref="AQ34:AQ35"/>
    <mergeCell ref="AR34:AR35"/>
    <mergeCell ref="BQ34:BQ35"/>
    <mergeCell ref="BR34:BR35"/>
    <mergeCell ref="BS34:BS35"/>
    <mergeCell ref="AG34:AG35"/>
    <mergeCell ref="AH34:AH35"/>
    <mergeCell ref="AI34:AI35"/>
    <mergeCell ref="AJ34:AJ35"/>
    <mergeCell ref="AM34:AM35"/>
    <mergeCell ref="AO34:AO35"/>
    <mergeCell ref="B34:B35"/>
    <mergeCell ref="D34:D35"/>
    <mergeCell ref="E34:E35"/>
    <mergeCell ref="F34:F35"/>
    <mergeCell ref="G34:G35"/>
    <mergeCell ref="AF34:AF35"/>
    <mergeCell ref="BR36:BR37"/>
    <mergeCell ref="BS36:BS37"/>
    <mergeCell ref="BT36:BT37"/>
    <mergeCell ref="BB36:BC37"/>
    <mergeCell ref="BE36:BF37"/>
    <mergeCell ref="BQ36:BQ37"/>
    <mergeCell ref="BU36:BU37"/>
    <mergeCell ref="B38:B39"/>
    <mergeCell ref="D38:D39"/>
    <mergeCell ref="E38:E39"/>
    <mergeCell ref="F38:F39"/>
    <mergeCell ref="G38:G39"/>
    <mergeCell ref="Q38:R39"/>
    <mergeCell ref="AP36:AP37"/>
    <mergeCell ref="AQ36:AQ37"/>
    <mergeCell ref="AR36:AR37"/>
    <mergeCell ref="AG36:AG37"/>
    <mergeCell ref="AH36:AH37"/>
    <mergeCell ref="AI36:AI37"/>
    <mergeCell ref="AJ36:AJ37"/>
    <mergeCell ref="AM36:AM37"/>
    <mergeCell ref="AO36:AO37"/>
    <mergeCell ref="AI40:AI41"/>
    <mergeCell ref="AJ40:AJ41"/>
    <mergeCell ref="V39:W42"/>
    <mergeCell ref="T38:U39"/>
    <mergeCell ref="AF38:AF39"/>
    <mergeCell ref="AG38:AG39"/>
    <mergeCell ref="F40:F41"/>
    <mergeCell ref="G40:G41"/>
    <mergeCell ref="Q40:R41"/>
    <mergeCell ref="BE38:BF39"/>
    <mergeCell ref="BQ38:BQ39"/>
    <mergeCell ref="BR38:BR39"/>
    <mergeCell ref="AM38:AM39"/>
    <mergeCell ref="AO38:AO39"/>
    <mergeCell ref="AP38:AP39"/>
    <mergeCell ref="AQ38:AQ39"/>
    <mergeCell ref="AH38:AH39"/>
    <mergeCell ref="AI38:AI39"/>
    <mergeCell ref="AJ38:AJ39"/>
    <mergeCell ref="BQ40:BQ41"/>
    <mergeCell ref="BR40:BR41"/>
    <mergeCell ref="BS40:BS41"/>
    <mergeCell ref="BT40:BT41"/>
    <mergeCell ref="BU40:BU41"/>
    <mergeCell ref="BG39:BH42"/>
    <mergeCell ref="BS38:BS39"/>
    <mergeCell ref="BT38:BT39"/>
    <mergeCell ref="BU38:BU39"/>
    <mergeCell ref="AM40:AM41"/>
    <mergeCell ref="AO40:AO41"/>
    <mergeCell ref="AP40:AP41"/>
    <mergeCell ref="AQ40:AQ41"/>
    <mergeCell ref="AR40:AR41"/>
    <mergeCell ref="BB40:BC41"/>
    <mergeCell ref="AZ39:BA42"/>
    <mergeCell ref="AR38:AR39"/>
    <mergeCell ref="BB38:BC39"/>
    <mergeCell ref="AM42:AM43"/>
    <mergeCell ref="B44:B45"/>
    <mergeCell ref="D44:D45"/>
    <mergeCell ref="E44:E45"/>
    <mergeCell ref="F44:F45"/>
    <mergeCell ref="G44:G45"/>
    <mergeCell ref="AO42:AO43"/>
    <mergeCell ref="AP42:AP43"/>
    <mergeCell ref="AQ42:AQ43"/>
    <mergeCell ref="AR42:AR43"/>
    <mergeCell ref="BB42:BC43"/>
    <mergeCell ref="BE42:BF43"/>
    <mergeCell ref="T42:U43"/>
    <mergeCell ref="AF42:AF43"/>
    <mergeCell ref="AG42:AG43"/>
    <mergeCell ref="AH42:AH43"/>
    <mergeCell ref="AI42:AI43"/>
    <mergeCell ref="AJ42:AJ43"/>
    <mergeCell ref="B42:B43"/>
    <mergeCell ref="D42:D43"/>
    <mergeCell ref="E42:E43"/>
    <mergeCell ref="F42:F43"/>
    <mergeCell ref="G42:G43"/>
    <mergeCell ref="Q42:R43"/>
    <mergeCell ref="O39:P42"/>
    <mergeCell ref="B40:B41"/>
    <mergeCell ref="D40:D41"/>
    <mergeCell ref="E40:E41"/>
    <mergeCell ref="BE40:BF41"/>
    <mergeCell ref="T40:U41"/>
    <mergeCell ref="AF40:AF41"/>
    <mergeCell ref="AG40:AG41"/>
    <mergeCell ref="AH40:AH41"/>
    <mergeCell ref="AJ44:AJ45"/>
    <mergeCell ref="AM44:AM45"/>
    <mergeCell ref="AO44:AO45"/>
    <mergeCell ref="AP44:AP45"/>
    <mergeCell ref="AQ44:AQ45"/>
    <mergeCell ref="AR44:AR45"/>
    <mergeCell ref="Q44:R45"/>
    <mergeCell ref="T44:U45"/>
    <mergeCell ref="AF44:AF45"/>
    <mergeCell ref="AG44:AG45"/>
    <mergeCell ref="AH44:AH45"/>
    <mergeCell ref="AI44:AI45"/>
    <mergeCell ref="BQ42:BQ43"/>
    <mergeCell ref="BR42:BR43"/>
    <mergeCell ref="BS42:BS43"/>
    <mergeCell ref="BT42:BT43"/>
    <mergeCell ref="BU42:BU43"/>
    <mergeCell ref="BQ46:BQ47"/>
    <mergeCell ref="BR46:BR47"/>
    <mergeCell ref="BS46:BS47"/>
    <mergeCell ref="BT46:BT47"/>
    <mergeCell ref="BU46:BU47"/>
    <mergeCell ref="B48:B49"/>
    <mergeCell ref="D48:D49"/>
    <mergeCell ref="E48:E49"/>
    <mergeCell ref="F48:F49"/>
    <mergeCell ref="G48:G49"/>
    <mergeCell ref="AJ46:AJ47"/>
    <mergeCell ref="AM46:AM47"/>
    <mergeCell ref="AO46:AO47"/>
    <mergeCell ref="AP46:AP47"/>
    <mergeCell ref="AQ46:AQ47"/>
    <mergeCell ref="AR46:AR47"/>
    <mergeCell ref="BU44:BU45"/>
    <mergeCell ref="B46:B47"/>
    <mergeCell ref="D46:D47"/>
    <mergeCell ref="E46:E47"/>
    <mergeCell ref="F46:F47"/>
    <mergeCell ref="G46:G47"/>
    <mergeCell ref="AF46:AF47"/>
    <mergeCell ref="AG46:AG47"/>
    <mergeCell ref="AH46:AH47"/>
    <mergeCell ref="AI46:AI47"/>
    <mergeCell ref="BB44:BC45"/>
    <mergeCell ref="BE44:BF45"/>
    <mergeCell ref="BQ44:BQ45"/>
    <mergeCell ref="BR44:BR45"/>
    <mergeCell ref="BS44:BS45"/>
    <mergeCell ref="BT44:BT45"/>
    <mergeCell ref="AH50:AH51"/>
    <mergeCell ref="AI50:AI51"/>
    <mergeCell ref="AJ50:AJ51"/>
    <mergeCell ref="AM50:AM51"/>
    <mergeCell ref="AO50:AO51"/>
    <mergeCell ref="AP50:AP51"/>
    <mergeCell ref="BS48:BS49"/>
    <mergeCell ref="BT48:BT49"/>
    <mergeCell ref="BU48:BU49"/>
    <mergeCell ref="B50:B51"/>
    <mergeCell ref="D50:D51"/>
    <mergeCell ref="E50:E51"/>
    <mergeCell ref="F50:F51"/>
    <mergeCell ref="G50:G51"/>
    <mergeCell ref="AF50:AF51"/>
    <mergeCell ref="AG50:AG51"/>
    <mergeCell ref="AO48:AO49"/>
    <mergeCell ref="AP48:AP49"/>
    <mergeCell ref="AQ48:AQ49"/>
    <mergeCell ref="AR48:AR49"/>
    <mergeCell ref="BQ48:BQ49"/>
    <mergeCell ref="BR48:BR49"/>
    <mergeCell ref="AF48:AF49"/>
    <mergeCell ref="AG48:AG49"/>
    <mergeCell ref="AH48:AH49"/>
    <mergeCell ref="AI48:AI49"/>
    <mergeCell ref="AJ48:AJ49"/>
    <mergeCell ref="AM48:AM49"/>
    <mergeCell ref="BQ52:BQ53"/>
    <mergeCell ref="BR52:BR53"/>
    <mergeCell ref="BS52:BS53"/>
    <mergeCell ref="BT52:BT53"/>
    <mergeCell ref="BU52:BU53"/>
    <mergeCell ref="B54:B55"/>
    <mergeCell ref="D54:D55"/>
    <mergeCell ref="E54:E55"/>
    <mergeCell ref="F54:F55"/>
    <mergeCell ref="G54:G55"/>
    <mergeCell ref="AJ52:AJ53"/>
    <mergeCell ref="AM52:AM53"/>
    <mergeCell ref="AO52:AO53"/>
    <mergeCell ref="AP52:AP53"/>
    <mergeCell ref="AQ52:AQ53"/>
    <mergeCell ref="AR52:AR53"/>
    <mergeCell ref="BU50:BU51"/>
    <mergeCell ref="B52:B53"/>
    <mergeCell ref="D52:D53"/>
    <mergeCell ref="E52:E53"/>
    <mergeCell ref="F52:F53"/>
    <mergeCell ref="G52:G53"/>
    <mergeCell ref="AF52:AF53"/>
    <mergeCell ref="AG52:AG53"/>
    <mergeCell ref="AH52:AH53"/>
    <mergeCell ref="AI52:AI53"/>
    <mergeCell ref="AQ50:AQ51"/>
    <mergeCell ref="AR50:AR51"/>
    <mergeCell ref="BQ50:BQ51"/>
    <mergeCell ref="BR50:BR51"/>
    <mergeCell ref="BS50:BS51"/>
    <mergeCell ref="BT50:BT51"/>
    <mergeCell ref="AH56:AH57"/>
    <mergeCell ref="AI56:AI57"/>
    <mergeCell ref="AJ56:AJ57"/>
    <mergeCell ref="AM56:AM57"/>
    <mergeCell ref="AO56:AO57"/>
    <mergeCell ref="AP56:AP57"/>
    <mergeCell ref="BS54:BS55"/>
    <mergeCell ref="BT54:BT55"/>
    <mergeCell ref="BU54:BU55"/>
    <mergeCell ref="B56:B57"/>
    <mergeCell ref="D56:D57"/>
    <mergeCell ref="E56:E57"/>
    <mergeCell ref="F56:F57"/>
    <mergeCell ref="G56:G57"/>
    <mergeCell ref="AF56:AF57"/>
    <mergeCell ref="AG56:AG57"/>
    <mergeCell ref="AO54:AO55"/>
    <mergeCell ref="AP54:AP55"/>
    <mergeCell ref="AQ54:AQ55"/>
    <mergeCell ref="AR54:AR55"/>
    <mergeCell ref="BQ54:BQ55"/>
    <mergeCell ref="BR54:BR55"/>
    <mergeCell ref="AF54:AF55"/>
    <mergeCell ref="AG54:AG55"/>
    <mergeCell ref="AH54:AH55"/>
    <mergeCell ref="AI54:AI55"/>
    <mergeCell ref="AJ54:AJ55"/>
    <mergeCell ref="AM54:AM55"/>
    <mergeCell ref="BQ58:BQ59"/>
    <mergeCell ref="BR58:BR59"/>
    <mergeCell ref="BS58:BS59"/>
    <mergeCell ref="BT58:BT59"/>
    <mergeCell ref="BU58:BU59"/>
    <mergeCell ref="B60:B61"/>
    <mergeCell ref="D60:D61"/>
    <mergeCell ref="E60:E61"/>
    <mergeCell ref="F60:F61"/>
    <mergeCell ref="G60:G61"/>
    <mergeCell ref="AJ58:AJ59"/>
    <mergeCell ref="AM58:AM59"/>
    <mergeCell ref="AO58:AO59"/>
    <mergeCell ref="AP58:AP59"/>
    <mergeCell ref="AQ58:AQ59"/>
    <mergeCell ref="AR58:AR59"/>
    <mergeCell ref="BU56:BU57"/>
    <mergeCell ref="B58:B59"/>
    <mergeCell ref="D58:D59"/>
    <mergeCell ref="E58:E59"/>
    <mergeCell ref="F58:F59"/>
    <mergeCell ref="G58:G59"/>
    <mergeCell ref="AF58:AF59"/>
    <mergeCell ref="AG58:AG59"/>
    <mergeCell ref="AH58:AH59"/>
    <mergeCell ref="AI58:AI59"/>
    <mergeCell ref="AQ56:AQ57"/>
    <mergeCell ref="AR56:AR57"/>
    <mergeCell ref="BQ56:BQ57"/>
    <mergeCell ref="BR56:BR57"/>
    <mergeCell ref="BS56:BS57"/>
    <mergeCell ref="BT56:BT57"/>
    <mergeCell ref="BS60:BS61"/>
    <mergeCell ref="BT60:BT61"/>
    <mergeCell ref="BU60:BU61"/>
    <mergeCell ref="O61:P66"/>
    <mergeCell ref="Q61:R62"/>
    <mergeCell ref="T61:U62"/>
    <mergeCell ref="V61:W66"/>
    <mergeCell ref="AG62:AG63"/>
    <mergeCell ref="AH62:AH63"/>
    <mergeCell ref="AI62:AI63"/>
    <mergeCell ref="AO60:AO61"/>
    <mergeCell ref="AP60:AP61"/>
    <mergeCell ref="AQ60:AQ61"/>
    <mergeCell ref="AR60:AR61"/>
    <mergeCell ref="BQ60:BQ61"/>
    <mergeCell ref="BR60:BR61"/>
    <mergeCell ref="AF60:AF61"/>
    <mergeCell ref="AG60:AG61"/>
    <mergeCell ref="AH60:AH61"/>
    <mergeCell ref="AI60:AI61"/>
    <mergeCell ref="AJ60:AJ61"/>
    <mergeCell ref="AM60:AM61"/>
    <mergeCell ref="BQ62:BQ63"/>
    <mergeCell ref="BR62:BR63"/>
    <mergeCell ref="BS62:BS63"/>
    <mergeCell ref="BT62:BT63"/>
    <mergeCell ref="BU62:BU63"/>
    <mergeCell ref="Q63:R64"/>
    <mergeCell ref="T63:U64"/>
    <mergeCell ref="AG64:AG65"/>
    <mergeCell ref="AH64:AH65"/>
    <mergeCell ref="AI64:AI65"/>
    <mergeCell ref="AJ62:AJ63"/>
    <mergeCell ref="AM62:AM63"/>
    <mergeCell ref="AO62:AO63"/>
    <mergeCell ref="AP62:AP63"/>
    <mergeCell ref="AQ62:AQ63"/>
    <mergeCell ref="AR62:AR63"/>
    <mergeCell ref="B62:B63"/>
    <mergeCell ref="D62:D63"/>
    <mergeCell ref="E62:E63"/>
    <mergeCell ref="F62:F63"/>
    <mergeCell ref="G62:G63"/>
    <mergeCell ref="AF62:AF63"/>
    <mergeCell ref="BQ64:BQ65"/>
    <mergeCell ref="BR64:BR65"/>
    <mergeCell ref="BS64:BS65"/>
    <mergeCell ref="BT64:BT65"/>
    <mergeCell ref="BU64:BU65"/>
    <mergeCell ref="Q65:R66"/>
    <mergeCell ref="T65:U66"/>
    <mergeCell ref="AG66:AG67"/>
    <mergeCell ref="AH66:AH67"/>
    <mergeCell ref="AI66:AI67"/>
    <mergeCell ref="AJ64:AJ65"/>
    <mergeCell ref="AM64:AM65"/>
    <mergeCell ref="AO64:AO65"/>
    <mergeCell ref="AP64:AP65"/>
    <mergeCell ref="AQ64:AQ65"/>
    <mergeCell ref="AR64:AR65"/>
    <mergeCell ref="B64:B65"/>
    <mergeCell ref="D64:D65"/>
    <mergeCell ref="E64:E65"/>
    <mergeCell ref="F64:F65"/>
    <mergeCell ref="G64:G65"/>
    <mergeCell ref="AF64:AF65"/>
    <mergeCell ref="B68:B69"/>
    <mergeCell ref="D68:D69"/>
    <mergeCell ref="E68:E69"/>
    <mergeCell ref="F68:F69"/>
    <mergeCell ref="G68:G69"/>
    <mergeCell ref="AF68:AF69"/>
    <mergeCell ref="BQ66:BQ67"/>
    <mergeCell ref="BR66:BR67"/>
    <mergeCell ref="BS66:BS67"/>
    <mergeCell ref="BT66:BT67"/>
    <mergeCell ref="BU66:BU67"/>
    <mergeCell ref="O67:P68"/>
    <mergeCell ref="Q67:R68"/>
    <mergeCell ref="T67:U68"/>
    <mergeCell ref="V67:W68"/>
    <mergeCell ref="AG68:AG69"/>
    <mergeCell ref="AJ66:AJ67"/>
    <mergeCell ref="AM66:AM67"/>
    <mergeCell ref="AO66:AO67"/>
    <mergeCell ref="AP66:AP67"/>
    <mergeCell ref="AQ66:AQ67"/>
    <mergeCell ref="AR66:AR67"/>
    <mergeCell ref="B66:B67"/>
    <mergeCell ref="D66:D67"/>
    <mergeCell ref="E66:E67"/>
    <mergeCell ref="F66:F67"/>
    <mergeCell ref="G66:G67"/>
    <mergeCell ref="AF66:AF67"/>
    <mergeCell ref="BQ68:BQ69"/>
    <mergeCell ref="BR68:BR69"/>
    <mergeCell ref="BS68:BS69"/>
    <mergeCell ref="AP68:AP69"/>
    <mergeCell ref="AQ68:AQ69"/>
    <mergeCell ref="AR68:AR69"/>
    <mergeCell ref="AH68:AH69"/>
    <mergeCell ref="BT68:BT69"/>
    <mergeCell ref="BU68:BU69"/>
    <mergeCell ref="Q69:R70"/>
    <mergeCell ref="T69:U70"/>
    <mergeCell ref="AG70:AG71"/>
    <mergeCell ref="AH70:AH71"/>
    <mergeCell ref="AI70:AI71"/>
    <mergeCell ref="AJ68:AJ69"/>
    <mergeCell ref="AM68:AM69"/>
    <mergeCell ref="AO68:AO69"/>
    <mergeCell ref="AI68:AI69"/>
    <mergeCell ref="BQ70:BQ71"/>
    <mergeCell ref="BR70:BR71"/>
    <mergeCell ref="BS70:BS71"/>
    <mergeCell ref="BT70:BT71"/>
    <mergeCell ref="BU70:BU71"/>
    <mergeCell ref="AM70:AM71"/>
    <mergeCell ref="AO70:AO71"/>
    <mergeCell ref="AP70:AP71"/>
    <mergeCell ref="AQ70:AQ71"/>
    <mergeCell ref="AR70:AR71"/>
    <mergeCell ref="B72:B73"/>
    <mergeCell ref="D72:D73"/>
    <mergeCell ref="E72:E73"/>
    <mergeCell ref="F72:F73"/>
    <mergeCell ref="G72:G73"/>
    <mergeCell ref="AJ70:AJ71"/>
    <mergeCell ref="AJ72:AJ73"/>
    <mergeCell ref="B70:B71"/>
    <mergeCell ref="D70:D71"/>
    <mergeCell ref="E70:E71"/>
    <mergeCell ref="F70:F71"/>
    <mergeCell ref="G70:G71"/>
    <mergeCell ref="AF70:AF71"/>
    <mergeCell ref="D79:BR79"/>
    <mergeCell ref="BS79:BU79"/>
    <mergeCell ref="AE81:AQ81"/>
    <mergeCell ref="BM81:BU81"/>
    <mergeCell ref="BM82:BU82"/>
    <mergeCell ref="B84:B85"/>
    <mergeCell ref="D84:D85"/>
    <mergeCell ref="E84:E85"/>
    <mergeCell ref="F84:F85"/>
    <mergeCell ref="G84:G85"/>
    <mergeCell ref="BR72:BR73"/>
    <mergeCell ref="BS72:BS73"/>
    <mergeCell ref="BT72:BT73"/>
    <mergeCell ref="BU72:BU73"/>
    <mergeCell ref="B74:B75"/>
    <mergeCell ref="D74:D75"/>
    <mergeCell ref="E74:E75"/>
    <mergeCell ref="F74:F75"/>
    <mergeCell ref="G74:G75"/>
    <mergeCell ref="AM72:AM73"/>
    <mergeCell ref="AO72:AO73"/>
    <mergeCell ref="AP72:AP73"/>
    <mergeCell ref="AQ72:AQ73"/>
    <mergeCell ref="AR72:AR73"/>
    <mergeCell ref="BQ72:BQ73"/>
    <mergeCell ref="P72:V73"/>
    <mergeCell ref="AF72:AF73"/>
    <mergeCell ref="AG72:AG73"/>
    <mergeCell ref="AH72:AH73"/>
    <mergeCell ref="AI72:AI73"/>
    <mergeCell ref="AH86:AH87"/>
    <mergeCell ref="AI86:AI87"/>
    <mergeCell ref="AJ86:AJ87"/>
    <mergeCell ref="AM86:AM87"/>
    <mergeCell ref="AO86:AO87"/>
    <mergeCell ref="AP86:AP87"/>
    <mergeCell ref="BS84:BS85"/>
    <mergeCell ref="BT84:BT85"/>
    <mergeCell ref="BU84:BU85"/>
    <mergeCell ref="B86:B87"/>
    <mergeCell ref="D86:D87"/>
    <mergeCell ref="E86:E87"/>
    <mergeCell ref="F86:F87"/>
    <mergeCell ref="G86:G87"/>
    <mergeCell ref="AF86:AF87"/>
    <mergeCell ref="AG86:AG87"/>
    <mergeCell ref="AO84:AO85"/>
    <mergeCell ref="AP84:AP85"/>
    <mergeCell ref="AQ84:AQ85"/>
    <mergeCell ref="AR84:AR85"/>
    <mergeCell ref="BQ84:BQ85"/>
    <mergeCell ref="BR84:BR85"/>
    <mergeCell ref="AF84:AF85"/>
    <mergeCell ref="AG84:AG85"/>
    <mergeCell ref="AH84:AH85"/>
    <mergeCell ref="AI84:AI85"/>
    <mergeCell ref="AJ84:AJ85"/>
    <mergeCell ref="AM84:AM85"/>
    <mergeCell ref="BQ88:BQ89"/>
    <mergeCell ref="BR88:BR89"/>
    <mergeCell ref="BS88:BS89"/>
    <mergeCell ref="BT88:BT89"/>
    <mergeCell ref="BU88:BU89"/>
    <mergeCell ref="B90:B91"/>
    <mergeCell ref="D90:D91"/>
    <mergeCell ref="E90:E91"/>
    <mergeCell ref="F90:F91"/>
    <mergeCell ref="G90:G91"/>
    <mergeCell ref="AJ88:AJ89"/>
    <mergeCell ref="AM88:AM89"/>
    <mergeCell ref="AO88:AO89"/>
    <mergeCell ref="AP88:AP89"/>
    <mergeCell ref="AQ88:AQ89"/>
    <mergeCell ref="AR88:AR89"/>
    <mergeCell ref="BU86:BU87"/>
    <mergeCell ref="B88:B89"/>
    <mergeCell ref="D88:D89"/>
    <mergeCell ref="E88:E89"/>
    <mergeCell ref="F88:F89"/>
    <mergeCell ref="G88:G89"/>
    <mergeCell ref="AF88:AF89"/>
    <mergeCell ref="AG88:AG89"/>
    <mergeCell ref="AH88:AH89"/>
    <mergeCell ref="AI88:AI89"/>
    <mergeCell ref="AQ86:AQ87"/>
    <mergeCell ref="AR86:AR87"/>
    <mergeCell ref="BQ86:BQ87"/>
    <mergeCell ref="BR86:BR87"/>
    <mergeCell ref="BS86:BS87"/>
    <mergeCell ref="BT86:BT87"/>
    <mergeCell ref="AH92:AH93"/>
    <mergeCell ref="AI92:AI93"/>
    <mergeCell ref="AJ92:AJ93"/>
    <mergeCell ref="AM92:AM93"/>
    <mergeCell ref="AO92:AO93"/>
    <mergeCell ref="AP92:AP93"/>
    <mergeCell ref="BS90:BS91"/>
    <mergeCell ref="BT90:BT91"/>
    <mergeCell ref="BU90:BU91"/>
    <mergeCell ref="B92:B93"/>
    <mergeCell ref="D92:D93"/>
    <mergeCell ref="E92:E93"/>
    <mergeCell ref="F92:F93"/>
    <mergeCell ref="G92:G93"/>
    <mergeCell ref="AF92:AF93"/>
    <mergeCell ref="AG92:AG93"/>
    <mergeCell ref="AO90:AO91"/>
    <mergeCell ref="AP90:AP91"/>
    <mergeCell ref="AQ90:AQ91"/>
    <mergeCell ref="AR90:AR91"/>
    <mergeCell ref="BQ90:BQ91"/>
    <mergeCell ref="BR90:BR91"/>
    <mergeCell ref="AF90:AF91"/>
    <mergeCell ref="AG90:AG91"/>
    <mergeCell ref="AH90:AH91"/>
    <mergeCell ref="AI90:AI91"/>
    <mergeCell ref="AJ90:AJ91"/>
    <mergeCell ref="AM90:AM91"/>
    <mergeCell ref="BQ94:BQ95"/>
    <mergeCell ref="BR94:BR95"/>
    <mergeCell ref="BS94:BS95"/>
    <mergeCell ref="BT94:BT95"/>
    <mergeCell ref="BU94:BU95"/>
    <mergeCell ref="B96:B97"/>
    <mergeCell ref="D96:D97"/>
    <mergeCell ref="E96:E97"/>
    <mergeCell ref="F96:F97"/>
    <mergeCell ref="G96:G97"/>
    <mergeCell ref="AJ94:AJ95"/>
    <mergeCell ref="AM94:AM95"/>
    <mergeCell ref="AO94:AO95"/>
    <mergeCell ref="AP94:AP95"/>
    <mergeCell ref="AQ94:AQ95"/>
    <mergeCell ref="AR94:AR95"/>
    <mergeCell ref="BU92:BU93"/>
    <mergeCell ref="B94:B95"/>
    <mergeCell ref="D94:D95"/>
    <mergeCell ref="E94:E95"/>
    <mergeCell ref="F94:F95"/>
    <mergeCell ref="G94:G95"/>
    <mergeCell ref="AF94:AF95"/>
    <mergeCell ref="AG94:AG95"/>
    <mergeCell ref="AH94:AH95"/>
    <mergeCell ref="AI94:AI95"/>
    <mergeCell ref="AQ92:AQ93"/>
    <mergeCell ref="AR92:AR93"/>
    <mergeCell ref="BQ92:BQ93"/>
    <mergeCell ref="BR92:BR93"/>
    <mergeCell ref="BS92:BS93"/>
    <mergeCell ref="BT92:BT93"/>
    <mergeCell ref="AH98:AH99"/>
    <mergeCell ref="AI98:AI99"/>
    <mergeCell ref="AJ98:AJ99"/>
    <mergeCell ref="AM98:AM99"/>
    <mergeCell ref="AO98:AO99"/>
    <mergeCell ref="AP98:AP99"/>
    <mergeCell ref="BS96:BS97"/>
    <mergeCell ref="BT96:BT97"/>
    <mergeCell ref="BU96:BU97"/>
    <mergeCell ref="B98:B99"/>
    <mergeCell ref="D98:D99"/>
    <mergeCell ref="E98:E99"/>
    <mergeCell ref="F98:F99"/>
    <mergeCell ref="G98:G99"/>
    <mergeCell ref="AF98:AF99"/>
    <mergeCell ref="AG98:AG99"/>
    <mergeCell ref="AO96:AO97"/>
    <mergeCell ref="AP96:AP97"/>
    <mergeCell ref="AQ96:AQ97"/>
    <mergeCell ref="AR96:AR97"/>
    <mergeCell ref="BQ96:BQ97"/>
    <mergeCell ref="BR96:BR97"/>
    <mergeCell ref="AF96:AF97"/>
    <mergeCell ref="AG96:AG97"/>
    <mergeCell ref="AH96:AH97"/>
    <mergeCell ref="AI96:AI97"/>
    <mergeCell ref="AJ96:AJ97"/>
    <mergeCell ref="AM96:AM97"/>
    <mergeCell ref="BQ100:BQ101"/>
    <mergeCell ref="BR100:BR101"/>
    <mergeCell ref="BS100:BS101"/>
    <mergeCell ref="BT100:BT101"/>
    <mergeCell ref="BU100:BU101"/>
    <mergeCell ref="B102:B103"/>
    <mergeCell ref="D102:D103"/>
    <mergeCell ref="E102:E103"/>
    <mergeCell ref="F102:F103"/>
    <mergeCell ref="G102:G103"/>
    <mergeCell ref="AJ100:AJ101"/>
    <mergeCell ref="AM100:AM101"/>
    <mergeCell ref="AO100:AO101"/>
    <mergeCell ref="AP100:AP101"/>
    <mergeCell ref="AQ100:AQ101"/>
    <mergeCell ref="AR100:AR101"/>
    <mergeCell ref="BU98:BU99"/>
    <mergeCell ref="B100:B101"/>
    <mergeCell ref="D100:D101"/>
    <mergeCell ref="E100:E101"/>
    <mergeCell ref="F100:F101"/>
    <mergeCell ref="G100:G101"/>
    <mergeCell ref="AF100:AF101"/>
    <mergeCell ref="AG100:AG101"/>
    <mergeCell ref="AH100:AH101"/>
    <mergeCell ref="AI100:AI101"/>
    <mergeCell ref="AQ98:AQ99"/>
    <mergeCell ref="AR98:AR99"/>
    <mergeCell ref="BQ98:BQ99"/>
    <mergeCell ref="BR98:BR99"/>
    <mergeCell ref="BS98:BS99"/>
    <mergeCell ref="BT98:BT99"/>
    <mergeCell ref="AH104:AH105"/>
    <mergeCell ref="AI104:AI105"/>
    <mergeCell ref="AJ104:AJ105"/>
    <mergeCell ref="AM104:AM105"/>
    <mergeCell ref="AO104:AO105"/>
    <mergeCell ref="AP104:AP105"/>
    <mergeCell ref="BS102:BS103"/>
    <mergeCell ref="BT102:BT103"/>
    <mergeCell ref="BU102:BU103"/>
    <mergeCell ref="B104:B105"/>
    <mergeCell ref="D104:D105"/>
    <mergeCell ref="E104:E105"/>
    <mergeCell ref="F104:F105"/>
    <mergeCell ref="G104:G105"/>
    <mergeCell ref="AF104:AF105"/>
    <mergeCell ref="AG104:AG105"/>
    <mergeCell ref="AO102:AO103"/>
    <mergeCell ref="AP102:AP103"/>
    <mergeCell ref="AQ102:AQ103"/>
    <mergeCell ref="AR102:AR103"/>
    <mergeCell ref="BQ102:BQ103"/>
    <mergeCell ref="BR102:BR103"/>
    <mergeCell ref="AF102:AF103"/>
    <mergeCell ref="AG102:AG103"/>
    <mergeCell ref="AH102:AH103"/>
    <mergeCell ref="AI102:AI103"/>
    <mergeCell ref="AJ102:AJ103"/>
    <mergeCell ref="AM102:AM103"/>
    <mergeCell ref="BQ106:BQ107"/>
    <mergeCell ref="BR106:BR107"/>
    <mergeCell ref="BS106:BS107"/>
    <mergeCell ref="BT106:BT107"/>
    <mergeCell ref="BU106:BU107"/>
    <mergeCell ref="B108:B109"/>
    <mergeCell ref="D108:D109"/>
    <mergeCell ref="E108:E109"/>
    <mergeCell ref="F108:F109"/>
    <mergeCell ref="G108:G109"/>
    <mergeCell ref="AJ106:AJ107"/>
    <mergeCell ref="AM106:AM107"/>
    <mergeCell ref="AO106:AO107"/>
    <mergeCell ref="AP106:AP107"/>
    <mergeCell ref="AQ106:AQ107"/>
    <mergeCell ref="AR106:AR107"/>
    <mergeCell ref="BU104:BU105"/>
    <mergeCell ref="B106:B107"/>
    <mergeCell ref="D106:D107"/>
    <mergeCell ref="E106:E107"/>
    <mergeCell ref="F106:F107"/>
    <mergeCell ref="G106:G107"/>
    <mergeCell ref="AF106:AF107"/>
    <mergeCell ref="AG106:AG107"/>
    <mergeCell ref="AH106:AH107"/>
    <mergeCell ref="AI106:AI107"/>
    <mergeCell ref="AQ104:AQ105"/>
    <mergeCell ref="AR104:AR105"/>
    <mergeCell ref="BQ104:BQ105"/>
    <mergeCell ref="BR104:BR105"/>
    <mergeCell ref="BS104:BS105"/>
    <mergeCell ref="BT104:BT105"/>
    <mergeCell ref="AH110:AH111"/>
    <mergeCell ref="AI110:AI111"/>
    <mergeCell ref="AJ110:AJ111"/>
    <mergeCell ref="AM110:AM111"/>
    <mergeCell ref="AO110:AO111"/>
    <mergeCell ref="AP110:AP111"/>
    <mergeCell ref="BS108:BS109"/>
    <mergeCell ref="BT108:BT109"/>
    <mergeCell ref="BU108:BU109"/>
    <mergeCell ref="B110:B111"/>
    <mergeCell ref="D110:D111"/>
    <mergeCell ref="E110:E111"/>
    <mergeCell ref="F110:F111"/>
    <mergeCell ref="G110:G111"/>
    <mergeCell ref="AF110:AF111"/>
    <mergeCell ref="AG110:AG111"/>
    <mergeCell ref="AO108:AO109"/>
    <mergeCell ref="AP108:AP109"/>
    <mergeCell ref="AQ108:AQ109"/>
    <mergeCell ref="AR108:AR109"/>
    <mergeCell ref="BQ108:BQ109"/>
    <mergeCell ref="BR108:BR109"/>
    <mergeCell ref="AF108:AF109"/>
    <mergeCell ref="AG108:AG109"/>
    <mergeCell ref="AH108:AH109"/>
    <mergeCell ref="AI108:AI109"/>
    <mergeCell ref="AJ108:AJ109"/>
    <mergeCell ref="AM108:AM109"/>
    <mergeCell ref="BQ112:BQ113"/>
    <mergeCell ref="BR112:BR113"/>
    <mergeCell ref="BS112:BS113"/>
    <mergeCell ref="BT112:BT113"/>
    <mergeCell ref="BU112:BU113"/>
    <mergeCell ref="B114:B115"/>
    <mergeCell ref="D114:D115"/>
    <mergeCell ref="E114:E115"/>
    <mergeCell ref="F114:F115"/>
    <mergeCell ref="G114:G115"/>
    <mergeCell ref="AJ112:AJ113"/>
    <mergeCell ref="AM112:AM113"/>
    <mergeCell ref="AO112:AO113"/>
    <mergeCell ref="AP112:AP113"/>
    <mergeCell ref="AQ112:AQ113"/>
    <mergeCell ref="AR112:AR113"/>
    <mergeCell ref="BU110:BU111"/>
    <mergeCell ref="B112:B113"/>
    <mergeCell ref="D112:D113"/>
    <mergeCell ref="E112:E113"/>
    <mergeCell ref="F112:F113"/>
    <mergeCell ref="G112:G113"/>
    <mergeCell ref="AF112:AF113"/>
    <mergeCell ref="AG112:AG113"/>
    <mergeCell ref="AH112:AH113"/>
    <mergeCell ref="AI112:AI113"/>
    <mergeCell ref="AQ110:AQ111"/>
    <mergeCell ref="AR110:AR111"/>
    <mergeCell ref="BQ110:BQ111"/>
    <mergeCell ref="BR110:BR111"/>
    <mergeCell ref="BS110:BS111"/>
    <mergeCell ref="BT110:BT111"/>
    <mergeCell ref="BU114:BU115"/>
    <mergeCell ref="B116:B117"/>
    <mergeCell ref="D116:D117"/>
    <mergeCell ref="E116:E117"/>
    <mergeCell ref="F116:F117"/>
    <mergeCell ref="G116:G117"/>
    <mergeCell ref="Q116:R117"/>
    <mergeCell ref="T116:U117"/>
    <mergeCell ref="AF116:AF117"/>
    <mergeCell ref="AG116:AG117"/>
    <mergeCell ref="BB114:BC115"/>
    <mergeCell ref="BE114:BF115"/>
    <mergeCell ref="BQ114:BQ115"/>
    <mergeCell ref="BR114:BR115"/>
    <mergeCell ref="BS114:BS115"/>
    <mergeCell ref="BT114:BT115"/>
    <mergeCell ref="AJ114:AJ115"/>
    <mergeCell ref="AM114:AM115"/>
    <mergeCell ref="AO114:AO115"/>
    <mergeCell ref="AP114:AP115"/>
    <mergeCell ref="AQ114:AQ115"/>
    <mergeCell ref="AR114:AR115"/>
    <mergeCell ref="Q114:R115"/>
    <mergeCell ref="T114:U115"/>
    <mergeCell ref="AF114:AF115"/>
    <mergeCell ref="AG114:AG115"/>
    <mergeCell ref="AH114:AH115"/>
    <mergeCell ref="AI114:AI115"/>
    <mergeCell ref="BS116:BS117"/>
    <mergeCell ref="BT116:BT117"/>
    <mergeCell ref="BU116:BU117"/>
    <mergeCell ref="O117:P120"/>
    <mergeCell ref="V117:W120"/>
    <mergeCell ref="AZ117:BA120"/>
    <mergeCell ref="BG117:BH120"/>
    <mergeCell ref="T118:U119"/>
    <mergeCell ref="AF118:AF119"/>
    <mergeCell ref="AG118:AG119"/>
    <mergeCell ref="AQ116:AQ117"/>
    <mergeCell ref="AR116:AR117"/>
    <mergeCell ref="BB116:BC117"/>
    <mergeCell ref="BE116:BF117"/>
    <mergeCell ref="BQ116:BQ117"/>
    <mergeCell ref="BR116:BR117"/>
    <mergeCell ref="AH116:AH117"/>
    <mergeCell ref="AI116:AI117"/>
    <mergeCell ref="AJ116:AJ117"/>
    <mergeCell ref="AM116:AM117"/>
    <mergeCell ref="AO116:AO117"/>
    <mergeCell ref="AP116:AP117"/>
    <mergeCell ref="BS118:BS119"/>
    <mergeCell ref="BT118:BT119"/>
    <mergeCell ref="BU118:BU119"/>
    <mergeCell ref="B120:B121"/>
    <mergeCell ref="D120:D121"/>
    <mergeCell ref="E120:E121"/>
    <mergeCell ref="F120:F121"/>
    <mergeCell ref="G120:G121"/>
    <mergeCell ref="Q120:R121"/>
    <mergeCell ref="T120:U121"/>
    <mergeCell ref="AQ118:AQ119"/>
    <mergeCell ref="AR118:AR119"/>
    <mergeCell ref="BB118:BC119"/>
    <mergeCell ref="BE118:BF119"/>
    <mergeCell ref="BQ118:BQ119"/>
    <mergeCell ref="BR118:BR119"/>
    <mergeCell ref="AH118:AH119"/>
    <mergeCell ref="AI118:AI119"/>
    <mergeCell ref="AJ118:AJ119"/>
    <mergeCell ref="AM118:AM119"/>
    <mergeCell ref="AO118:AO119"/>
    <mergeCell ref="AP118:AP119"/>
    <mergeCell ref="B118:B119"/>
    <mergeCell ref="D118:D119"/>
    <mergeCell ref="E118:E119"/>
    <mergeCell ref="F118:F119"/>
    <mergeCell ref="G118:G119"/>
    <mergeCell ref="Q118:R119"/>
    <mergeCell ref="B122:B123"/>
    <mergeCell ref="D122:D123"/>
    <mergeCell ref="E122:E123"/>
    <mergeCell ref="F122:F123"/>
    <mergeCell ref="G122:G123"/>
    <mergeCell ref="AO120:AO121"/>
    <mergeCell ref="AP120:AP121"/>
    <mergeCell ref="AQ120:AQ121"/>
    <mergeCell ref="AR120:AR121"/>
    <mergeCell ref="BB120:BC121"/>
    <mergeCell ref="BE120:BF121"/>
    <mergeCell ref="AF120:AF121"/>
    <mergeCell ref="AG120:AG121"/>
    <mergeCell ref="AH120:AH121"/>
    <mergeCell ref="AI120:AI121"/>
    <mergeCell ref="AJ120:AJ121"/>
    <mergeCell ref="AM120:AM121"/>
    <mergeCell ref="AJ122:AJ123"/>
    <mergeCell ref="AM122:AM123"/>
    <mergeCell ref="AO122:AO123"/>
    <mergeCell ref="AP122:AP123"/>
    <mergeCell ref="AQ122:AQ123"/>
    <mergeCell ref="AR122:AR123"/>
    <mergeCell ref="Q122:R123"/>
    <mergeCell ref="T122:U123"/>
    <mergeCell ref="AF122:AF123"/>
    <mergeCell ref="AG122:AG123"/>
    <mergeCell ref="AH122:AH123"/>
    <mergeCell ref="AI122:AI123"/>
    <mergeCell ref="BQ120:BQ121"/>
    <mergeCell ref="BR120:BR121"/>
    <mergeCell ref="BS120:BS121"/>
    <mergeCell ref="BT120:BT121"/>
    <mergeCell ref="BU120:BU121"/>
    <mergeCell ref="BQ124:BQ125"/>
    <mergeCell ref="BR124:BR125"/>
    <mergeCell ref="BS124:BS125"/>
    <mergeCell ref="BT124:BT125"/>
    <mergeCell ref="BU124:BU125"/>
    <mergeCell ref="B126:B127"/>
    <mergeCell ref="D126:D127"/>
    <mergeCell ref="E126:E127"/>
    <mergeCell ref="F126:F127"/>
    <mergeCell ref="G126:G127"/>
    <mergeCell ref="AJ124:AJ125"/>
    <mergeCell ref="AM124:AM125"/>
    <mergeCell ref="AO124:AO125"/>
    <mergeCell ref="AP124:AP125"/>
    <mergeCell ref="AQ124:AQ125"/>
    <mergeCell ref="AR124:AR125"/>
    <mergeCell ref="BU122:BU123"/>
    <mergeCell ref="B124:B125"/>
    <mergeCell ref="D124:D125"/>
    <mergeCell ref="E124:E125"/>
    <mergeCell ref="F124:F125"/>
    <mergeCell ref="G124:G125"/>
    <mergeCell ref="AF124:AF125"/>
    <mergeCell ref="AG124:AG125"/>
    <mergeCell ref="AH124:AH125"/>
    <mergeCell ref="AI124:AI125"/>
    <mergeCell ref="BB122:BC123"/>
    <mergeCell ref="BE122:BF123"/>
    <mergeCell ref="BQ122:BQ123"/>
    <mergeCell ref="BR122:BR123"/>
    <mergeCell ref="BS122:BS123"/>
    <mergeCell ref="BT122:BT123"/>
    <mergeCell ref="AH128:AH129"/>
    <mergeCell ref="AI128:AI129"/>
    <mergeCell ref="AJ128:AJ129"/>
    <mergeCell ref="AM128:AM129"/>
    <mergeCell ref="AO128:AO129"/>
    <mergeCell ref="AP128:AP129"/>
    <mergeCell ref="BS126:BS127"/>
    <mergeCell ref="BT126:BT127"/>
    <mergeCell ref="BU126:BU127"/>
    <mergeCell ref="B128:B129"/>
    <mergeCell ref="D128:D129"/>
    <mergeCell ref="E128:E129"/>
    <mergeCell ref="F128:F129"/>
    <mergeCell ref="G128:G129"/>
    <mergeCell ref="AF128:AF129"/>
    <mergeCell ref="AG128:AG129"/>
    <mergeCell ref="AO126:AO127"/>
    <mergeCell ref="AP126:AP127"/>
    <mergeCell ref="AQ126:AQ127"/>
    <mergeCell ref="AR126:AR127"/>
    <mergeCell ref="BQ126:BQ127"/>
    <mergeCell ref="BR126:BR127"/>
    <mergeCell ref="AF126:AF127"/>
    <mergeCell ref="AG126:AG127"/>
    <mergeCell ref="AH126:AH127"/>
    <mergeCell ref="AI126:AI127"/>
    <mergeCell ref="AJ126:AJ127"/>
    <mergeCell ref="AM126:AM127"/>
    <mergeCell ref="BQ130:BQ131"/>
    <mergeCell ref="BR130:BR131"/>
    <mergeCell ref="BS130:BS131"/>
    <mergeCell ref="BT130:BT131"/>
    <mergeCell ref="BU130:BU131"/>
    <mergeCell ref="B132:B133"/>
    <mergeCell ref="D132:D133"/>
    <mergeCell ref="E132:E133"/>
    <mergeCell ref="F132:F133"/>
    <mergeCell ref="G132:G133"/>
    <mergeCell ref="AJ130:AJ131"/>
    <mergeCell ref="AM130:AM131"/>
    <mergeCell ref="AO130:AO131"/>
    <mergeCell ref="AP130:AP131"/>
    <mergeCell ref="AQ130:AQ131"/>
    <mergeCell ref="AR130:AR131"/>
    <mergeCell ref="BU128:BU129"/>
    <mergeCell ref="B130:B131"/>
    <mergeCell ref="D130:D131"/>
    <mergeCell ref="E130:E131"/>
    <mergeCell ref="F130:F131"/>
    <mergeCell ref="G130:G131"/>
    <mergeCell ref="AF130:AF131"/>
    <mergeCell ref="AG130:AG131"/>
    <mergeCell ref="AH130:AH131"/>
    <mergeCell ref="AI130:AI131"/>
    <mergeCell ref="AQ128:AQ129"/>
    <mergeCell ref="AR128:AR129"/>
    <mergeCell ref="BQ128:BQ129"/>
    <mergeCell ref="BR128:BR129"/>
    <mergeCell ref="BS128:BS129"/>
    <mergeCell ref="BT128:BT129"/>
    <mergeCell ref="AH134:AH135"/>
    <mergeCell ref="AI134:AI135"/>
    <mergeCell ref="AJ134:AJ135"/>
    <mergeCell ref="AM134:AM135"/>
    <mergeCell ref="AO134:AO135"/>
    <mergeCell ref="AP134:AP135"/>
    <mergeCell ref="BS132:BS133"/>
    <mergeCell ref="BT132:BT133"/>
    <mergeCell ref="BU132:BU133"/>
    <mergeCell ref="B134:B135"/>
    <mergeCell ref="D134:D135"/>
    <mergeCell ref="E134:E135"/>
    <mergeCell ref="F134:F135"/>
    <mergeCell ref="G134:G135"/>
    <mergeCell ref="AF134:AF135"/>
    <mergeCell ref="AG134:AG135"/>
    <mergeCell ref="AO132:AO133"/>
    <mergeCell ref="AP132:AP133"/>
    <mergeCell ref="AQ132:AQ133"/>
    <mergeCell ref="AR132:AR133"/>
    <mergeCell ref="BQ132:BQ133"/>
    <mergeCell ref="BR132:BR133"/>
    <mergeCell ref="AF132:AF133"/>
    <mergeCell ref="AG132:AG133"/>
    <mergeCell ref="AH132:AH133"/>
    <mergeCell ref="AI132:AI133"/>
    <mergeCell ref="AJ132:AJ133"/>
    <mergeCell ref="AM132:AM133"/>
    <mergeCell ref="BQ136:BQ137"/>
    <mergeCell ref="BR136:BR137"/>
    <mergeCell ref="BS136:BS137"/>
    <mergeCell ref="BT136:BT137"/>
    <mergeCell ref="BU136:BU137"/>
    <mergeCell ref="B138:B139"/>
    <mergeCell ref="D138:D139"/>
    <mergeCell ref="E138:E139"/>
    <mergeCell ref="F138:F139"/>
    <mergeCell ref="G138:G139"/>
    <mergeCell ref="AJ136:AJ137"/>
    <mergeCell ref="AM136:AM137"/>
    <mergeCell ref="AO136:AO137"/>
    <mergeCell ref="AP136:AP137"/>
    <mergeCell ref="AQ136:AQ137"/>
    <mergeCell ref="AR136:AR137"/>
    <mergeCell ref="BU134:BU135"/>
    <mergeCell ref="B136:B137"/>
    <mergeCell ref="D136:D137"/>
    <mergeCell ref="E136:E137"/>
    <mergeCell ref="F136:F137"/>
    <mergeCell ref="G136:G137"/>
    <mergeCell ref="AF136:AF137"/>
    <mergeCell ref="AG136:AG137"/>
    <mergeCell ref="AH136:AH137"/>
    <mergeCell ref="AI136:AI137"/>
    <mergeCell ref="AQ134:AQ135"/>
    <mergeCell ref="AR134:AR135"/>
    <mergeCell ref="BQ134:BQ135"/>
    <mergeCell ref="BR134:BR135"/>
    <mergeCell ref="BS134:BS135"/>
    <mergeCell ref="BT134:BT135"/>
    <mergeCell ref="BS138:BS139"/>
    <mergeCell ref="BT138:BT139"/>
    <mergeCell ref="BU138:BU139"/>
    <mergeCell ref="O139:P144"/>
    <mergeCell ref="Q139:R140"/>
    <mergeCell ref="T139:U140"/>
    <mergeCell ref="V139:W144"/>
    <mergeCell ref="AG140:AG141"/>
    <mergeCell ref="AH140:AH141"/>
    <mergeCell ref="AI140:AI141"/>
    <mergeCell ref="AO138:AO139"/>
    <mergeCell ref="AP138:AP139"/>
    <mergeCell ref="AQ138:AQ139"/>
    <mergeCell ref="AR138:AR139"/>
    <mergeCell ref="BQ138:BQ139"/>
    <mergeCell ref="BR138:BR139"/>
    <mergeCell ref="AF138:AF139"/>
    <mergeCell ref="AG138:AG139"/>
    <mergeCell ref="AH138:AH139"/>
    <mergeCell ref="AI138:AI139"/>
    <mergeCell ref="AJ138:AJ139"/>
    <mergeCell ref="AM138:AM139"/>
    <mergeCell ref="BQ140:BQ141"/>
    <mergeCell ref="BR140:BR141"/>
    <mergeCell ref="BS140:BS141"/>
    <mergeCell ref="BT140:BT141"/>
    <mergeCell ref="BU140:BU141"/>
    <mergeCell ref="Q141:R142"/>
    <mergeCell ref="T141:U142"/>
    <mergeCell ref="AG142:AG143"/>
    <mergeCell ref="AH142:AH143"/>
    <mergeCell ref="AI142:AI143"/>
    <mergeCell ref="AJ140:AJ141"/>
    <mergeCell ref="AM140:AM141"/>
    <mergeCell ref="AO140:AO141"/>
    <mergeCell ref="AP140:AP141"/>
    <mergeCell ref="AQ140:AQ141"/>
    <mergeCell ref="AR140:AR141"/>
    <mergeCell ref="B140:B141"/>
    <mergeCell ref="D140:D141"/>
    <mergeCell ref="E140:E141"/>
    <mergeCell ref="F140:F141"/>
    <mergeCell ref="G140:G141"/>
    <mergeCell ref="AF140:AF141"/>
    <mergeCell ref="BQ142:BQ143"/>
    <mergeCell ref="BR142:BR143"/>
    <mergeCell ref="BS142:BS143"/>
    <mergeCell ref="BT142:BT143"/>
    <mergeCell ref="BU142:BU143"/>
    <mergeCell ref="Q143:R144"/>
    <mergeCell ref="T143:U144"/>
    <mergeCell ref="AG144:AG145"/>
    <mergeCell ref="AH144:AH145"/>
    <mergeCell ref="AI144:AI145"/>
    <mergeCell ref="AJ142:AJ143"/>
    <mergeCell ref="AM142:AM143"/>
    <mergeCell ref="AO142:AO143"/>
    <mergeCell ref="AP142:AP143"/>
    <mergeCell ref="AQ142:AQ143"/>
    <mergeCell ref="AR142:AR143"/>
    <mergeCell ref="B142:B143"/>
    <mergeCell ref="D142:D143"/>
    <mergeCell ref="E142:E143"/>
    <mergeCell ref="F142:F143"/>
    <mergeCell ref="G142:G143"/>
    <mergeCell ref="AF142:AF143"/>
    <mergeCell ref="BQ144:BQ145"/>
    <mergeCell ref="BR144:BR145"/>
    <mergeCell ref="BS144:BS145"/>
    <mergeCell ref="BT144:BT145"/>
    <mergeCell ref="BU144:BU145"/>
    <mergeCell ref="O145:P146"/>
    <mergeCell ref="Q145:R146"/>
    <mergeCell ref="T145:U146"/>
    <mergeCell ref="V145:W146"/>
    <mergeCell ref="AG146:AG147"/>
    <mergeCell ref="AJ144:AJ145"/>
    <mergeCell ref="AM144:AM145"/>
    <mergeCell ref="AO144:AO145"/>
    <mergeCell ref="AP144:AP145"/>
    <mergeCell ref="AQ144:AQ145"/>
    <mergeCell ref="AR144:AR145"/>
    <mergeCell ref="B144:B145"/>
    <mergeCell ref="D144:D145"/>
    <mergeCell ref="E144:E145"/>
    <mergeCell ref="F144:F145"/>
    <mergeCell ref="G144:G145"/>
    <mergeCell ref="AF144:AF145"/>
    <mergeCell ref="BU146:BU147"/>
    <mergeCell ref="Q147:R148"/>
    <mergeCell ref="T147:U148"/>
    <mergeCell ref="B148:B149"/>
    <mergeCell ref="D148:D149"/>
    <mergeCell ref="E148:E149"/>
    <mergeCell ref="F148:F149"/>
    <mergeCell ref="G148:G149"/>
    <mergeCell ref="AF148:AF149"/>
    <mergeCell ref="AG148:AG149"/>
    <mergeCell ref="AQ146:AQ147"/>
    <mergeCell ref="AR146:AR147"/>
    <mergeCell ref="BQ146:BQ147"/>
    <mergeCell ref="BR146:BR147"/>
    <mergeCell ref="BS146:BS147"/>
    <mergeCell ref="BT146:BT147"/>
    <mergeCell ref="AH146:AH147"/>
    <mergeCell ref="AI146:AI147"/>
    <mergeCell ref="AJ146:AJ147"/>
    <mergeCell ref="AM146:AM147"/>
    <mergeCell ref="AO146:AO147"/>
    <mergeCell ref="AP146:AP147"/>
    <mergeCell ref="B146:B147"/>
    <mergeCell ref="D146:D147"/>
    <mergeCell ref="E146:E147"/>
    <mergeCell ref="F146:F147"/>
    <mergeCell ref="G146:G147"/>
    <mergeCell ref="AF146:AF147"/>
    <mergeCell ref="BU148:BU149"/>
    <mergeCell ref="B150:B151"/>
    <mergeCell ref="D150:D151"/>
    <mergeCell ref="E150:E151"/>
    <mergeCell ref="F150:F151"/>
    <mergeCell ref="G150:G151"/>
    <mergeCell ref="P150:V151"/>
    <mergeCell ref="AF150:AF151"/>
    <mergeCell ref="AG150:AG151"/>
    <mergeCell ref="AH150:AH151"/>
    <mergeCell ref="AQ148:AQ149"/>
    <mergeCell ref="AR148:AR149"/>
    <mergeCell ref="BQ148:BQ149"/>
    <mergeCell ref="BR148:BR149"/>
    <mergeCell ref="BS148:BS149"/>
    <mergeCell ref="BT148:BT149"/>
    <mergeCell ref="AH148:AH149"/>
    <mergeCell ref="AI148:AI149"/>
    <mergeCell ref="AJ148:AJ149"/>
    <mergeCell ref="AM148:AM149"/>
    <mergeCell ref="AO148:AO149"/>
    <mergeCell ref="AP148:AP149"/>
    <mergeCell ref="BR152:BR153"/>
    <mergeCell ref="BS152:BS153"/>
    <mergeCell ref="BT152:BT153"/>
    <mergeCell ref="BU152:BU153"/>
    <mergeCell ref="B152:B153"/>
    <mergeCell ref="D152:D153"/>
    <mergeCell ref="E152:E153"/>
    <mergeCell ref="F152:F153"/>
    <mergeCell ref="G152:G153"/>
    <mergeCell ref="BQ152:BQ153"/>
    <mergeCell ref="AR150:AR151"/>
    <mergeCell ref="BQ150:BQ151"/>
    <mergeCell ref="BR150:BR151"/>
    <mergeCell ref="BS150:BS151"/>
    <mergeCell ref="BT150:BT151"/>
    <mergeCell ref="BU150:BU151"/>
    <mergeCell ref="AI150:AI151"/>
    <mergeCell ref="AJ150:AJ151"/>
    <mergeCell ref="AM150:AM151"/>
    <mergeCell ref="AO150:AO151"/>
    <mergeCell ref="AP150:AP151"/>
    <mergeCell ref="AQ150:AQ151"/>
  </mergeCells>
  <phoneticPr fontId="2"/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61" fitToHeight="2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57568-DE1B-45D2-8E2D-9BD9CBEECE29}">
  <sheetPr codeName="Sheet23">
    <pageSetUpPr fitToPage="1"/>
  </sheetPr>
  <dimension ref="B1:BU94"/>
  <sheetViews>
    <sheetView topLeftCell="A40" zoomScaleNormal="100" zoomScaleSheetLayoutView="85" workbookViewId="0">
      <selection activeCell="L5" sqref="L5"/>
    </sheetView>
  </sheetViews>
  <sheetFormatPr defaultColWidth="9" defaultRowHeight="13.8" x14ac:dyDescent="0.2"/>
  <cols>
    <col min="1" max="1" width="2.6640625" style="74" customWidth="1"/>
    <col min="2" max="2" width="4.21875" style="75" customWidth="1"/>
    <col min="3" max="3" width="0" style="74" hidden="1" customWidth="1"/>
    <col min="4" max="4" width="9.21875" style="78" customWidth="1"/>
    <col min="5" max="5" width="1.6640625" style="76" customWidth="1"/>
    <col min="6" max="6" width="6.6640625" style="77" customWidth="1"/>
    <col min="7" max="7" width="1.6640625" style="76" customWidth="1"/>
    <col min="8" max="14" width="3.21875" style="74" customWidth="1"/>
    <col min="15" max="23" width="2.6640625" style="74" customWidth="1"/>
    <col min="24" max="30" width="3.21875" style="74" customWidth="1"/>
    <col min="31" max="31" width="0" style="74" hidden="1" customWidth="1"/>
    <col min="32" max="32" width="9.21875" style="78" customWidth="1"/>
    <col min="33" max="33" width="1.6640625" style="76" customWidth="1"/>
    <col min="34" max="34" width="6.6640625" style="77" customWidth="1"/>
    <col min="35" max="35" width="1.6640625" style="76" customWidth="1"/>
    <col min="36" max="36" width="4.21875" style="75" customWidth="1"/>
    <col min="37" max="38" width="2.6640625" style="74" customWidth="1"/>
    <col min="39" max="39" width="4.21875" style="75" customWidth="1"/>
    <col min="40" max="40" width="0" style="74" hidden="1" customWidth="1"/>
    <col min="41" max="41" width="9.21875" style="78" customWidth="1"/>
    <col min="42" max="42" width="1.6640625" style="76" customWidth="1"/>
    <col min="43" max="43" width="6.6640625" style="77" customWidth="1"/>
    <col min="44" max="44" width="1.6640625" style="76" customWidth="1"/>
    <col min="45" max="51" width="3.21875" style="74" customWidth="1"/>
    <col min="52" max="60" width="2.6640625" style="74" customWidth="1"/>
    <col min="61" max="67" width="3.21875" style="74" customWidth="1"/>
    <col min="68" max="68" width="0" style="74" hidden="1" customWidth="1"/>
    <col min="69" max="69" width="9.21875" style="78" customWidth="1"/>
    <col min="70" max="70" width="1.6640625" style="76" customWidth="1"/>
    <col min="71" max="71" width="6.6640625" style="77" customWidth="1"/>
    <col min="72" max="72" width="1.6640625" style="76" customWidth="1"/>
    <col min="73" max="73" width="4.21875" style="75" customWidth="1"/>
    <col min="74" max="74" width="2.6640625" style="74" customWidth="1"/>
    <col min="75" max="16384" width="9" style="74"/>
  </cols>
  <sheetData>
    <row r="1" spans="2:73" ht="30" customHeight="1" x14ac:dyDescent="0.2">
      <c r="D1" s="483" t="s">
        <v>364</v>
      </c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484"/>
      <c r="AC1" s="484"/>
      <c r="AD1" s="484"/>
      <c r="AE1" s="484"/>
      <c r="AF1" s="484"/>
      <c r="AG1" s="484"/>
      <c r="AH1" s="484"/>
      <c r="AI1" s="484"/>
      <c r="AJ1" s="484"/>
      <c r="AK1" s="484"/>
      <c r="AL1" s="484"/>
      <c r="AM1" s="484"/>
      <c r="AN1" s="484"/>
      <c r="AO1" s="484"/>
      <c r="AP1" s="484"/>
      <c r="AQ1" s="484"/>
      <c r="AR1" s="484"/>
      <c r="AS1" s="484"/>
      <c r="AT1" s="484"/>
      <c r="AU1" s="484"/>
      <c r="AV1" s="484"/>
      <c r="AW1" s="484"/>
      <c r="AX1" s="484"/>
      <c r="AY1" s="484"/>
      <c r="AZ1" s="484"/>
      <c r="BA1" s="484"/>
      <c r="BB1" s="484"/>
      <c r="BC1" s="484"/>
      <c r="BD1" s="484"/>
      <c r="BE1" s="484"/>
      <c r="BF1" s="484"/>
      <c r="BG1" s="484"/>
      <c r="BH1" s="484"/>
      <c r="BI1" s="484"/>
      <c r="BJ1" s="484"/>
      <c r="BK1" s="484"/>
      <c r="BL1" s="484"/>
      <c r="BM1" s="484"/>
      <c r="BN1" s="484"/>
      <c r="BO1" s="484"/>
      <c r="BP1" s="484"/>
      <c r="BQ1" s="484"/>
      <c r="BR1" s="484"/>
    </row>
    <row r="3" spans="2:73" ht="25.05" customHeight="1" x14ac:dyDescent="0.2">
      <c r="AE3" s="485" t="s">
        <v>775</v>
      </c>
      <c r="AF3" s="484"/>
      <c r="AG3" s="484"/>
      <c r="AH3" s="484"/>
      <c r="AI3" s="484"/>
      <c r="AJ3" s="484"/>
      <c r="AK3" s="484"/>
      <c r="AL3" s="484"/>
      <c r="AM3" s="484"/>
      <c r="AN3" s="484"/>
      <c r="AO3" s="484"/>
      <c r="AP3" s="484"/>
      <c r="AQ3" s="484"/>
      <c r="BM3" s="486" t="s">
        <v>362</v>
      </c>
      <c r="BN3" s="484"/>
      <c r="BO3" s="484"/>
      <c r="BP3" s="484"/>
      <c r="BQ3" s="484"/>
      <c r="BR3" s="484"/>
      <c r="BS3" s="484"/>
      <c r="BT3" s="484"/>
      <c r="BU3" s="484"/>
    </row>
    <row r="4" spans="2:73" x14ac:dyDescent="0.2">
      <c r="BM4" s="486" t="s">
        <v>361</v>
      </c>
      <c r="BN4" s="484"/>
      <c r="BO4" s="484"/>
      <c r="BP4" s="484"/>
      <c r="BQ4" s="484"/>
      <c r="BR4" s="484"/>
      <c r="BS4" s="484"/>
      <c r="BT4" s="484"/>
      <c r="BU4" s="484"/>
    </row>
    <row r="6" spans="2:73" ht="9.6" customHeight="1" thickBot="1" x14ac:dyDescent="0.25">
      <c r="B6" s="464">
        <v>1</v>
      </c>
      <c r="D6" s="461" t="s">
        <v>774</v>
      </c>
      <c r="E6" s="462" t="s">
        <v>198</v>
      </c>
      <c r="F6" s="463" t="s">
        <v>326</v>
      </c>
      <c r="G6" s="462" t="s">
        <v>196</v>
      </c>
      <c r="H6" s="88"/>
      <c r="I6" s="88"/>
      <c r="J6" s="87"/>
      <c r="K6" s="87"/>
      <c r="L6" s="87"/>
      <c r="M6" s="87"/>
      <c r="Q6" s="114"/>
      <c r="R6" s="479" t="s">
        <v>359</v>
      </c>
      <c r="S6" s="480"/>
      <c r="T6" s="480"/>
      <c r="U6" s="114"/>
      <c r="Y6" s="87"/>
      <c r="Z6" s="87"/>
      <c r="AA6" s="87"/>
      <c r="AB6" s="87"/>
      <c r="AC6" s="88"/>
      <c r="AD6" s="88"/>
      <c r="AF6" s="461" t="s">
        <v>507</v>
      </c>
      <c r="AG6" s="462" t="s">
        <v>198</v>
      </c>
      <c r="AH6" s="463" t="s">
        <v>205</v>
      </c>
      <c r="AI6" s="462" t="s">
        <v>196</v>
      </c>
      <c r="AJ6" s="464">
        <v>42</v>
      </c>
      <c r="AM6" s="464">
        <v>84</v>
      </c>
      <c r="AO6" s="461" t="s">
        <v>465</v>
      </c>
      <c r="AP6" s="462" t="s">
        <v>198</v>
      </c>
      <c r="AQ6" s="463" t="s">
        <v>205</v>
      </c>
      <c r="AR6" s="462" t="s">
        <v>196</v>
      </c>
      <c r="AS6" s="88"/>
      <c r="AT6" s="88"/>
      <c r="AU6" s="87"/>
      <c r="AV6" s="87"/>
      <c r="AW6" s="87"/>
      <c r="AX6" s="87"/>
      <c r="BJ6" s="87"/>
      <c r="BK6" s="87"/>
      <c r="BL6" s="87"/>
      <c r="BM6" s="87"/>
      <c r="BN6" s="88"/>
      <c r="BO6" s="88"/>
      <c r="BQ6" s="461" t="s">
        <v>722</v>
      </c>
      <c r="BR6" s="462" t="s">
        <v>198</v>
      </c>
      <c r="BS6" s="463" t="s">
        <v>197</v>
      </c>
      <c r="BT6" s="462" t="s">
        <v>196</v>
      </c>
      <c r="BU6" s="464">
        <v>126</v>
      </c>
    </row>
    <row r="7" spans="2:73" ht="9.6" customHeight="1" thickTop="1" thickBot="1" x14ac:dyDescent="0.25">
      <c r="B7" s="464"/>
      <c r="D7" s="461"/>
      <c r="E7" s="462"/>
      <c r="F7" s="463"/>
      <c r="G7" s="462"/>
      <c r="H7" s="87"/>
      <c r="I7" s="87"/>
      <c r="J7" s="102"/>
      <c r="K7" s="87"/>
      <c r="L7" s="87"/>
      <c r="M7" s="87"/>
      <c r="Q7" s="114"/>
      <c r="R7" s="480"/>
      <c r="S7" s="480"/>
      <c r="T7" s="480"/>
      <c r="U7" s="114"/>
      <c r="Y7" s="87"/>
      <c r="Z7" s="87"/>
      <c r="AA7" s="87"/>
      <c r="AB7" s="107"/>
      <c r="AC7" s="87"/>
      <c r="AD7" s="87"/>
      <c r="AF7" s="461"/>
      <c r="AG7" s="462"/>
      <c r="AH7" s="463"/>
      <c r="AI7" s="462"/>
      <c r="AJ7" s="464"/>
      <c r="AM7" s="464"/>
      <c r="AO7" s="461"/>
      <c r="AP7" s="462"/>
      <c r="AQ7" s="463"/>
      <c r="AR7" s="462"/>
      <c r="AS7" s="87"/>
      <c r="AT7" s="87"/>
      <c r="AU7" s="102"/>
      <c r="AV7" s="87"/>
      <c r="AW7" s="87"/>
      <c r="AX7" s="87"/>
      <c r="BJ7" s="87"/>
      <c r="BK7" s="87"/>
      <c r="BL7" s="87"/>
      <c r="BM7" s="107"/>
      <c r="BN7" s="87"/>
      <c r="BO7" s="87"/>
      <c r="BQ7" s="461"/>
      <c r="BR7" s="462"/>
      <c r="BS7" s="463"/>
      <c r="BT7" s="462"/>
      <c r="BU7" s="464"/>
    </row>
    <row r="8" spans="2:73" ht="9.6" customHeight="1" thickTop="1" thickBot="1" x14ac:dyDescent="0.25">
      <c r="B8" s="464">
        <v>2</v>
      </c>
      <c r="D8" s="461" t="s">
        <v>773</v>
      </c>
      <c r="E8" s="462" t="s">
        <v>198</v>
      </c>
      <c r="F8" s="463" t="s">
        <v>264</v>
      </c>
      <c r="G8" s="462" t="s">
        <v>196</v>
      </c>
      <c r="H8" s="88"/>
      <c r="I8" s="96"/>
      <c r="J8" s="99"/>
      <c r="K8" s="90"/>
      <c r="L8" s="87"/>
      <c r="M8" s="87"/>
      <c r="Q8" s="114"/>
      <c r="R8" s="480"/>
      <c r="S8" s="480"/>
      <c r="T8" s="480"/>
      <c r="U8" s="114"/>
      <c r="Y8" s="87"/>
      <c r="Z8" s="87"/>
      <c r="AA8" s="89"/>
      <c r="AB8" s="96"/>
      <c r="AC8" s="99"/>
      <c r="AD8" s="98"/>
      <c r="AF8" s="461" t="s">
        <v>772</v>
      </c>
      <c r="AG8" s="462" t="s">
        <v>198</v>
      </c>
      <c r="AH8" s="463" t="s">
        <v>217</v>
      </c>
      <c r="AI8" s="462" t="s">
        <v>196</v>
      </c>
      <c r="AJ8" s="464">
        <v>43</v>
      </c>
      <c r="AM8" s="464">
        <v>85</v>
      </c>
      <c r="AO8" s="461" t="s">
        <v>502</v>
      </c>
      <c r="AP8" s="462" t="s">
        <v>198</v>
      </c>
      <c r="AQ8" s="463" t="s">
        <v>253</v>
      </c>
      <c r="AR8" s="462" t="s">
        <v>196</v>
      </c>
      <c r="AS8" s="88"/>
      <c r="AT8" s="96"/>
      <c r="AU8" s="99"/>
      <c r="AV8" s="90"/>
      <c r="AW8" s="87"/>
      <c r="AX8" s="87"/>
      <c r="BJ8" s="87"/>
      <c r="BK8" s="87"/>
      <c r="BL8" s="89"/>
      <c r="BM8" s="96"/>
      <c r="BN8" s="99"/>
      <c r="BO8" s="88"/>
      <c r="BQ8" s="461" t="s">
        <v>771</v>
      </c>
      <c r="BR8" s="462" t="s">
        <v>198</v>
      </c>
      <c r="BS8" s="463" t="s">
        <v>276</v>
      </c>
      <c r="BT8" s="462" t="s">
        <v>196</v>
      </c>
      <c r="BU8" s="464">
        <v>127</v>
      </c>
    </row>
    <row r="9" spans="2:73" ht="9.6" customHeight="1" thickTop="1" thickBot="1" x14ac:dyDescent="0.25">
      <c r="B9" s="464"/>
      <c r="D9" s="461"/>
      <c r="E9" s="462"/>
      <c r="F9" s="463"/>
      <c r="G9" s="462"/>
      <c r="H9" s="87"/>
      <c r="I9" s="108"/>
      <c r="J9" s="87"/>
      <c r="K9" s="90"/>
      <c r="L9" s="87"/>
      <c r="M9" s="87"/>
      <c r="Q9" s="114"/>
      <c r="R9" s="480"/>
      <c r="S9" s="480"/>
      <c r="T9" s="480"/>
      <c r="U9" s="114"/>
      <c r="Y9" s="87"/>
      <c r="Z9" s="87"/>
      <c r="AA9" s="89"/>
      <c r="AB9" s="87"/>
      <c r="AC9" s="100"/>
      <c r="AD9" s="94"/>
      <c r="AF9" s="461"/>
      <c r="AG9" s="462"/>
      <c r="AH9" s="463"/>
      <c r="AI9" s="462"/>
      <c r="AJ9" s="464"/>
      <c r="AM9" s="464"/>
      <c r="AO9" s="461"/>
      <c r="AP9" s="462"/>
      <c r="AQ9" s="463"/>
      <c r="AR9" s="462"/>
      <c r="AS9" s="87"/>
      <c r="AT9" s="108"/>
      <c r="AU9" s="87"/>
      <c r="AV9" s="90"/>
      <c r="AW9" s="87"/>
      <c r="AX9" s="87"/>
      <c r="BJ9" s="87"/>
      <c r="BK9" s="87"/>
      <c r="BL9" s="89"/>
      <c r="BM9" s="87"/>
      <c r="BN9" s="105"/>
      <c r="BO9" s="87"/>
      <c r="BQ9" s="461"/>
      <c r="BR9" s="462"/>
      <c r="BS9" s="463"/>
      <c r="BT9" s="462"/>
      <c r="BU9" s="464"/>
    </row>
    <row r="10" spans="2:73" ht="9.6" customHeight="1" thickTop="1" thickBot="1" x14ac:dyDescent="0.25">
      <c r="B10" s="464">
        <v>3</v>
      </c>
      <c r="D10" s="461" t="s">
        <v>770</v>
      </c>
      <c r="E10" s="462" t="s">
        <v>198</v>
      </c>
      <c r="F10" s="463" t="s">
        <v>234</v>
      </c>
      <c r="G10" s="462" t="s">
        <v>196</v>
      </c>
      <c r="H10" s="101"/>
      <c r="I10" s="87"/>
      <c r="J10" s="87"/>
      <c r="K10" s="102"/>
      <c r="L10" s="87"/>
      <c r="M10" s="87"/>
      <c r="Q10" s="114"/>
      <c r="R10" s="480"/>
      <c r="S10" s="480"/>
      <c r="T10" s="480"/>
      <c r="U10" s="114"/>
      <c r="Y10" s="87"/>
      <c r="Z10" s="87"/>
      <c r="AA10" s="107"/>
      <c r="AB10" s="87"/>
      <c r="AC10" s="106"/>
      <c r="AD10" s="88"/>
      <c r="AF10" s="461" t="s">
        <v>509</v>
      </c>
      <c r="AG10" s="462" t="s">
        <v>198</v>
      </c>
      <c r="AH10" s="463" t="s">
        <v>517</v>
      </c>
      <c r="AI10" s="462" t="s">
        <v>196</v>
      </c>
      <c r="AJ10" s="464">
        <v>44</v>
      </c>
      <c r="AM10" s="464">
        <v>86</v>
      </c>
      <c r="AO10" s="461" t="s">
        <v>769</v>
      </c>
      <c r="AP10" s="462" t="s">
        <v>198</v>
      </c>
      <c r="AQ10" s="463" t="s">
        <v>305</v>
      </c>
      <c r="AR10" s="462" t="s">
        <v>196</v>
      </c>
      <c r="AS10" s="101"/>
      <c r="AT10" s="87"/>
      <c r="AU10" s="87"/>
      <c r="AV10" s="102"/>
      <c r="AW10" s="87"/>
      <c r="AX10" s="87"/>
      <c r="BJ10" s="87"/>
      <c r="BK10" s="87"/>
      <c r="BL10" s="107"/>
      <c r="BM10" s="87"/>
      <c r="BN10" s="96"/>
      <c r="BO10" s="103"/>
      <c r="BQ10" s="461" t="s">
        <v>768</v>
      </c>
      <c r="BR10" s="462" t="s">
        <v>198</v>
      </c>
      <c r="BS10" s="463" t="s">
        <v>511</v>
      </c>
      <c r="BT10" s="462" t="s">
        <v>196</v>
      </c>
      <c r="BU10" s="464">
        <v>128</v>
      </c>
    </row>
    <row r="11" spans="2:73" ht="9.6" customHeight="1" thickTop="1" x14ac:dyDescent="0.2">
      <c r="B11" s="464"/>
      <c r="D11" s="461"/>
      <c r="E11" s="462"/>
      <c r="F11" s="463"/>
      <c r="G11" s="462"/>
      <c r="H11" s="87"/>
      <c r="I11" s="87"/>
      <c r="J11" s="96"/>
      <c r="K11" s="99"/>
      <c r="L11" s="90"/>
      <c r="M11" s="87"/>
      <c r="Q11" s="114"/>
      <c r="R11" s="480"/>
      <c r="S11" s="480"/>
      <c r="T11" s="480"/>
      <c r="U11" s="114"/>
      <c r="Y11" s="87"/>
      <c r="Z11" s="89"/>
      <c r="AA11" s="96"/>
      <c r="AB11" s="99"/>
      <c r="AC11" s="87"/>
      <c r="AD11" s="87"/>
      <c r="AF11" s="461"/>
      <c r="AG11" s="462"/>
      <c r="AH11" s="463"/>
      <c r="AI11" s="462"/>
      <c r="AJ11" s="464"/>
      <c r="AM11" s="464"/>
      <c r="AO11" s="461"/>
      <c r="AP11" s="462"/>
      <c r="AQ11" s="463"/>
      <c r="AR11" s="462"/>
      <c r="AS11" s="87"/>
      <c r="AT11" s="87"/>
      <c r="AU11" s="96"/>
      <c r="AV11" s="99"/>
      <c r="AW11" s="90"/>
      <c r="AX11" s="87"/>
      <c r="BJ11" s="87"/>
      <c r="BK11" s="89"/>
      <c r="BL11" s="96"/>
      <c r="BM11" s="99"/>
      <c r="BN11" s="87"/>
      <c r="BO11" s="94"/>
      <c r="BQ11" s="461"/>
      <c r="BR11" s="462"/>
      <c r="BS11" s="463"/>
      <c r="BT11" s="462"/>
      <c r="BU11" s="464"/>
    </row>
    <row r="12" spans="2:73" ht="9.6" customHeight="1" thickBot="1" x14ac:dyDescent="0.25">
      <c r="B12" s="464">
        <v>4</v>
      </c>
      <c r="D12" s="461" t="s">
        <v>767</v>
      </c>
      <c r="E12" s="462" t="s">
        <v>198</v>
      </c>
      <c r="F12" s="463" t="s">
        <v>276</v>
      </c>
      <c r="G12" s="462" t="s">
        <v>196</v>
      </c>
      <c r="H12" s="87"/>
      <c r="I12" s="87"/>
      <c r="J12" s="96"/>
      <c r="K12" s="99"/>
      <c r="L12" s="90"/>
      <c r="M12" s="87"/>
      <c r="Q12" s="114"/>
      <c r="R12" s="480"/>
      <c r="S12" s="480"/>
      <c r="T12" s="480"/>
      <c r="U12" s="114"/>
      <c r="Y12" s="87"/>
      <c r="Z12" s="89"/>
      <c r="AA12" s="96"/>
      <c r="AB12" s="99"/>
      <c r="AC12" s="88"/>
      <c r="AD12" s="88"/>
      <c r="AF12" s="461" t="s">
        <v>497</v>
      </c>
      <c r="AG12" s="462" t="s">
        <v>198</v>
      </c>
      <c r="AH12" s="463" t="s">
        <v>278</v>
      </c>
      <c r="AI12" s="462" t="s">
        <v>196</v>
      </c>
      <c r="AJ12" s="464">
        <v>45</v>
      </c>
      <c r="AM12" s="464">
        <v>87</v>
      </c>
      <c r="AO12" s="461" t="s">
        <v>766</v>
      </c>
      <c r="AP12" s="462" t="s">
        <v>198</v>
      </c>
      <c r="AQ12" s="463" t="s">
        <v>248</v>
      </c>
      <c r="AR12" s="462" t="s">
        <v>196</v>
      </c>
      <c r="AS12" s="87"/>
      <c r="AT12" s="87"/>
      <c r="AU12" s="96"/>
      <c r="AV12" s="99"/>
      <c r="AW12" s="90"/>
      <c r="AX12" s="87"/>
      <c r="BJ12" s="87"/>
      <c r="BK12" s="89"/>
      <c r="BL12" s="96"/>
      <c r="BM12" s="99"/>
      <c r="BN12" s="98"/>
      <c r="BO12" s="98"/>
      <c r="BQ12" s="461" t="s">
        <v>467</v>
      </c>
      <c r="BR12" s="462" t="s">
        <v>198</v>
      </c>
      <c r="BS12" s="463" t="s">
        <v>261</v>
      </c>
      <c r="BT12" s="462" t="s">
        <v>196</v>
      </c>
      <c r="BU12" s="464">
        <v>129</v>
      </c>
    </row>
    <row r="13" spans="2:73" ht="9.6" customHeight="1" thickTop="1" thickBot="1" x14ac:dyDescent="0.25">
      <c r="B13" s="464"/>
      <c r="D13" s="461"/>
      <c r="E13" s="462"/>
      <c r="F13" s="463"/>
      <c r="G13" s="462"/>
      <c r="H13" s="94"/>
      <c r="I13" s="94"/>
      <c r="J13" s="100"/>
      <c r="K13" s="87"/>
      <c r="L13" s="90"/>
      <c r="M13" s="87"/>
      <c r="Q13" s="115"/>
      <c r="R13" s="481" t="s">
        <v>765</v>
      </c>
      <c r="S13" s="482"/>
      <c r="T13" s="482"/>
      <c r="U13" s="115"/>
      <c r="Y13" s="87"/>
      <c r="Z13" s="89"/>
      <c r="AA13" s="87"/>
      <c r="AB13" s="105"/>
      <c r="AC13" s="87"/>
      <c r="AD13" s="87"/>
      <c r="AF13" s="461"/>
      <c r="AG13" s="462"/>
      <c r="AH13" s="463"/>
      <c r="AI13" s="462"/>
      <c r="AJ13" s="464"/>
      <c r="AM13" s="464"/>
      <c r="AO13" s="461"/>
      <c r="AP13" s="462"/>
      <c r="AQ13" s="463"/>
      <c r="AR13" s="462"/>
      <c r="AS13" s="94"/>
      <c r="AT13" s="94"/>
      <c r="AU13" s="100"/>
      <c r="AV13" s="87"/>
      <c r="AW13" s="90"/>
      <c r="AX13" s="87"/>
      <c r="BJ13" s="87"/>
      <c r="BK13" s="89"/>
      <c r="BL13" s="87"/>
      <c r="BM13" s="100"/>
      <c r="BN13" s="94"/>
      <c r="BO13" s="94"/>
      <c r="BQ13" s="461"/>
      <c r="BR13" s="462"/>
      <c r="BS13" s="463"/>
      <c r="BT13" s="462"/>
      <c r="BU13" s="464"/>
    </row>
    <row r="14" spans="2:73" ht="9.6" customHeight="1" thickTop="1" thickBot="1" x14ac:dyDescent="0.25">
      <c r="B14" s="464">
        <v>5</v>
      </c>
      <c r="D14" s="461" t="s">
        <v>764</v>
      </c>
      <c r="E14" s="462" t="s">
        <v>198</v>
      </c>
      <c r="F14" s="463" t="s">
        <v>227</v>
      </c>
      <c r="G14" s="462" t="s">
        <v>196</v>
      </c>
      <c r="H14" s="88"/>
      <c r="I14" s="88"/>
      <c r="J14" s="104"/>
      <c r="K14" s="87"/>
      <c r="L14" s="90"/>
      <c r="M14" s="87"/>
      <c r="Q14" s="115"/>
      <c r="R14" s="482"/>
      <c r="S14" s="482"/>
      <c r="T14" s="482"/>
      <c r="U14" s="115"/>
      <c r="Y14" s="87"/>
      <c r="Z14" s="89"/>
      <c r="AA14" s="87"/>
      <c r="AB14" s="96"/>
      <c r="AC14" s="103"/>
      <c r="AD14" s="98"/>
      <c r="AF14" s="461" t="s">
        <v>477</v>
      </c>
      <c r="AG14" s="462" t="s">
        <v>198</v>
      </c>
      <c r="AH14" s="463" t="s">
        <v>273</v>
      </c>
      <c r="AI14" s="462" t="s">
        <v>196</v>
      </c>
      <c r="AJ14" s="464">
        <v>46</v>
      </c>
      <c r="AM14" s="464">
        <v>88</v>
      </c>
      <c r="AO14" s="461" t="s">
        <v>763</v>
      </c>
      <c r="AP14" s="462" t="s">
        <v>198</v>
      </c>
      <c r="AQ14" s="463" t="s">
        <v>203</v>
      </c>
      <c r="AR14" s="462" t="s">
        <v>196</v>
      </c>
      <c r="AS14" s="88"/>
      <c r="AT14" s="88"/>
      <c r="AU14" s="104"/>
      <c r="AV14" s="87"/>
      <c r="AW14" s="90"/>
      <c r="AX14" s="87"/>
      <c r="BJ14" s="87"/>
      <c r="BK14" s="89"/>
      <c r="BL14" s="87"/>
      <c r="BM14" s="106"/>
      <c r="BN14" s="88"/>
      <c r="BO14" s="88"/>
      <c r="BQ14" s="461" t="s">
        <v>762</v>
      </c>
      <c r="BR14" s="462" t="s">
        <v>198</v>
      </c>
      <c r="BS14" s="463" t="s">
        <v>219</v>
      </c>
      <c r="BT14" s="462" t="s">
        <v>196</v>
      </c>
      <c r="BU14" s="464">
        <v>130</v>
      </c>
    </row>
    <row r="15" spans="2:73" ht="9.6" customHeight="1" thickTop="1" thickBot="1" x14ac:dyDescent="0.25">
      <c r="B15" s="464"/>
      <c r="D15" s="461"/>
      <c r="E15" s="462"/>
      <c r="F15" s="463"/>
      <c r="G15" s="462"/>
      <c r="H15" s="87"/>
      <c r="I15" s="87"/>
      <c r="J15" s="87"/>
      <c r="K15" s="87"/>
      <c r="L15" s="102"/>
      <c r="M15" s="87"/>
      <c r="Q15" s="115"/>
      <c r="R15" s="482"/>
      <c r="S15" s="482"/>
      <c r="T15" s="482"/>
      <c r="U15" s="115"/>
      <c r="Y15" s="87"/>
      <c r="Z15" s="107"/>
      <c r="AA15" s="87"/>
      <c r="AB15" s="87"/>
      <c r="AC15" s="94"/>
      <c r="AD15" s="94"/>
      <c r="AF15" s="461"/>
      <c r="AG15" s="462"/>
      <c r="AH15" s="463"/>
      <c r="AI15" s="462"/>
      <c r="AJ15" s="464"/>
      <c r="AM15" s="464"/>
      <c r="AO15" s="461"/>
      <c r="AP15" s="462"/>
      <c r="AQ15" s="463"/>
      <c r="AR15" s="462"/>
      <c r="AS15" s="87"/>
      <c r="AT15" s="87"/>
      <c r="AU15" s="87"/>
      <c r="AV15" s="87"/>
      <c r="AW15" s="102"/>
      <c r="AX15" s="87"/>
      <c r="BJ15" s="87"/>
      <c r="BK15" s="107"/>
      <c r="BL15" s="87"/>
      <c r="BM15" s="87"/>
      <c r="BN15" s="87"/>
      <c r="BO15" s="87"/>
      <c r="BQ15" s="461"/>
      <c r="BR15" s="462"/>
      <c r="BS15" s="463"/>
      <c r="BT15" s="462"/>
      <c r="BU15" s="464"/>
    </row>
    <row r="16" spans="2:73" ht="9.6" customHeight="1" thickTop="1" thickBot="1" x14ac:dyDescent="0.25">
      <c r="B16" s="464">
        <v>6</v>
      </c>
      <c r="D16" s="461" t="s">
        <v>761</v>
      </c>
      <c r="E16" s="462" t="s">
        <v>198</v>
      </c>
      <c r="F16" s="463" t="s">
        <v>197</v>
      </c>
      <c r="G16" s="462" t="s">
        <v>196</v>
      </c>
      <c r="H16" s="87"/>
      <c r="I16" s="87"/>
      <c r="J16" s="87"/>
      <c r="K16" s="96"/>
      <c r="L16" s="99"/>
      <c r="M16" s="90"/>
      <c r="Q16" s="115"/>
      <c r="R16" s="482"/>
      <c r="S16" s="482"/>
      <c r="T16" s="482"/>
      <c r="U16" s="115"/>
      <c r="Y16" s="89"/>
      <c r="Z16" s="96"/>
      <c r="AA16" s="99"/>
      <c r="AB16" s="87"/>
      <c r="AC16" s="88"/>
      <c r="AD16" s="88"/>
      <c r="AF16" s="461" t="s">
        <v>463</v>
      </c>
      <c r="AG16" s="462" t="s">
        <v>198</v>
      </c>
      <c r="AH16" s="463" t="s">
        <v>261</v>
      </c>
      <c r="AI16" s="462" t="s">
        <v>196</v>
      </c>
      <c r="AJ16" s="464">
        <v>47</v>
      </c>
      <c r="AM16" s="464">
        <v>89</v>
      </c>
      <c r="AO16" s="461" t="s">
        <v>760</v>
      </c>
      <c r="AP16" s="462" t="s">
        <v>198</v>
      </c>
      <c r="AQ16" s="463" t="s">
        <v>227</v>
      </c>
      <c r="AR16" s="462" t="s">
        <v>196</v>
      </c>
      <c r="AS16" s="88"/>
      <c r="AT16" s="88"/>
      <c r="AU16" s="87"/>
      <c r="AV16" s="96"/>
      <c r="AW16" s="100"/>
      <c r="AX16" s="87"/>
      <c r="BJ16" s="89"/>
      <c r="BK16" s="96"/>
      <c r="BL16" s="99"/>
      <c r="BM16" s="87"/>
      <c r="BN16" s="88"/>
      <c r="BO16" s="88"/>
      <c r="BQ16" s="461" t="s">
        <v>532</v>
      </c>
      <c r="BR16" s="462" t="s">
        <v>198</v>
      </c>
      <c r="BS16" s="463" t="s">
        <v>205</v>
      </c>
      <c r="BT16" s="462" t="s">
        <v>196</v>
      </c>
      <c r="BU16" s="464">
        <v>131</v>
      </c>
    </row>
    <row r="17" spans="2:73" ht="9.6" customHeight="1" thickTop="1" thickBot="1" x14ac:dyDescent="0.25">
      <c r="B17" s="464"/>
      <c r="D17" s="461"/>
      <c r="E17" s="462"/>
      <c r="F17" s="463"/>
      <c r="G17" s="462"/>
      <c r="H17" s="94"/>
      <c r="I17" s="94"/>
      <c r="J17" s="99"/>
      <c r="K17" s="96"/>
      <c r="L17" s="99"/>
      <c r="M17" s="90"/>
      <c r="Q17" s="115"/>
      <c r="R17" s="482"/>
      <c r="S17" s="482"/>
      <c r="T17" s="482"/>
      <c r="U17" s="115"/>
      <c r="Y17" s="89"/>
      <c r="Z17" s="96"/>
      <c r="AA17" s="99"/>
      <c r="AB17" s="107"/>
      <c r="AC17" s="87"/>
      <c r="AD17" s="87"/>
      <c r="AF17" s="461"/>
      <c r="AG17" s="462"/>
      <c r="AH17" s="463"/>
      <c r="AI17" s="462"/>
      <c r="AJ17" s="464"/>
      <c r="AM17" s="464"/>
      <c r="AO17" s="461"/>
      <c r="AP17" s="462"/>
      <c r="AQ17" s="463"/>
      <c r="AR17" s="462"/>
      <c r="AS17" s="87"/>
      <c r="AT17" s="87"/>
      <c r="AU17" s="102"/>
      <c r="AV17" s="96"/>
      <c r="AW17" s="100"/>
      <c r="AX17" s="87"/>
      <c r="BJ17" s="89"/>
      <c r="BK17" s="96"/>
      <c r="BL17" s="99"/>
      <c r="BM17" s="107"/>
      <c r="BN17" s="87"/>
      <c r="BO17" s="87"/>
      <c r="BQ17" s="461"/>
      <c r="BR17" s="462"/>
      <c r="BS17" s="463"/>
      <c r="BT17" s="462"/>
      <c r="BU17" s="464"/>
    </row>
    <row r="18" spans="2:73" ht="9.6" customHeight="1" thickTop="1" thickBot="1" x14ac:dyDescent="0.25">
      <c r="B18" s="464">
        <v>7</v>
      </c>
      <c r="D18" s="461" t="s">
        <v>759</v>
      </c>
      <c r="E18" s="462" t="s">
        <v>198</v>
      </c>
      <c r="F18" s="463" t="s">
        <v>205</v>
      </c>
      <c r="G18" s="462" t="s">
        <v>196</v>
      </c>
      <c r="H18" s="88"/>
      <c r="I18" s="87"/>
      <c r="J18" s="116"/>
      <c r="K18" s="96"/>
      <c r="L18" s="99"/>
      <c r="M18" s="90"/>
      <c r="Q18" s="115"/>
      <c r="R18" s="482"/>
      <c r="S18" s="482"/>
      <c r="T18" s="482"/>
      <c r="U18" s="115"/>
      <c r="Y18" s="89"/>
      <c r="Z18" s="87"/>
      <c r="AA18" s="113"/>
      <c r="AB18" s="96"/>
      <c r="AC18" s="99"/>
      <c r="AD18" s="88"/>
      <c r="AF18" s="461" t="s">
        <v>758</v>
      </c>
      <c r="AG18" s="462" t="s">
        <v>198</v>
      </c>
      <c r="AH18" s="463" t="s">
        <v>221</v>
      </c>
      <c r="AI18" s="462" t="s">
        <v>196</v>
      </c>
      <c r="AJ18" s="464">
        <v>48</v>
      </c>
      <c r="AM18" s="464">
        <v>90</v>
      </c>
      <c r="AO18" s="461" t="s">
        <v>757</v>
      </c>
      <c r="AP18" s="462" t="s">
        <v>198</v>
      </c>
      <c r="AQ18" s="463" t="s">
        <v>256</v>
      </c>
      <c r="AR18" s="462" t="s">
        <v>196</v>
      </c>
      <c r="AS18" s="88"/>
      <c r="AT18" s="96"/>
      <c r="AU18" s="99"/>
      <c r="AV18" s="109"/>
      <c r="AW18" s="96"/>
      <c r="AX18" s="87"/>
      <c r="BJ18" s="89"/>
      <c r="BK18" s="96"/>
      <c r="BL18" s="100"/>
      <c r="BM18" s="100"/>
      <c r="BN18" s="99"/>
      <c r="BO18" s="98"/>
      <c r="BQ18" s="461" t="s">
        <v>756</v>
      </c>
      <c r="BR18" s="462" t="s">
        <v>198</v>
      </c>
      <c r="BS18" s="463" t="s">
        <v>214</v>
      </c>
      <c r="BT18" s="462" t="s">
        <v>196</v>
      </c>
      <c r="BU18" s="464">
        <v>132</v>
      </c>
    </row>
    <row r="19" spans="2:73" ht="9.6" customHeight="1" thickTop="1" thickBot="1" x14ac:dyDescent="0.25">
      <c r="B19" s="464"/>
      <c r="D19" s="461"/>
      <c r="E19" s="462"/>
      <c r="F19" s="463"/>
      <c r="G19" s="462"/>
      <c r="H19" s="87"/>
      <c r="I19" s="102"/>
      <c r="J19" s="109"/>
      <c r="K19" s="96"/>
      <c r="L19" s="99"/>
      <c r="M19" s="90"/>
      <c r="Q19" s="115"/>
      <c r="R19" s="482"/>
      <c r="S19" s="482"/>
      <c r="T19" s="482"/>
      <c r="U19" s="115"/>
      <c r="Y19" s="89"/>
      <c r="Z19" s="87"/>
      <c r="AA19" s="113"/>
      <c r="AB19" s="87"/>
      <c r="AC19" s="105"/>
      <c r="AD19" s="87"/>
      <c r="AF19" s="461"/>
      <c r="AG19" s="462"/>
      <c r="AH19" s="463"/>
      <c r="AI19" s="462"/>
      <c r="AJ19" s="464"/>
      <c r="AM19" s="464"/>
      <c r="AO19" s="461"/>
      <c r="AP19" s="462"/>
      <c r="AQ19" s="463"/>
      <c r="AR19" s="462"/>
      <c r="AS19" s="87"/>
      <c r="AT19" s="108"/>
      <c r="AU19" s="87"/>
      <c r="AV19" s="109"/>
      <c r="AW19" s="96"/>
      <c r="AX19" s="87"/>
      <c r="BJ19" s="89"/>
      <c r="BK19" s="96"/>
      <c r="BL19" s="100"/>
      <c r="BM19" s="99"/>
      <c r="BN19" s="100"/>
      <c r="BO19" s="94"/>
      <c r="BQ19" s="461"/>
      <c r="BR19" s="462"/>
      <c r="BS19" s="463"/>
      <c r="BT19" s="462"/>
      <c r="BU19" s="464"/>
    </row>
    <row r="20" spans="2:73" ht="9.6" customHeight="1" thickTop="1" thickBot="1" x14ac:dyDescent="0.25">
      <c r="B20" s="464">
        <v>8</v>
      </c>
      <c r="D20" s="461" t="s">
        <v>755</v>
      </c>
      <c r="E20" s="462" t="s">
        <v>198</v>
      </c>
      <c r="F20" s="463" t="s">
        <v>253</v>
      </c>
      <c r="G20" s="462" t="s">
        <v>196</v>
      </c>
      <c r="H20" s="101"/>
      <c r="I20" s="87"/>
      <c r="J20" s="96"/>
      <c r="K20" s="100"/>
      <c r="L20" s="99"/>
      <c r="M20" s="90"/>
      <c r="Q20" s="115"/>
      <c r="R20" s="482"/>
      <c r="S20" s="482"/>
      <c r="T20" s="482"/>
      <c r="U20" s="115"/>
      <c r="Y20" s="89"/>
      <c r="Z20" s="87"/>
      <c r="AA20" s="113"/>
      <c r="AB20" s="87"/>
      <c r="AC20" s="96"/>
      <c r="AD20" s="103"/>
      <c r="AF20" s="461" t="s">
        <v>754</v>
      </c>
      <c r="AG20" s="462" t="s">
        <v>198</v>
      </c>
      <c r="AH20" s="463" t="s">
        <v>248</v>
      </c>
      <c r="AI20" s="462" t="s">
        <v>196</v>
      </c>
      <c r="AJ20" s="464">
        <v>49</v>
      </c>
      <c r="AM20" s="464">
        <v>91</v>
      </c>
      <c r="AO20" s="461" t="s">
        <v>707</v>
      </c>
      <c r="AP20" s="462" t="s">
        <v>198</v>
      </c>
      <c r="AQ20" s="463" t="s">
        <v>517</v>
      </c>
      <c r="AR20" s="462" t="s">
        <v>196</v>
      </c>
      <c r="AS20" s="101"/>
      <c r="AT20" s="87"/>
      <c r="AU20" s="87"/>
      <c r="AV20" s="109"/>
      <c r="AW20" s="96"/>
      <c r="AX20" s="87"/>
      <c r="BJ20" s="89"/>
      <c r="BK20" s="96"/>
      <c r="BL20" s="100"/>
      <c r="BM20" s="99"/>
      <c r="BN20" s="106"/>
      <c r="BO20" s="88"/>
      <c r="BQ20" s="461" t="s">
        <v>674</v>
      </c>
      <c r="BR20" s="462" t="s">
        <v>198</v>
      </c>
      <c r="BS20" s="463" t="s">
        <v>208</v>
      </c>
      <c r="BT20" s="462" t="s">
        <v>196</v>
      </c>
      <c r="BU20" s="464">
        <v>133</v>
      </c>
    </row>
    <row r="21" spans="2:73" ht="9.6" customHeight="1" thickTop="1" thickBot="1" x14ac:dyDescent="0.25">
      <c r="B21" s="464"/>
      <c r="D21" s="461"/>
      <c r="E21" s="462"/>
      <c r="F21" s="463"/>
      <c r="G21" s="462"/>
      <c r="H21" s="87"/>
      <c r="I21" s="87"/>
      <c r="J21" s="87"/>
      <c r="K21" s="100"/>
      <c r="L21" s="87"/>
      <c r="M21" s="90"/>
      <c r="Q21" s="115"/>
      <c r="R21" s="482"/>
      <c r="S21" s="482"/>
      <c r="T21" s="482"/>
      <c r="U21" s="115"/>
      <c r="Y21" s="89"/>
      <c r="Z21" s="87"/>
      <c r="AA21" s="105"/>
      <c r="AB21" s="87"/>
      <c r="AC21" s="87"/>
      <c r="AD21" s="94"/>
      <c r="AF21" s="461"/>
      <c r="AG21" s="462"/>
      <c r="AH21" s="463"/>
      <c r="AI21" s="462"/>
      <c r="AJ21" s="464"/>
      <c r="AM21" s="464"/>
      <c r="AO21" s="461"/>
      <c r="AP21" s="462"/>
      <c r="AQ21" s="463"/>
      <c r="AR21" s="462"/>
      <c r="AS21" s="87"/>
      <c r="AT21" s="87"/>
      <c r="AU21" s="87"/>
      <c r="AV21" s="108"/>
      <c r="AW21" s="96"/>
      <c r="AX21" s="87"/>
      <c r="BJ21" s="89"/>
      <c r="BK21" s="87"/>
      <c r="BL21" s="100"/>
      <c r="BM21" s="87"/>
      <c r="BN21" s="87"/>
      <c r="BO21" s="87"/>
      <c r="BQ21" s="461"/>
      <c r="BR21" s="462"/>
      <c r="BS21" s="463"/>
      <c r="BT21" s="462"/>
      <c r="BU21" s="464"/>
    </row>
    <row r="22" spans="2:73" ht="9.6" customHeight="1" thickTop="1" thickBot="1" x14ac:dyDescent="0.25">
      <c r="B22" s="464">
        <v>9</v>
      </c>
      <c r="D22" s="461" t="s">
        <v>626</v>
      </c>
      <c r="E22" s="462" t="s">
        <v>198</v>
      </c>
      <c r="F22" s="463" t="s">
        <v>511</v>
      </c>
      <c r="G22" s="462" t="s">
        <v>196</v>
      </c>
      <c r="H22" s="87"/>
      <c r="I22" s="87"/>
      <c r="J22" s="87"/>
      <c r="K22" s="104"/>
      <c r="L22" s="87"/>
      <c r="M22" s="90"/>
      <c r="Q22" s="115"/>
      <c r="R22" s="482"/>
      <c r="S22" s="482"/>
      <c r="T22" s="482"/>
      <c r="U22" s="115"/>
      <c r="Y22" s="89"/>
      <c r="Z22" s="87"/>
      <c r="AA22" s="96"/>
      <c r="AB22" s="99"/>
      <c r="AC22" s="87"/>
      <c r="AD22" s="98"/>
      <c r="AF22" s="461" t="s">
        <v>753</v>
      </c>
      <c r="AG22" s="462" t="s">
        <v>198</v>
      </c>
      <c r="AH22" s="463" t="s">
        <v>373</v>
      </c>
      <c r="AI22" s="462" t="s">
        <v>196</v>
      </c>
      <c r="AJ22" s="464">
        <v>50</v>
      </c>
      <c r="AM22" s="464">
        <v>92</v>
      </c>
      <c r="AO22" s="461" t="s">
        <v>738</v>
      </c>
      <c r="AP22" s="462" t="s">
        <v>198</v>
      </c>
      <c r="AQ22" s="463" t="s">
        <v>239</v>
      </c>
      <c r="AR22" s="462" t="s">
        <v>196</v>
      </c>
      <c r="AS22" s="88"/>
      <c r="AT22" s="87"/>
      <c r="AU22" s="96"/>
      <c r="AV22" s="87"/>
      <c r="AW22" s="96"/>
      <c r="AX22" s="87"/>
      <c r="BJ22" s="89"/>
      <c r="BK22" s="87"/>
      <c r="BL22" s="106"/>
      <c r="BM22" s="87"/>
      <c r="BN22" s="87"/>
      <c r="BO22" s="98"/>
      <c r="BQ22" s="461" t="s">
        <v>463</v>
      </c>
      <c r="BR22" s="462" t="s">
        <v>198</v>
      </c>
      <c r="BS22" s="463" t="s">
        <v>217</v>
      </c>
      <c r="BT22" s="462" t="s">
        <v>196</v>
      </c>
      <c r="BU22" s="464">
        <v>134</v>
      </c>
    </row>
    <row r="23" spans="2:73" ht="9.6" customHeight="1" thickTop="1" thickBot="1" x14ac:dyDescent="0.25">
      <c r="B23" s="464"/>
      <c r="D23" s="461"/>
      <c r="E23" s="462"/>
      <c r="F23" s="463"/>
      <c r="G23" s="462"/>
      <c r="H23" s="94"/>
      <c r="I23" s="99"/>
      <c r="J23" s="87"/>
      <c r="K23" s="90"/>
      <c r="L23" s="87"/>
      <c r="M23" s="90"/>
      <c r="Q23" s="115"/>
      <c r="R23" s="482"/>
      <c r="S23" s="482"/>
      <c r="T23" s="482"/>
      <c r="U23" s="115"/>
      <c r="Y23" s="89"/>
      <c r="Z23" s="87"/>
      <c r="AA23" s="87"/>
      <c r="AB23" s="99"/>
      <c r="AC23" s="96"/>
      <c r="AD23" s="94"/>
      <c r="AF23" s="461"/>
      <c r="AG23" s="462"/>
      <c r="AH23" s="463"/>
      <c r="AI23" s="462"/>
      <c r="AJ23" s="464"/>
      <c r="AM23" s="464"/>
      <c r="AO23" s="461"/>
      <c r="AP23" s="462"/>
      <c r="AQ23" s="463"/>
      <c r="AR23" s="462"/>
      <c r="AS23" s="87"/>
      <c r="AT23" s="102"/>
      <c r="AU23" s="96"/>
      <c r="AV23" s="87"/>
      <c r="AW23" s="96"/>
      <c r="AX23" s="87"/>
      <c r="BJ23" s="89"/>
      <c r="BK23" s="87"/>
      <c r="BL23" s="89"/>
      <c r="BM23" s="87"/>
      <c r="BN23" s="96"/>
      <c r="BO23" s="94"/>
      <c r="BQ23" s="461"/>
      <c r="BR23" s="462"/>
      <c r="BS23" s="463"/>
      <c r="BT23" s="462"/>
      <c r="BU23" s="464"/>
    </row>
    <row r="24" spans="2:73" ht="9.6" customHeight="1" thickTop="1" thickBot="1" x14ac:dyDescent="0.25">
      <c r="B24" s="464">
        <v>10</v>
      </c>
      <c r="D24" s="461" t="s">
        <v>504</v>
      </c>
      <c r="E24" s="462" t="s">
        <v>198</v>
      </c>
      <c r="F24" s="463" t="s">
        <v>236</v>
      </c>
      <c r="G24" s="462" t="s">
        <v>196</v>
      </c>
      <c r="H24" s="88"/>
      <c r="I24" s="116"/>
      <c r="J24" s="87"/>
      <c r="K24" s="90"/>
      <c r="L24" s="87"/>
      <c r="M24" s="90"/>
      <c r="Q24" s="115"/>
      <c r="R24" s="482"/>
      <c r="S24" s="482"/>
      <c r="T24" s="482"/>
      <c r="U24" s="115"/>
      <c r="Y24" s="89"/>
      <c r="Z24" s="87"/>
      <c r="AA24" s="87"/>
      <c r="AB24" s="99"/>
      <c r="AC24" s="95"/>
      <c r="AD24" s="88"/>
      <c r="AF24" s="461" t="s">
        <v>752</v>
      </c>
      <c r="AG24" s="462" t="s">
        <v>198</v>
      </c>
      <c r="AH24" s="463" t="s">
        <v>268</v>
      </c>
      <c r="AI24" s="462" t="s">
        <v>196</v>
      </c>
      <c r="AJ24" s="464">
        <v>51</v>
      </c>
      <c r="AM24" s="464">
        <v>93</v>
      </c>
      <c r="AO24" s="461" t="s">
        <v>751</v>
      </c>
      <c r="AP24" s="462" t="s">
        <v>198</v>
      </c>
      <c r="AQ24" s="463" t="s">
        <v>217</v>
      </c>
      <c r="AR24" s="462" t="s">
        <v>196</v>
      </c>
      <c r="AS24" s="101"/>
      <c r="AT24" s="100"/>
      <c r="AU24" s="100"/>
      <c r="AV24" s="87"/>
      <c r="AW24" s="96"/>
      <c r="AX24" s="87"/>
      <c r="BJ24" s="89"/>
      <c r="BK24" s="87"/>
      <c r="BL24" s="89"/>
      <c r="BM24" s="87"/>
      <c r="BN24" s="95"/>
      <c r="BO24" s="88"/>
      <c r="BQ24" s="461" t="s">
        <v>750</v>
      </c>
      <c r="BR24" s="462" t="s">
        <v>198</v>
      </c>
      <c r="BS24" s="463" t="s">
        <v>253</v>
      </c>
      <c r="BT24" s="462" t="s">
        <v>196</v>
      </c>
      <c r="BU24" s="464">
        <v>135</v>
      </c>
    </row>
    <row r="25" spans="2:73" ht="9.6" customHeight="1" thickTop="1" thickBot="1" x14ac:dyDescent="0.25">
      <c r="B25" s="464"/>
      <c r="D25" s="461"/>
      <c r="E25" s="462"/>
      <c r="F25" s="463"/>
      <c r="G25" s="462"/>
      <c r="H25" s="87"/>
      <c r="I25" s="87"/>
      <c r="J25" s="93"/>
      <c r="K25" s="90"/>
      <c r="L25" s="87"/>
      <c r="M25" s="90"/>
      <c r="Q25" s="115"/>
      <c r="R25" s="482"/>
      <c r="S25" s="482"/>
      <c r="T25" s="482"/>
      <c r="U25" s="115"/>
      <c r="Y25" s="89"/>
      <c r="Z25" s="87"/>
      <c r="AA25" s="87"/>
      <c r="AB25" s="100"/>
      <c r="AC25" s="87"/>
      <c r="AD25" s="87"/>
      <c r="AF25" s="461"/>
      <c r="AG25" s="462"/>
      <c r="AH25" s="463"/>
      <c r="AI25" s="462"/>
      <c r="AJ25" s="464"/>
      <c r="AM25" s="464"/>
      <c r="AO25" s="461"/>
      <c r="AP25" s="462"/>
      <c r="AQ25" s="463"/>
      <c r="AR25" s="462"/>
      <c r="AS25" s="87"/>
      <c r="AT25" s="87"/>
      <c r="AU25" s="100"/>
      <c r="AV25" s="87"/>
      <c r="AW25" s="96"/>
      <c r="AX25" s="87"/>
      <c r="BJ25" s="89"/>
      <c r="BK25" s="87"/>
      <c r="BL25" s="89"/>
      <c r="BM25" s="91"/>
      <c r="BN25" s="87"/>
      <c r="BO25" s="87"/>
      <c r="BQ25" s="461"/>
      <c r="BR25" s="462"/>
      <c r="BS25" s="463"/>
      <c r="BT25" s="462"/>
      <c r="BU25" s="464"/>
    </row>
    <row r="26" spans="2:73" ht="9.6" customHeight="1" thickTop="1" thickBot="1" x14ac:dyDescent="0.25">
      <c r="B26" s="464">
        <v>11</v>
      </c>
      <c r="D26" s="461" t="s">
        <v>749</v>
      </c>
      <c r="E26" s="462" t="s">
        <v>198</v>
      </c>
      <c r="F26" s="463" t="s">
        <v>296</v>
      </c>
      <c r="G26" s="462" t="s">
        <v>196</v>
      </c>
      <c r="H26" s="88"/>
      <c r="I26" s="88"/>
      <c r="J26" s="90"/>
      <c r="K26" s="87"/>
      <c r="L26" s="87"/>
      <c r="M26" s="90"/>
      <c r="Q26" s="115"/>
      <c r="R26" s="482"/>
      <c r="S26" s="482"/>
      <c r="T26" s="482"/>
      <c r="U26" s="115"/>
      <c r="Y26" s="89"/>
      <c r="Z26" s="87"/>
      <c r="AA26" s="87"/>
      <c r="AB26" s="106"/>
      <c r="AC26" s="88"/>
      <c r="AD26" s="88"/>
      <c r="AF26" s="461" t="s">
        <v>748</v>
      </c>
      <c r="AG26" s="462" t="s">
        <v>198</v>
      </c>
      <c r="AH26" s="463" t="s">
        <v>326</v>
      </c>
      <c r="AI26" s="462" t="s">
        <v>196</v>
      </c>
      <c r="AJ26" s="464">
        <v>52</v>
      </c>
      <c r="AM26" s="464">
        <v>94</v>
      </c>
      <c r="AO26" s="461" t="s">
        <v>467</v>
      </c>
      <c r="AP26" s="462" t="s">
        <v>198</v>
      </c>
      <c r="AQ26" s="463" t="s">
        <v>296</v>
      </c>
      <c r="AR26" s="462" t="s">
        <v>196</v>
      </c>
      <c r="AS26" s="88"/>
      <c r="AT26" s="88"/>
      <c r="AU26" s="104"/>
      <c r="AV26" s="87"/>
      <c r="AW26" s="96"/>
      <c r="AX26" s="87"/>
      <c r="BJ26" s="89"/>
      <c r="BK26" s="87"/>
      <c r="BL26" s="87"/>
      <c r="BM26" s="89"/>
      <c r="BN26" s="88"/>
      <c r="BO26" s="88"/>
      <c r="BQ26" s="461" t="s">
        <v>747</v>
      </c>
      <c r="BR26" s="462" t="s">
        <v>198</v>
      </c>
      <c r="BS26" s="463" t="s">
        <v>203</v>
      </c>
      <c r="BT26" s="462" t="s">
        <v>196</v>
      </c>
      <c r="BU26" s="464">
        <v>136</v>
      </c>
    </row>
    <row r="27" spans="2:73" ht="9.6" customHeight="1" thickTop="1" thickBot="1" x14ac:dyDescent="0.25">
      <c r="B27" s="464"/>
      <c r="D27" s="461"/>
      <c r="E27" s="462"/>
      <c r="F27" s="463"/>
      <c r="G27" s="462"/>
      <c r="H27" s="87"/>
      <c r="I27" s="87"/>
      <c r="J27" s="87"/>
      <c r="K27" s="87"/>
      <c r="L27" s="87"/>
      <c r="M27" s="102"/>
      <c r="Q27" s="115"/>
      <c r="R27" s="482"/>
      <c r="S27" s="482"/>
      <c r="T27" s="482"/>
      <c r="U27" s="115"/>
      <c r="Y27" s="107"/>
      <c r="Z27" s="87"/>
      <c r="AA27" s="87"/>
      <c r="AB27" s="87"/>
      <c r="AC27" s="87"/>
      <c r="AD27" s="87"/>
      <c r="AF27" s="461"/>
      <c r="AG27" s="462"/>
      <c r="AH27" s="463"/>
      <c r="AI27" s="462"/>
      <c r="AJ27" s="464"/>
      <c r="AM27" s="464"/>
      <c r="AO27" s="461"/>
      <c r="AP27" s="462"/>
      <c r="AQ27" s="463"/>
      <c r="AR27" s="462"/>
      <c r="AS27" s="87"/>
      <c r="AT27" s="87"/>
      <c r="AU27" s="87"/>
      <c r="AV27" s="87"/>
      <c r="AW27" s="87"/>
      <c r="AX27" s="99"/>
      <c r="BJ27" s="107"/>
      <c r="BK27" s="87"/>
      <c r="BL27" s="87"/>
      <c r="BM27" s="87"/>
      <c r="BN27" s="87"/>
      <c r="BO27" s="87"/>
      <c r="BQ27" s="461"/>
      <c r="BR27" s="462"/>
      <c r="BS27" s="463"/>
      <c r="BT27" s="462"/>
      <c r="BU27" s="464"/>
    </row>
    <row r="28" spans="2:73" ht="9.6" customHeight="1" thickTop="1" thickBot="1" x14ac:dyDescent="0.25">
      <c r="B28" s="464">
        <v>12</v>
      </c>
      <c r="D28" s="461" t="s">
        <v>746</v>
      </c>
      <c r="E28" s="462" t="s">
        <v>198</v>
      </c>
      <c r="F28" s="463" t="s">
        <v>197</v>
      </c>
      <c r="G28" s="462" t="s">
        <v>196</v>
      </c>
      <c r="H28" s="88"/>
      <c r="I28" s="88"/>
      <c r="J28" s="87"/>
      <c r="K28" s="87"/>
      <c r="L28" s="96"/>
      <c r="M28" s="99"/>
      <c r="N28" s="121"/>
      <c r="Q28" s="115"/>
      <c r="R28" s="482"/>
      <c r="S28" s="482"/>
      <c r="T28" s="482"/>
      <c r="U28" s="115"/>
      <c r="Y28" s="100"/>
      <c r="Z28" s="99"/>
      <c r="AA28" s="87"/>
      <c r="AB28" s="87"/>
      <c r="AC28" s="88"/>
      <c r="AD28" s="88"/>
      <c r="AF28" s="461" t="s">
        <v>745</v>
      </c>
      <c r="AG28" s="462" t="s">
        <v>198</v>
      </c>
      <c r="AH28" s="463" t="s">
        <v>208</v>
      </c>
      <c r="AI28" s="462" t="s">
        <v>196</v>
      </c>
      <c r="AJ28" s="464">
        <v>53</v>
      </c>
      <c r="AM28" s="464">
        <v>95</v>
      </c>
      <c r="AO28" s="461" t="s">
        <v>744</v>
      </c>
      <c r="AP28" s="462" t="s">
        <v>198</v>
      </c>
      <c r="AQ28" s="463" t="s">
        <v>326</v>
      </c>
      <c r="AR28" s="462" t="s">
        <v>196</v>
      </c>
      <c r="AS28" s="88"/>
      <c r="AT28" s="88"/>
      <c r="AU28" s="87"/>
      <c r="AV28" s="87"/>
      <c r="AW28" s="87"/>
      <c r="AX28" s="116"/>
      <c r="BJ28" s="100"/>
      <c r="BK28" s="99"/>
      <c r="BL28" s="87"/>
      <c r="BM28" s="87"/>
      <c r="BN28" s="88"/>
      <c r="BO28" s="88"/>
      <c r="BQ28" s="461" t="s">
        <v>743</v>
      </c>
      <c r="BR28" s="462" t="s">
        <v>198</v>
      </c>
      <c r="BS28" s="463" t="s">
        <v>296</v>
      </c>
      <c r="BT28" s="462" t="s">
        <v>196</v>
      </c>
      <c r="BU28" s="464">
        <v>137</v>
      </c>
    </row>
    <row r="29" spans="2:73" ht="9.6" customHeight="1" thickTop="1" thickBot="1" x14ac:dyDescent="0.25">
      <c r="B29" s="464"/>
      <c r="D29" s="461"/>
      <c r="E29" s="462"/>
      <c r="F29" s="463"/>
      <c r="G29" s="462"/>
      <c r="H29" s="87"/>
      <c r="I29" s="87"/>
      <c r="J29" s="102"/>
      <c r="K29" s="87"/>
      <c r="L29" s="96"/>
      <c r="M29" s="99"/>
      <c r="N29" s="121"/>
      <c r="Q29" s="115"/>
      <c r="R29" s="482"/>
      <c r="S29" s="482"/>
      <c r="T29" s="482"/>
      <c r="U29" s="115"/>
      <c r="Y29" s="100"/>
      <c r="Z29" s="99"/>
      <c r="AA29" s="87"/>
      <c r="AB29" s="107"/>
      <c r="AC29" s="87"/>
      <c r="AD29" s="87"/>
      <c r="AF29" s="461"/>
      <c r="AG29" s="462"/>
      <c r="AH29" s="463"/>
      <c r="AI29" s="462"/>
      <c r="AJ29" s="464"/>
      <c r="AM29" s="464"/>
      <c r="AO29" s="461"/>
      <c r="AP29" s="462"/>
      <c r="AQ29" s="463"/>
      <c r="AR29" s="462"/>
      <c r="AS29" s="87"/>
      <c r="AT29" s="87"/>
      <c r="AU29" s="102"/>
      <c r="AV29" s="87"/>
      <c r="AW29" s="87"/>
      <c r="AX29" s="109"/>
      <c r="BJ29" s="100"/>
      <c r="BK29" s="99"/>
      <c r="BL29" s="87"/>
      <c r="BM29" s="107"/>
      <c r="BN29" s="87"/>
      <c r="BO29" s="87"/>
      <c r="BQ29" s="461"/>
      <c r="BR29" s="462"/>
      <c r="BS29" s="463"/>
      <c r="BT29" s="462"/>
      <c r="BU29" s="464"/>
    </row>
    <row r="30" spans="2:73" ht="9.6" customHeight="1" thickTop="1" thickBot="1" x14ac:dyDescent="0.25">
      <c r="B30" s="464">
        <v>13</v>
      </c>
      <c r="D30" s="461" t="s">
        <v>742</v>
      </c>
      <c r="E30" s="462" t="s">
        <v>198</v>
      </c>
      <c r="F30" s="463" t="s">
        <v>517</v>
      </c>
      <c r="G30" s="462" t="s">
        <v>196</v>
      </c>
      <c r="H30" s="87"/>
      <c r="I30" s="96"/>
      <c r="J30" s="99"/>
      <c r="K30" s="90"/>
      <c r="L30" s="96"/>
      <c r="M30" s="99"/>
      <c r="N30" s="121"/>
      <c r="Q30" s="114"/>
      <c r="R30" s="479" t="s">
        <v>319</v>
      </c>
      <c r="S30" s="480"/>
      <c r="T30" s="480"/>
      <c r="U30" s="114"/>
      <c r="Y30" s="100"/>
      <c r="Z30" s="99"/>
      <c r="AA30" s="87"/>
      <c r="AB30" s="100"/>
      <c r="AC30" s="99"/>
      <c r="AD30" s="98"/>
      <c r="AF30" s="461" t="s">
        <v>741</v>
      </c>
      <c r="AG30" s="462" t="s">
        <v>198</v>
      </c>
      <c r="AH30" s="463" t="s">
        <v>264</v>
      </c>
      <c r="AI30" s="462" t="s">
        <v>196</v>
      </c>
      <c r="AJ30" s="464">
        <v>54</v>
      </c>
      <c r="AM30" s="464">
        <v>96</v>
      </c>
      <c r="AO30" s="461" t="s">
        <v>740</v>
      </c>
      <c r="AP30" s="462" t="s">
        <v>198</v>
      </c>
      <c r="AQ30" s="463" t="s">
        <v>259</v>
      </c>
      <c r="AR30" s="462" t="s">
        <v>196</v>
      </c>
      <c r="AS30" s="88"/>
      <c r="AT30" s="96"/>
      <c r="AU30" s="99"/>
      <c r="AV30" s="90"/>
      <c r="AW30" s="87"/>
      <c r="AX30" s="109"/>
      <c r="BJ30" s="100"/>
      <c r="BK30" s="99"/>
      <c r="BL30" s="87"/>
      <c r="BM30" s="100"/>
      <c r="BN30" s="99"/>
      <c r="BO30" s="88"/>
      <c r="BQ30" s="461" t="s">
        <v>739</v>
      </c>
      <c r="BR30" s="462" t="s">
        <v>198</v>
      </c>
      <c r="BS30" s="463" t="s">
        <v>236</v>
      </c>
      <c r="BT30" s="462" t="s">
        <v>196</v>
      </c>
      <c r="BU30" s="464">
        <v>138</v>
      </c>
    </row>
    <row r="31" spans="2:73" ht="9.6" customHeight="1" thickTop="1" thickBot="1" x14ac:dyDescent="0.25">
      <c r="B31" s="464"/>
      <c r="D31" s="461"/>
      <c r="E31" s="462"/>
      <c r="F31" s="463"/>
      <c r="G31" s="462"/>
      <c r="H31" s="94"/>
      <c r="I31" s="100"/>
      <c r="J31" s="87"/>
      <c r="K31" s="90"/>
      <c r="L31" s="96"/>
      <c r="M31" s="99"/>
      <c r="N31" s="121"/>
      <c r="Q31" s="114"/>
      <c r="R31" s="480"/>
      <c r="S31" s="480"/>
      <c r="T31" s="480"/>
      <c r="U31" s="114"/>
      <c r="Y31" s="100"/>
      <c r="Z31" s="99"/>
      <c r="AA31" s="87"/>
      <c r="AB31" s="99"/>
      <c r="AC31" s="100"/>
      <c r="AD31" s="94"/>
      <c r="AF31" s="461"/>
      <c r="AG31" s="462"/>
      <c r="AH31" s="463"/>
      <c r="AI31" s="462"/>
      <c r="AJ31" s="464"/>
      <c r="AM31" s="464"/>
      <c r="AO31" s="461"/>
      <c r="AP31" s="462"/>
      <c r="AQ31" s="463"/>
      <c r="AR31" s="462"/>
      <c r="AS31" s="87"/>
      <c r="AT31" s="108"/>
      <c r="AU31" s="87"/>
      <c r="AV31" s="90"/>
      <c r="AW31" s="87"/>
      <c r="AX31" s="109"/>
      <c r="BJ31" s="100"/>
      <c r="BK31" s="99"/>
      <c r="BL31" s="87"/>
      <c r="BM31" s="99"/>
      <c r="BN31" s="105"/>
      <c r="BO31" s="87"/>
      <c r="BQ31" s="461"/>
      <c r="BR31" s="462"/>
      <c r="BS31" s="463"/>
      <c r="BT31" s="462"/>
      <c r="BU31" s="464"/>
    </row>
    <row r="32" spans="2:73" ht="9.6" customHeight="1" thickTop="1" thickBot="1" x14ac:dyDescent="0.25">
      <c r="B32" s="464">
        <v>14</v>
      </c>
      <c r="D32" s="461" t="s">
        <v>437</v>
      </c>
      <c r="E32" s="462" t="s">
        <v>198</v>
      </c>
      <c r="F32" s="463" t="s">
        <v>223</v>
      </c>
      <c r="G32" s="462" t="s">
        <v>196</v>
      </c>
      <c r="H32" s="88"/>
      <c r="I32" s="104"/>
      <c r="J32" s="87"/>
      <c r="K32" s="102"/>
      <c r="L32" s="96"/>
      <c r="M32" s="99"/>
      <c r="N32" s="121"/>
      <c r="Q32" s="114"/>
      <c r="R32" s="480"/>
      <c r="S32" s="480"/>
      <c r="T32" s="480"/>
      <c r="U32" s="114"/>
      <c r="Y32" s="100"/>
      <c r="Z32" s="99"/>
      <c r="AA32" s="91"/>
      <c r="AB32" s="87"/>
      <c r="AC32" s="106"/>
      <c r="AD32" s="88"/>
      <c r="AF32" s="461" t="s">
        <v>738</v>
      </c>
      <c r="AG32" s="462" t="s">
        <v>198</v>
      </c>
      <c r="AH32" s="463" t="s">
        <v>511</v>
      </c>
      <c r="AI32" s="462" t="s">
        <v>196</v>
      </c>
      <c r="AJ32" s="464">
        <v>55</v>
      </c>
      <c r="AM32" s="464">
        <v>97</v>
      </c>
      <c r="AO32" s="461" t="s">
        <v>737</v>
      </c>
      <c r="AP32" s="462" t="s">
        <v>198</v>
      </c>
      <c r="AQ32" s="463" t="s">
        <v>273</v>
      </c>
      <c r="AR32" s="462" t="s">
        <v>196</v>
      </c>
      <c r="AS32" s="101"/>
      <c r="AT32" s="87"/>
      <c r="AU32" s="87"/>
      <c r="AV32" s="102"/>
      <c r="AW32" s="87"/>
      <c r="AX32" s="109"/>
      <c r="BJ32" s="100"/>
      <c r="BK32" s="99"/>
      <c r="BL32" s="96"/>
      <c r="BM32" s="87"/>
      <c r="BN32" s="96"/>
      <c r="BO32" s="103"/>
      <c r="BQ32" s="461" t="s">
        <v>682</v>
      </c>
      <c r="BR32" s="462" t="s">
        <v>198</v>
      </c>
      <c r="BS32" s="463" t="s">
        <v>517</v>
      </c>
      <c r="BT32" s="462" t="s">
        <v>196</v>
      </c>
      <c r="BU32" s="464">
        <v>139</v>
      </c>
    </row>
    <row r="33" spans="2:73" ht="9.6" customHeight="1" thickTop="1" x14ac:dyDescent="0.2">
      <c r="B33" s="464"/>
      <c r="D33" s="461"/>
      <c r="E33" s="462"/>
      <c r="F33" s="463"/>
      <c r="G33" s="462"/>
      <c r="H33" s="87"/>
      <c r="I33" s="87"/>
      <c r="J33" s="96"/>
      <c r="K33" s="99"/>
      <c r="L33" s="109"/>
      <c r="M33" s="87"/>
      <c r="N33" s="121"/>
      <c r="Q33" s="114"/>
      <c r="R33" s="480"/>
      <c r="S33" s="480"/>
      <c r="T33" s="480"/>
      <c r="U33" s="114"/>
      <c r="Y33" s="99"/>
      <c r="Z33" s="113"/>
      <c r="AA33" s="89"/>
      <c r="AB33" s="87"/>
      <c r="AC33" s="87"/>
      <c r="AD33" s="87"/>
      <c r="AF33" s="461"/>
      <c r="AG33" s="462"/>
      <c r="AH33" s="463"/>
      <c r="AI33" s="462"/>
      <c r="AJ33" s="464"/>
      <c r="AM33" s="464"/>
      <c r="AO33" s="461"/>
      <c r="AP33" s="462"/>
      <c r="AQ33" s="463"/>
      <c r="AR33" s="462"/>
      <c r="AS33" s="87"/>
      <c r="AT33" s="87"/>
      <c r="AU33" s="96"/>
      <c r="AV33" s="100"/>
      <c r="AW33" s="99"/>
      <c r="AX33" s="109"/>
      <c r="BJ33" s="100"/>
      <c r="BK33" s="99"/>
      <c r="BL33" s="95"/>
      <c r="BM33" s="87"/>
      <c r="BN33" s="87"/>
      <c r="BO33" s="94"/>
      <c r="BQ33" s="461"/>
      <c r="BR33" s="462"/>
      <c r="BS33" s="463"/>
      <c r="BT33" s="462"/>
      <c r="BU33" s="464"/>
    </row>
    <row r="34" spans="2:73" ht="9.6" customHeight="1" thickBot="1" x14ac:dyDescent="0.25">
      <c r="B34" s="464">
        <v>15</v>
      </c>
      <c r="D34" s="461" t="s">
        <v>439</v>
      </c>
      <c r="E34" s="462" t="s">
        <v>198</v>
      </c>
      <c r="F34" s="463" t="s">
        <v>256</v>
      </c>
      <c r="G34" s="462" t="s">
        <v>196</v>
      </c>
      <c r="H34" s="87"/>
      <c r="I34" s="87"/>
      <c r="J34" s="96"/>
      <c r="K34" s="99"/>
      <c r="L34" s="109"/>
      <c r="M34" s="87"/>
      <c r="N34" s="121"/>
      <c r="Q34" s="114"/>
      <c r="R34" s="480"/>
      <c r="S34" s="480"/>
      <c r="T34" s="480"/>
      <c r="U34" s="114"/>
      <c r="Y34" s="99"/>
      <c r="Z34" s="113"/>
      <c r="AA34" s="89"/>
      <c r="AB34" s="87"/>
      <c r="AC34" s="98"/>
      <c r="AD34" s="98"/>
      <c r="AF34" s="461" t="s">
        <v>730</v>
      </c>
      <c r="AG34" s="462" t="s">
        <v>198</v>
      </c>
      <c r="AH34" s="463" t="s">
        <v>259</v>
      </c>
      <c r="AI34" s="462" t="s">
        <v>196</v>
      </c>
      <c r="AJ34" s="464">
        <v>56</v>
      </c>
      <c r="AM34" s="464">
        <v>98</v>
      </c>
      <c r="AO34" s="461" t="s">
        <v>690</v>
      </c>
      <c r="AP34" s="462" t="s">
        <v>198</v>
      </c>
      <c r="AQ34" s="463" t="s">
        <v>223</v>
      </c>
      <c r="AR34" s="462" t="s">
        <v>196</v>
      </c>
      <c r="AS34" s="88"/>
      <c r="AT34" s="88"/>
      <c r="AU34" s="96"/>
      <c r="AV34" s="100"/>
      <c r="AW34" s="99"/>
      <c r="AX34" s="109"/>
      <c r="BJ34" s="100"/>
      <c r="BK34" s="99"/>
      <c r="BL34" s="113"/>
      <c r="BM34" s="87"/>
      <c r="BN34" s="98"/>
      <c r="BO34" s="98"/>
      <c r="BQ34" s="461" t="s">
        <v>736</v>
      </c>
      <c r="BR34" s="462" t="s">
        <v>198</v>
      </c>
      <c r="BS34" s="463" t="s">
        <v>234</v>
      </c>
      <c r="BT34" s="462" t="s">
        <v>196</v>
      </c>
      <c r="BU34" s="464">
        <v>140</v>
      </c>
    </row>
    <row r="35" spans="2:73" ht="9.6" customHeight="1" thickTop="1" thickBot="1" x14ac:dyDescent="0.25">
      <c r="B35" s="464"/>
      <c r="D35" s="461"/>
      <c r="E35" s="462"/>
      <c r="F35" s="463"/>
      <c r="G35" s="462"/>
      <c r="H35" s="94"/>
      <c r="I35" s="94"/>
      <c r="J35" s="100"/>
      <c r="K35" s="87"/>
      <c r="L35" s="109"/>
      <c r="M35" s="87"/>
      <c r="N35" s="121"/>
      <c r="Q35" s="114"/>
      <c r="R35" s="480"/>
      <c r="S35" s="480"/>
      <c r="T35" s="480"/>
      <c r="U35" s="114"/>
      <c r="Y35" s="99"/>
      <c r="Z35" s="113"/>
      <c r="AA35" s="89"/>
      <c r="AB35" s="91"/>
      <c r="AC35" s="94"/>
      <c r="AD35" s="94"/>
      <c r="AF35" s="461"/>
      <c r="AG35" s="462"/>
      <c r="AH35" s="463"/>
      <c r="AI35" s="462"/>
      <c r="AJ35" s="464"/>
      <c r="AM35" s="464"/>
      <c r="AO35" s="461"/>
      <c r="AP35" s="462"/>
      <c r="AQ35" s="463"/>
      <c r="AR35" s="462"/>
      <c r="AS35" s="87"/>
      <c r="AT35" s="87"/>
      <c r="AU35" s="108"/>
      <c r="AV35" s="96"/>
      <c r="AW35" s="99"/>
      <c r="AX35" s="109"/>
      <c r="BJ35" s="100"/>
      <c r="BK35" s="99"/>
      <c r="BL35" s="113"/>
      <c r="BM35" s="91"/>
      <c r="BN35" s="94"/>
      <c r="BO35" s="94"/>
      <c r="BQ35" s="461"/>
      <c r="BR35" s="462"/>
      <c r="BS35" s="463"/>
      <c r="BT35" s="462"/>
      <c r="BU35" s="464"/>
    </row>
    <row r="36" spans="2:73" ht="9.6" customHeight="1" thickTop="1" thickBot="1" x14ac:dyDescent="0.25">
      <c r="B36" s="464">
        <v>16</v>
      </c>
      <c r="D36" s="461" t="s">
        <v>735</v>
      </c>
      <c r="E36" s="462" t="s">
        <v>198</v>
      </c>
      <c r="F36" s="463" t="s">
        <v>259</v>
      </c>
      <c r="G36" s="462" t="s">
        <v>196</v>
      </c>
      <c r="H36" s="88"/>
      <c r="I36" s="88"/>
      <c r="J36" s="104"/>
      <c r="K36" s="87"/>
      <c r="L36" s="109"/>
      <c r="M36" s="87"/>
      <c r="N36" s="121"/>
      <c r="Q36" s="114"/>
      <c r="R36" s="480"/>
      <c r="S36" s="480"/>
      <c r="T36" s="480"/>
      <c r="U36" s="114"/>
      <c r="Y36" s="99"/>
      <c r="Z36" s="113"/>
      <c r="AA36" s="87"/>
      <c r="AB36" s="89"/>
      <c r="AC36" s="88"/>
      <c r="AD36" s="88"/>
      <c r="AF36" s="461" t="s">
        <v>734</v>
      </c>
      <c r="AG36" s="462" t="s">
        <v>198</v>
      </c>
      <c r="AH36" s="463" t="s">
        <v>197</v>
      </c>
      <c r="AI36" s="462" t="s">
        <v>196</v>
      </c>
      <c r="AJ36" s="464">
        <v>57</v>
      </c>
      <c r="AM36" s="464">
        <v>99</v>
      </c>
      <c r="AO36" s="461" t="s">
        <v>633</v>
      </c>
      <c r="AP36" s="462" t="s">
        <v>198</v>
      </c>
      <c r="AQ36" s="463" t="s">
        <v>280</v>
      </c>
      <c r="AR36" s="462" t="s">
        <v>196</v>
      </c>
      <c r="AS36" s="98"/>
      <c r="AT36" s="101"/>
      <c r="AU36" s="87"/>
      <c r="AV36" s="96"/>
      <c r="AW36" s="99"/>
      <c r="AX36" s="109"/>
      <c r="BJ36" s="100"/>
      <c r="BK36" s="100"/>
      <c r="BL36" s="99"/>
      <c r="BM36" s="89"/>
      <c r="BN36" s="88"/>
      <c r="BO36" s="88"/>
      <c r="BQ36" s="461" t="s">
        <v>733</v>
      </c>
      <c r="BR36" s="462" t="s">
        <v>198</v>
      </c>
      <c r="BS36" s="463" t="s">
        <v>326</v>
      </c>
      <c r="BT36" s="462" t="s">
        <v>196</v>
      </c>
      <c r="BU36" s="464">
        <v>141</v>
      </c>
    </row>
    <row r="37" spans="2:73" ht="9.6" customHeight="1" thickTop="1" thickBot="1" x14ac:dyDescent="0.25">
      <c r="B37" s="464"/>
      <c r="D37" s="461"/>
      <c r="E37" s="462"/>
      <c r="F37" s="463"/>
      <c r="G37" s="462"/>
      <c r="H37" s="87"/>
      <c r="I37" s="87"/>
      <c r="J37" s="87"/>
      <c r="K37" s="87"/>
      <c r="L37" s="108"/>
      <c r="M37" s="87"/>
      <c r="N37" s="121"/>
      <c r="Q37" s="114"/>
      <c r="R37" s="480"/>
      <c r="S37" s="480"/>
      <c r="T37" s="480"/>
      <c r="U37" s="114"/>
      <c r="Y37" s="99"/>
      <c r="Z37" s="105"/>
      <c r="AA37" s="87"/>
      <c r="AB37" s="87"/>
      <c r="AC37" s="87"/>
      <c r="AD37" s="87"/>
      <c r="AF37" s="461"/>
      <c r="AG37" s="462"/>
      <c r="AH37" s="463"/>
      <c r="AI37" s="462"/>
      <c r="AJ37" s="464"/>
      <c r="AM37" s="464"/>
      <c r="AO37" s="461"/>
      <c r="AP37" s="462"/>
      <c r="AQ37" s="463"/>
      <c r="AR37" s="462"/>
      <c r="AS37" s="87"/>
      <c r="AT37" s="87"/>
      <c r="AU37" s="87"/>
      <c r="AV37" s="87"/>
      <c r="AW37" s="93"/>
      <c r="AX37" s="109"/>
      <c r="BJ37" s="99"/>
      <c r="BK37" s="100"/>
      <c r="BL37" s="87"/>
      <c r="BM37" s="87"/>
      <c r="BN37" s="87"/>
      <c r="BO37" s="87"/>
      <c r="BQ37" s="461"/>
      <c r="BR37" s="462"/>
      <c r="BS37" s="463"/>
      <c r="BT37" s="462"/>
      <c r="BU37" s="464"/>
    </row>
    <row r="38" spans="2:73" ht="9.6" customHeight="1" thickTop="1" thickBot="1" x14ac:dyDescent="0.25">
      <c r="B38" s="464">
        <v>17</v>
      </c>
      <c r="D38" s="461" t="s">
        <v>517</v>
      </c>
      <c r="E38" s="462" t="s">
        <v>198</v>
      </c>
      <c r="F38" s="463" t="s">
        <v>217</v>
      </c>
      <c r="G38" s="462" t="s">
        <v>196</v>
      </c>
      <c r="H38" s="87"/>
      <c r="I38" s="87"/>
      <c r="J38" s="87"/>
      <c r="K38" s="96"/>
      <c r="L38" s="87"/>
      <c r="M38" s="87"/>
      <c r="N38" s="121"/>
      <c r="Q38" s="114"/>
      <c r="R38" s="480"/>
      <c r="S38" s="480"/>
      <c r="T38" s="480"/>
      <c r="U38" s="114"/>
      <c r="Y38" s="99"/>
      <c r="Z38" s="96"/>
      <c r="AA38" s="99"/>
      <c r="AB38" s="87"/>
      <c r="AC38" s="88"/>
      <c r="AD38" s="88"/>
      <c r="AF38" s="461" t="s">
        <v>555</v>
      </c>
      <c r="AG38" s="462" t="s">
        <v>198</v>
      </c>
      <c r="AH38" s="463" t="s">
        <v>296</v>
      </c>
      <c r="AI38" s="462" t="s">
        <v>196</v>
      </c>
      <c r="AJ38" s="464">
        <v>58</v>
      </c>
      <c r="AM38" s="464">
        <v>100</v>
      </c>
      <c r="AO38" s="461" t="s">
        <v>732</v>
      </c>
      <c r="AP38" s="462" t="s">
        <v>198</v>
      </c>
      <c r="AQ38" s="463" t="s">
        <v>208</v>
      </c>
      <c r="AR38" s="462" t="s">
        <v>196</v>
      </c>
      <c r="AS38" s="88"/>
      <c r="AT38" s="88"/>
      <c r="AU38" s="87"/>
      <c r="AV38" s="87"/>
      <c r="AW38" s="90"/>
      <c r="AX38" s="96"/>
      <c r="BJ38" s="99"/>
      <c r="BK38" s="106"/>
      <c r="BL38" s="87"/>
      <c r="BM38" s="87"/>
      <c r="BN38" s="88"/>
      <c r="BO38" s="88"/>
      <c r="BQ38" s="461" t="s">
        <v>731</v>
      </c>
      <c r="BR38" s="462" t="s">
        <v>198</v>
      </c>
      <c r="BS38" s="463" t="s">
        <v>227</v>
      </c>
      <c r="BT38" s="462" t="s">
        <v>196</v>
      </c>
      <c r="BU38" s="464">
        <v>142</v>
      </c>
    </row>
    <row r="39" spans="2:73" ht="9.6" customHeight="1" thickTop="1" thickBot="1" x14ac:dyDescent="0.25">
      <c r="B39" s="464"/>
      <c r="D39" s="461"/>
      <c r="E39" s="462"/>
      <c r="F39" s="463"/>
      <c r="G39" s="462"/>
      <c r="H39" s="94"/>
      <c r="I39" s="94"/>
      <c r="J39" s="99"/>
      <c r="K39" s="96"/>
      <c r="L39" s="87"/>
      <c r="M39" s="87"/>
      <c r="N39" s="121"/>
      <c r="Q39" s="114"/>
      <c r="R39" s="480"/>
      <c r="S39" s="480"/>
      <c r="T39" s="480"/>
      <c r="U39" s="114"/>
      <c r="Y39" s="99"/>
      <c r="Z39" s="87"/>
      <c r="AA39" s="99"/>
      <c r="AB39" s="107"/>
      <c r="AC39" s="87"/>
      <c r="AD39" s="87"/>
      <c r="AF39" s="461"/>
      <c r="AG39" s="462"/>
      <c r="AH39" s="463"/>
      <c r="AI39" s="462"/>
      <c r="AJ39" s="464"/>
      <c r="AM39" s="464"/>
      <c r="AO39" s="461"/>
      <c r="AP39" s="462"/>
      <c r="AQ39" s="463"/>
      <c r="AR39" s="462"/>
      <c r="AS39" s="87"/>
      <c r="AT39" s="87"/>
      <c r="AU39" s="102"/>
      <c r="AV39" s="87"/>
      <c r="AW39" s="90"/>
      <c r="AX39" s="96"/>
      <c r="BJ39" s="99"/>
      <c r="BK39" s="89"/>
      <c r="BL39" s="87"/>
      <c r="BM39" s="107"/>
      <c r="BN39" s="87"/>
      <c r="BO39" s="87"/>
      <c r="BQ39" s="461"/>
      <c r="BR39" s="462"/>
      <c r="BS39" s="463"/>
      <c r="BT39" s="462"/>
      <c r="BU39" s="464"/>
    </row>
    <row r="40" spans="2:73" ht="9.6" customHeight="1" thickTop="1" thickBot="1" x14ac:dyDescent="0.25">
      <c r="B40" s="464">
        <v>18</v>
      </c>
      <c r="D40" s="461" t="s">
        <v>730</v>
      </c>
      <c r="E40" s="462" t="s">
        <v>198</v>
      </c>
      <c r="F40" s="463" t="s">
        <v>273</v>
      </c>
      <c r="G40" s="462" t="s">
        <v>196</v>
      </c>
      <c r="H40" s="88"/>
      <c r="I40" s="88"/>
      <c r="J40" s="116"/>
      <c r="K40" s="96"/>
      <c r="L40" s="87"/>
      <c r="M40" s="87"/>
      <c r="N40" s="121"/>
      <c r="Q40" s="114"/>
      <c r="R40" s="114"/>
      <c r="S40" s="114"/>
      <c r="T40" s="114"/>
      <c r="U40" s="114"/>
      <c r="Y40" s="99"/>
      <c r="Z40" s="87"/>
      <c r="AA40" s="100"/>
      <c r="AB40" s="100"/>
      <c r="AC40" s="103"/>
      <c r="AD40" s="98"/>
      <c r="AF40" s="461" t="s">
        <v>729</v>
      </c>
      <c r="AG40" s="462" t="s">
        <v>198</v>
      </c>
      <c r="AH40" s="463" t="s">
        <v>223</v>
      </c>
      <c r="AI40" s="462" t="s">
        <v>196</v>
      </c>
      <c r="AJ40" s="464">
        <v>59</v>
      </c>
      <c r="AM40" s="464">
        <v>101</v>
      </c>
      <c r="AO40" s="461" t="s">
        <v>728</v>
      </c>
      <c r="AP40" s="462" t="s">
        <v>198</v>
      </c>
      <c r="AQ40" s="463" t="s">
        <v>511</v>
      </c>
      <c r="AR40" s="462" t="s">
        <v>196</v>
      </c>
      <c r="AS40" s="98"/>
      <c r="AT40" s="101"/>
      <c r="AU40" s="100"/>
      <c r="AV40" s="99"/>
      <c r="AW40" s="90"/>
      <c r="AX40" s="96"/>
      <c r="BJ40" s="99"/>
      <c r="BK40" s="89"/>
      <c r="BL40" s="96"/>
      <c r="BM40" s="100"/>
      <c r="BN40" s="103"/>
      <c r="BO40" s="98"/>
      <c r="BQ40" s="461" t="s">
        <v>581</v>
      </c>
      <c r="BR40" s="462" t="s">
        <v>198</v>
      </c>
      <c r="BS40" s="463" t="s">
        <v>225</v>
      </c>
      <c r="BT40" s="462" t="s">
        <v>196</v>
      </c>
      <c r="BU40" s="464">
        <v>143</v>
      </c>
    </row>
    <row r="41" spans="2:73" ht="9.6" customHeight="1" thickTop="1" x14ac:dyDescent="0.2">
      <c r="B41" s="464"/>
      <c r="D41" s="461"/>
      <c r="E41" s="462"/>
      <c r="F41" s="463"/>
      <c r="G41" s="462"/>
      <c r="H41" s="87"/>
      <c r="I41" s="87"/>
      <c r="J41" s="96"/>
      <c r="K41" s="100"/>
      <c r="L41" s="87"/>
      <c r="M41" s="87"/>
      <c r="N41" s="121"/>
      <c r="Q41" s="80"/>
      <c r="U41" s="80"/>
      <c r="Y41" s="99"/>
      <c r="Z41" s="87"/>
      <c r="AA41" s="100"/>
      <c r="AB41" s="99"/>
      <c r="AC41" s="94"/>
      <c r="AD41" s="94"/>
      <c r="AF41" s="461"/>
      <c r="AG41" s="462"/>
      <c r="AH41" s="463"/>
      <c r="AI41" s="462"/>
      <c r="AJ41" s="464"/>
      <c r="AM41" s="464"/>
      <c r="AO41" s="461"/>
      <c r="AP41" s="462"/>
      <c r="AQ41" s="463"/>
      <c r="AR41" s="462"/>
      <c r="AS41" s="87"/>
      <c r="AT41" s="87"/>
      <c r="AU41" s="96"/>
      <c r="AV41" s="99"/>
      <c r="AW41" s="90"/>
      <c r="AX41" s="96"/>
      <c r="BB41" s="80"/>
      <c r="BF41" s="80"/>
      <c r="BJ41" s="99"/>
      <c r="BK41" s="89"/>
      <c r="BL41" s="96"/>
      <c r="BM41" s="99"/>
      <c r="BN41" s="94"/>
      <c r="BO41" s="94"/>
      <c r="BQ41" s="461"/>
      <c r="BR41" s="462"/>
      <c r="BS41" s="463"/>
      <c r="BT41" s="462"/>
      <c r="BU41" s="464"/>
    </row>
    <row r="42" spans="2:73" ht="9.6" customHeight="1" thickBot="1" x14ac:dyDescent="0.25">
      <c r="B42" s="464">
        <v>19</v>
      </c>
      <c r="D42" s="461" t="s">
        <v>588</v>
      </c>
      <c r="E42" s="462" t="s">
        <v>198</v>
      </c>
      <c r="F42" s="463" t="s">
        <v>261</v>
      </c>
      <c r="G42" s="462" t="s">
        <v>196</v>
      </c>
      <c r="H42" s="87"/>
      <c r="I42" s="87"/>
      <c r="J42" s="87"/>
      <c r="K42" s="100"/>
      <c r="L42" s="87"/>
      <c r="M42" s="87"/>
      <c r="N42" s="121"/>
      <c r="Q42" s="470">
        <v>11</v>
      </c>
      <c r="R42" s="471"/>
      <c r="T42" s="473">
        <v>6</v>
      </c>
      <c r="U42" s="474"/>
      <c r="Y42" s="99"/>
      <c r="Z42" s="87"/>
      <c r="AA42" s="100"/>
      <c r="AB42" s="87"/>
      <c r="AC42" s="87"/>
      <c r="AD42" s="88"/>
      <c r="AF42" s="461" t="s">
        <v>727</v>
      </c>
      <c r="AG42" s="462" t="s">
        <v>198</v>
      </c>
      <c r="AH42" s="463" t="s">
        <v>253</v>
      </c>
      <c r="AI42" s="462" t="s">
        <v>196</v>
      </c>
      <c r="AJ42" s="464">
        <v>60</v>
      </c>
      <c r="AM42" s="464">
        <v>102</v>
      </c>
      <c r="AO42" s="461" t="s">
        <v>726</v>
      </c>
      <c r="AP42" s="462" t="s">
        <v>198</v>
      </c>
      <c r="AQ42" s="463" t="s">
        <v>234</v>
      </c>
      <c r="AR42" s="462" t="s">
        <v>196</v>
      </c>
      <c r="AS42" s="88"/>
      <c r="AT42" s="87"/>
      <c r="AU42" s="87"/>
      <c r="AV42" s="93"/>
      <c r="AW42" s="90"/>
      <c r="AX42" s="96"/>
      <c r="BB42" s="470">
        <v>9</v>
      </c>
      <c r="BC42" s="471"/>
      <c r="BE42" s="473">
        <v>11</v>
      </c>
      <c r="BF42" s="474"/>
      <c r="BJ42" s="99"/>
      <c r="BK42" s="89"/>
      <c r="BL42" s="91"/>
      <c r="BM42" s="87"/>
      <c r="BN42" s="87"/>
      <c r="BO42" s="88"/>
      <c r="BQ42" s="461" t="s">
        <v>725</v>
      </c>
      <c r="BR42" s="462" t="s">
        <v>198</v>
      </c>
      <c r="BS42" s="463" t="s">
        <v>273</v>
      </c>
      <c r="BT42" s="462" t="s">
        <v>196</v>
      </c>
      <c r="BU42" s="464">
        <v>144</v>
      </c>
    </row>
    <row r="43" spans="2:73" ht="9.6" customHeight="1" thickTop="1" thickBot="1" x14ac:dyDescent="0.25">
      <c r="B43" s="464"/>
      <c r="D43" s="461"/>
      <c r="E43" s="462"/>
      <c r="F43" s="463"/>
      <c r="G43" s="462"/>
      <c r="H43" s="94"/>
      <c r="I43" s="99"/>
      <c r="J43" s="87"/>
      <c r="K43" s="104"/>
      <c r="L43" s="87"/>
      <c r="M43" s="87"/>
      <c r="N43" s="121"/>
      <c r="Q43" s="472"/>
      <c r="R43" s="471"/>
      <c r="S43" s="97"/>
      <c r="T43" s="471"/>
      <c r="U43" s="474"/>
      <c r="Y43" s="99"/>
      <c r="Z43" s="87"/>
      <c r="AA43" s="106"/>
      <c r="AB43" s="87"/>
      <c r="AC43" s="107"/>
      <c r="AD43" s="87"/>
      <c r="AF43" s="461"/>
      <c r="AG43" s="462"/>
      <c r="AH43" s="463"/>
      <c r="AI43" s="462"/>
      <c r="AJ43" s="464"/>
      <c r="AM43" s="464"/>
      <c r="AO43" s="461"/>
      <c r="AP43" s="462"/>
      <c r="AQ43" s="463"/>
      <c r="AR43" s="462"/>
      <c r="AS43" s="87"/>
      <c r="AT43" s="102"/>
      <c r="AU43" s="87"/>
      <c r="AV43" s="90"/>
      <c r="AW43" s="87"/>
      <c r="AX43" s="96"/>
      <c r="BB43" s="472"/>
      <c r="BC43" s="471"/>
      <c r="BD43" s="97"/>
      <c r="BE43" s="471"/>
      <c r="BF43" s="474"/>
      <c r="BJ43" s="99"/>
      <c r="BK43" s="87"/>
      <c r="BL43" s="89"/>
      <c r="BM43" s="87"/>
      <c r="BN43" s="107"/>
      <c r="BO43" s="87"/>
      <c r="BQ43" s="461"/>
      <c r="BR43" s="462"/>
      <c r="BS43" s="463"/>
      <c r="BT43" s="462"/>
      <c r="BU43" s="464"/>
    </row>
    <row r="44" spans="2:73" ht="9.6" customHeight="1" thickTop="1" thickBot="1" x14ac:dyDescent="0.25">
      <c r="B44" s="464">
        <v>20</v>
      </c>
      <c r="D44" s="461" t="s">
        <v>558</v>
      </c>
      <c r="E44" s="462" t="s">
        <v>198</v>
      </c>
      <c r="F44" s="463" t="s">
        <v>208</v>
      </c>
      <c r="G44" s="462" t="s">
        <v>196</v>
      </c>
      <c r="H44" s="88"/>
      <c r="I44" s="116"/>
      <c r="J44" s="87"/>
      <c r="K44" s="90"/>
      <c r="L44" s="87"/>
      <c r="M44" s="87"/>
      <c r="N44" s="121"/>
      <c r="Q44" s="470">
        <v>11</v>
      </c>
      <c r="R44" s="471"/>
      <c r="T44" s="473">
        <v>3</v>
      </c>
      <c r="U44" s="474"/>
      <c r="Y44" s="99"/>
      <c r="Z44" s="87"/>
      <c r="AA44" s="89"/>
      <c r="AB44" s="96"/>
      <c r="AC44" s="100"/>
      <c r="AD44" s="103"/>
      <c r="AF44" s="461" t="s">
        <v>724</v>
      </c>
      <c r="AG44" s="462" t="s">
        <v>198</v>
      </c>
      <c r="AH44" s="463" t="s">
        <v>227</v>
      </c>
      <c r="AI44" s="462" t="s">
        <v>196</v>
      </c>
      <c r="AJ44" s="464">
        <v>61</v>
      </c>
      <c r="AM44" s="464">
        <v>103</v>
      </c>
      <c r="AO44" s="461" t="s">
        <v>581</v>
      </c>
      <c r="AP44" s="462" t="s">
        <v>198</v>
      </c>
      <c r="AQ44" s="463" t="s">
        <v>236</v>
      </c>
      <c r="AR44" s="462" t="s">
        <v>196</v>
      </c>
      <c r="AS44" s="101"/>
      <c r="AT44" s="100"/>
      <c r="AU44" s="99"/>
      <c r="AV44" s="90"/>
      <c r="AW44" s="87"/>
      <c r="AX44" s="96"/>
      <c r="BB44" s="470">
        <v>9</v>
      </c>
      <c r="BC44" s="471"/>
      <c r="BE44" s="473">
        <v>11</v>
      </c>
      <c r="BF44" s="474"/>
      <c r="BJ44" s="99"/>
      <c r="BK44" s="87"/>
      <c r="BL44" s="89"/>
      <c r="BM44" s="96"/>
      <c r="BN44" s="100"/>
      <c r="BO44" s="103"/>
      <c r="BQ44" s="461" t="s">
        <v>723</v>
      </c>
      <c r="BR44" s="462" t="s">
        <v>198</v>
      </c>
      <c r="BS44" s="463" t="s">
        <v>223</v>
      </c>
      <c r="BT44" s="462" t="s">
        <v>196</v>
      </c>
      <c r="BU44" s="464">
        <v>145</v>
      </c>
    </row>
    <row r="45" spans="2:73" ht="9.6" customHeight="1" thickTop="1" thickBot="1" x14ac:dyDescent="0.25">
      <c r="B45" s="464"/>
      <c r="D45" s="461"/>
      <c r="E45" s="462"/>
      <c r="F45" s="463"/>
      <c r="G45" s="462"/>
      <c r="H45" s="87"/>
      <c r="I45" s="87"/>
      <c r="J45" s="93"/>
      <c r="K45" s="90"/>
      <c r="L45" s="87"/>
      <c r="M45" s="87"/>
      <c r="N45" s="121"/>
      <c r="O45" s="468">
        <f>IF(Q42="","",IF(Q42&gt;T42,1,0)+IF(Q44&gt;T44,1,0)+IF(Q46&gt;T46,1,0)+IF(Q48&gt;T48,1,0)+IF(Q50&gt;T50,1,0))</f>
        <v>3</v>
      </c>
      <c r="P45" s="469"/>
      <c r="Q45" s="472"/>
      <c r="R45" s="471"/>
      <c r="S45" s="97"/>
      <c r="T45" s="471"/>
      <c r="U45" s="474"/>
      <c r="V45" s="475">
        <f>IF(Q42="","",IF(Q42&lt;T42,1,0)+IF(Q44&lt;T44,1,0)+IF(Q46&lt;T46,1,0)+IF(Q48&lt;T48,1,0)+IF(Q50&lt;T50,1,0))</f>
        <v>1</v>
      </c>
      <c r="W45" s="468"/>
      <c r="Y45" s="99"/>
      <c r="Z45" s="87"/>
      <c r="AA45" s="89"/>
      <c r="AB45" s="91"/>
      <c r="AC45" s="87"/>
      <c r="AD45" s="94"/>
      <c r="AF45" s="461"/>
      <c r="AG45" s="462"/>
      <c r="AH45" s="463"/>
      <c r="AI45" s="462"/>
      <c r="AJ45" s="464"/>
      <c r="AM45" s="464"/>
      <c r="AO45" s="461"/>
      <c r="AP45" s="462"/>
      <c r="AQ45" s="463"/>
      <c r="AR45" s="462"/>
      <c r="AS45" s="87"/>
      <c r="AT45" s="87"/>
      <c r="AU45" s="93"/>
      <c r="AV45" s="90"/>
      <c r="AW45" s="87"/>
      <c r="AX45" s="96"/>
      <c r="AZ45" s="468">
        <f>IF(BB42="","",IF(BB42&gt;BE42,1,0)+IF(BB44&gt;BE44,1,0)+IF(BB46&gt;BE46,1,0)+IF(BB48&gt;BE48,1,0)+IF(BB50&gt;BE50,1,0))</f>
        <v>3</v>
      </c>
      <c r="BA45" s="469"/>
      <c r="BB45" s="472"/>
      <c r="BC45" s="471"/>
      <c r="BD45" s="97"/>
      <c r="BE45" s="471"/>
      <c r="BF45" s="474"/>
      <c r="BG45" s="475">
        <f>IF(BB42="","",IF(BB42&lt;BE42,1,0)+IF(BB44&lt;BE44,1,0)+IF(BB46&lt;BE46,1,0)+IF(BB48&lt;BE48,1,0)+IF(BB50&lt;BE50,1,0))</f>
        <v>2</v>
      </c>
      <c r="BH45" s="468"/>
      <c r="BJ45" s="99"/>
      <c r="BK45" s="87"/>
      <c r="BL45" s="89"/>
      <c r="BM45" s="91"/>
      <c r="BN45" s="87"/>
      <c r="BO45" s="94"/>
      <c r="BQ45" s="461"/>
      <c r="BR45" s="462"/>
      <c r="BS45" s="463"/>
      <c r="BT45" s="462"/>
      <c r="BU45" s="464"/>
    </row>
    <row r="46" spans="2:73" ht="9.6" customHeight="1" thickTop="1" thickBot="1" x14ac:dyDescent="0.25">
      <c r="B46" s="464">
        <v>21</v>
      </c>
      <c r="D46" s="461" t="s">
        <v>722</v>
      </c>
      <c r="E46" s="462" t="s">
        <v>198</v>
      </c>
      <c r="F46" s="463" t="s">
        <v>203</v>
      </c>
      <c r="G46" s="462" t="s">
        <v>196</v>
      </c>
      <c r="H46" s="88"/>
      <c r="I46" s="88"/>
      <c r="J46" s="90"/>
      <c r="K46" s="87"/>
      <c r="L46" s="87"/>
      <c r="M46" s="87"/>
      <c r="N46" s="124"/>
      <c r="O46" s="468"/>
      <c r="P46" s="469"/>
      <c r="Q46" s="470">
        <v>9</v>
      </c>
      <c r="R46" s="471"/>
      <c r="T46" s="473">
        <v>11</v>
      </c>
      <c r="U46" s="474"/>
      <c r="V46" s="475"/>
      <c r="W46" s="468"/>
      <c r="X46" s="127"/>
      <c r="Y46" s="87"/>
      <c r="Z46" s="87"/>
      <c r="AA46" s="87"/>
      <c r="AB46" s="89"/>
      <c r="AC46" s="88"/>
      <c r="AD46" s="88"/>
      <c r="AF46" s="461" t="s">
        <v>721</v>
      </c>
      <c r="AG46" s="462" t="s">
        <v>198</v>
      </c>
      <c r="AH46" s="463" t="s">
        <v>203</v>
      </c>
      <c r="AI46" s="462" t="s">
        <v>196</v>
      </c>
      <c r="AJ46" s="464">
        <v>62</v>
      </c>
      <c r="AM46" s="464">
        <v>104</v>
      </c>
      <c r="AO46" s="461" t="s">
        <v>720</v>
      </c>
      <c r="AP46" s="462" t="s">
        <v>198</v>
      </c>
      <c r="AQ46" s="463" t="s">
        <v>197</v>
      </c>
      <c r="AR46" s="462" t="s">
        <v>196</v>
      </c>
      <c r="AS46" s="88"/>
      <c r="AT46" s="88"/>
      <c r="AU46" s="90"/>
      <c r="AV46" s="87"/>
      <c r="AW46" s="87"/>
      <c r="AX46" s="87"/>
      <c r="AY46" s="130"/>
      <c r="AZ46" s="468"/>
      <c r="BA46" s="469"/>
      <c r="BB46" s="470">
        <v>11</v>
      </c>
      <c r="BC46" s="471"/>
      <c r="BE46" s="473">
        <v>4</v>
      </c>
      <c r="BF46" s="474"/>
      <c r="BG46" s="475"/>
      <c r="BH46" s="468"/>
      <c r="BI46" s="127"/>
      <c r="BJ46" s="87"/>
      <c r="BK46" s="87"/>
      <c r="BL46" s="87"/>
      <c r="BM46" s="89"/>
      <c r="BN46" s="88"/>
      <c r="BO46" s="88"/>
      <c r="BQ46" s="461" t="s">
        <v>487</v>
      </c>
      <c r="BR46" s="462" t="s">
        <v>198</v>
      </c>
      <c r="BS46" s="463" t="s">
        <v>197</v>
      </c>
      <c r="BT46" s="462" t="s">
        <v>196</v>
      </c>
      <c r="BU46" s="464">
        <v>146</v>
      </c>
    </row>
    <row r="47" spans="2:73" ht="9.6" customHeight="1" thickTop="1" x14ac:dyDescent="0.2">
      <c r="B47" s="464"/>
      <c r="D47" s="461"/>
      <c r="E47" s="462"/>
      <c r="F47" s="463"/>
      <c r="G47" s="462"/>
      <c r="H47" s="87"/>
      <c r="I47" s="87"/>
      <c r="J47" s="87"/>
      <c r="K47" s="87"/>
      <c r="L47" s="87"/>
      <c r="M47" s="96"/>
      <c r="N47" s="118"/>
      <c r="O47" s="468"/>
      <c r="P47" s="469"/>
      <c r="Q47" s="472"/>
      <c r="R47" s="471"/>
      <c r="S47" s="97"/>
      <c r="T47" s="471"/>
      <c r="U47" s="474"/>
      <c r="V47" s="475"/>
      <c r="W47" s="468"/>
      <c r="X47" s="117"/>
      <c r="Y47" s="87"/>
      <c r="Z47" s="87"/>
      <c r="AA47" s="87"/>
      <c r="AB47" s="87"/>
      <c r="AC47" s="87"/>
      <c r="AD47" s="87"/>
      <c r="AF47" s="461"/>
      <c r="AG47" s="462"/>
      <c r="AH47" s="463"/>
      <c r="AI47" s="462"/>
      <c r="AJ47" s="464"/>
      <c r="AM47" s="464"/>
      <c r="AO47" s="461"/>
      <c r="AP47" s="462"/>
      <c r="AQ47" s="463"/>
      <c r="AR47" s="462"/>
      <c r="AS47" s="87"/>
      <c r="AT47" s="87"/>
      <c r="AU47" s="87"/>
      <c r="AV47" s="87"/>
      <c r="AW47" s="87"/>
      <c r="AX47" s="87"/>
      <c r="AY47" s="121"/>
      <c r="AZ47" s="468"/>
      <c r="BA47" s="469"/>
      <c r="BB47" s="472"/>
      <c r="BC47" s="471"/>
      <c r="BD47" s="97"/>
      <c r="BE47" s="471"/>
      <c r="BF47" s="474"/>
      <c r="BG47" s="475"/>
      <c r="BH47" s="468"/>
      <c r="BI47" s="117"/>
      <c r="BJ47" s="87"/>
      <c r="BK47" s="87"/>
      <c r="BL47" s="87"/>
      <c r="BM47" s="87"/>
      <c r="BN47" s="87"/>
      <c r="BO47" s="87"/>
      <c r="BQ47" s="461"/>
      <c r="BR47" s="462"/>
      <c r="BS47" s="463"/>
      <c r="BT47" s="462"/>
      <c r="BU47" s="464"/>
    </row>
    <row r="48" spans="2:73" ht="9.6" customHeight="1" thickBot="1" x14ac:dyDescent="0.25">
      <c r="B48" s="464">
        <v>22</v>
      </c>
      <c r="D48" s="461" t="s">
        <v>719</v>
      </c>
      <c r="E48" s="462" t="s">
        <v>198</v>
      </c>
      <c r="F48" s="463" t="s">
        <v>197</v>
      </c>
      <c r="G48" s="462" t="s">
        <v>196</v>
      </c>
      <c r="H48" s="88"/>
      <c r="I48" s="88"/>
      <c r="J48" s="87"/>
      <c r="K48" s="87"/>
      <c r="L48" s="87"/>
      <c r="M48" s="96"/>
      <c r="O48" s="468"/>
      <c r="P48" s="469"/>
      <c r="Q48" s="470">
        <v>12</v>
      </c>
      <c r="R48" s="471"/>
      <c r="T48" s="473">
        <v>10</v>
      </c>
      <c r="U48" s="474"/>
      <c r="V48" s="475"/>
      <c r="W48" s="468"/>
      <c r="X48" s="117"/>
      <c r="Y48" s="87"/>
      <c r="Z48" s="87"/>
      <c r="AA48" s="87"/>
      <c r="AB48" s="87"/>
      <c r="AC48" s="88"/>
      <c r="AD48" s="88"/>
      <c r="AF48" s="461" t="s">
        <v>548</v>
      </c>
      <c r="AG48" s="462" t="s">
        <v>198</v>
      </c>
      <c r="AH48" s="463" t="s">
        <v>326</v>
      </c>
      <c r="AI48" s="462" t="s">
        <v>196</v>
      </c>
      <c r="AJ48" s="464">
        <v>63</v>
      </c>
      <c r="AM48" s="464">
        <v>105</v>
      </c>
      <c r="AO48" s="461" t="s">
        <v>718</v>
      </c>
      <c r="AP48" s="462" t="s">
        <v>198</v>
      </c>
      <c r="AQ48" s="463" t="s">
        <v>203</v>
      </c>
      <c r="AR48" s="462" t="s">
        <v>196</v>
      </c>
      <c r="AS48" s="88"/>
      <c r="AT48" s="88"/>
      <c r="AU48" s="87"/>
      <c r="AV48" s="87"/>
      <c r="AW48" s="87"/>
      <c r="AX48" s="87"/>
      <c r="AY48" s="121"/>
      <c r="AZ48" s="468"/>
      <c r="BA48" s="469"/>
      <c r="BB48" s="470">
        <v>11</v>
      </c>
      <c r="BC48" s="471"/>
      <c r="BE48" s="473">
        <v>4</v>
      </c>
      <c r="BF48" s="474"/>
      <c r="BG48" s="475"/>
      <c r="BH48" s="468"/>
      <c r="BI48" s="117"/>
      <c r="BJ48" s="87"/>
      <c r="BK48" s="87"/>
      <c r="BL48" s="87"/>
      <c r="BM48" s="87"/>
      <c r="BN48" s="88"/>
      <c r="BO48" s="88"/>
      <c r="BQ48" s="461" t="s">
        <v>717</v>
      </c>
      <c r="BR48" s="462" t="s">
        <v>198</v>
      </c>
      <c r="BS48" s="463" t="s">
        <v>248</v>
      </c>
      <c r="BT48" s="462" t="s">
        <v>196</v>
      </c>
      <c r="BU48" s="464">
        <v>147</v>
      </c>
    </row>
    <row r="49" spans="2:73" ht="9.6" customHeight="1" thickTop="1" thickBot="1" x14ac:dyDescent="0.25">
      <c r="B49" s="464"/>
      <c r="D49" s="461"/>
      <c r="E49" s="462"/>
      <c r="F49" s="463"/>
      <c r="G49" s="462"/>
      <c r="H49" s="87"/>
      <c r="I49" s="87"/>
      <c r="J49" s="102"/>
      <c r="K49" s="87"/>
      <c r="L49" s="87"/>
      <c r="M49" s="96"/>
      <c r="Q49" s="472"/>
      <c r="R49" s="471"/>
      <c r="S49" s="97"/>
      <c r="T49" s="471"/>
      <c r="U49" s="474"/>
      <c r="X49" s="117"/>
      <c r="Y49" s="87"/>
      <c r="Z49" s="87"/>
      <c r="AA49" s="87"/>
      <c r="AB49" s="107"/>
      <c r="AC49" s="87"/>
      <c r="AD49" s="87"/>
      <c r="AF49" s="461"/>
      <c r="AG49" s="462"/>
      <c r="AH49" s="463"/>
      <c r="AI49" s="462"/>
      <c r="AJ49" s="464"/>
      <c r="AM49" s="464"/>
      <c r="AO49" s="461"/>
      <c r="AP49" s="462"/>
      <c r="AQ49" s="463"/>
      <c r="AR49" s="462"/>
      <c r="AS49" s="87"/>
      <c r="AT49" s="87"/>
      <c r="AU49" s="102"/>
      <c r="AV49" s="87"/>
      <c r="AW49" s="87"/>
      <c r="AX49" s="87"/>
      <c r="AY49" s="121"/>
      <c r="BB49" s="472"/>
      <c r="BC49" s="471"/>
      <c r="BD49" s="97"/>
      <c r="BE49" s="471"/>
      <c r="BF49" s="474"/>
      <c r="BI49" s="117"/>
      <c r="BJ49" s="87"/>
      <c r="BK49" s="87"/>
      <c r="BL49" s="87"/>
      <c r="BM49" s="107"/>
      <c r="BN49" s="87"/>
      <c r="BO49" s="87"/>
      <c r="BQ49" s="461"/>
      <c r="BR49" s="462"/>
      <c r="BS49" s="463"/>
      <c r="BT49" s="462"/>
      <c r="BU49" s="464"/>
    </row>
    <row r="50" spans="2:73" ht="9.6" customHeight="1" thickTop="1" thickBot="1" x14ac:dyDescent="0.25">
      <c r="B50" s="464">
        <v>23</v>
      </c>
      <c r="D50" s="461" t="s">
        <v>716</v>
      </c>
      <c r="E50" s="462" t="s">
        <v>198</v>
      </c>
      <c r="F50" s="463" t="s">
        <v>223</v>
      </c>
      <c r="G50" s="462" t="s">
        <v>196</v>
      </c>
      <c r="H50" s="87"/>
      <c r="I50" s="96"/>
      <c r="J50" s="99"/>
      <c r="K50" s="90"/>
      <c r="L50" s="87"/>
      <c r="M50" s="96"/>
      <c r="Q50" s="470"/>
      <c r="R50" s="471"/>
      <c r="T50" s="473"/>
      <c r="U50" s="474"/>
      <c r="X50" s="117"/>
      <c r="Y50" s="87"/>
      <c r="Z50" s="87"/>
      <c r="AA50" s="89"/>
      <c r="AB50" s="96"/>
      <c r="AC50" s="99"/>
      <c r="AD50" s="88"/>
      <c r="AF50" s="461" t="s">
        <v>715</v>
      </c>
      <c r="AG50" s="462" t="s">
        <v>198</v>
      </c>
      <c r="AH50" s="463" t="s">
        <v>296</v>
      </c>
      <c r="AI50" s="462" t="s">
        <v>196</v>
      </c>
      <c r="AJ50" s="464">
        <v>64</v>
      </c>
      <c r="AM50" s="464">
        <v>106</v>
      </c>
      <c r="AO50" s="461" t="s">
        <v>486</v>
      </c>
      <c r="AP50" s="462" t="s">
        <v>198</v>
      </c>
      <c r="AQ50" s="463" t="s">
        <v>227</v>
      </c>
      <c r="AR50" s="462" t="s">
        <v>196</v>
      </c>
      <c r="AS50" s="87"/>
      <c r="AT50" s="96"/>
      <c r="AU50" s="99"/>
      <c r="AV50" s="90"/>
      <c r="AW50" s="87"/>
      <c r="AX50" s="87"/>
      <c r="AY50" s="121"/>
      <c r="BB50" s="470">
        <v>11</v>
      </c>
      <c r="BC50" s="471"/>
      <c r="BE50" s="473">
        <v>9</v>
      </c>
      <c r="BF50" s="474"/>
      <c r="BI50" s="117"/>
      <c r="BJ50" s="87"/>
      <c r="BK50" s="87"/>
      <c r="BL50" s="89"/>
      <c r="BM50" s="96"/>
      <c r="BN50" s="99"/>
      <c r="BO50" s="98"/>
      <c r="BQ50" s="461" t="s">
        <v>714</v>
      </c>
      <c r="BR50" s="462" t="s">
        <v>198</v>
      </c>
      <c r="BS50" s="463" t="s">
        <v>239</v>
      </c>
      <c r="BT50" s="462" t="s">
        <v>196</v>
      </c>
      <c r="BU50" s="464">
        <v>148</v>
      </c>
    </row>
    <row r="51" spans="2:73" ht="9.6" customHeight="1" thickTop="1" thickBot="1" x14ac:dyDescent="0.25">
      <c r="B51" s="464"/>
      <c r="D51" s="461"/>
      <c r="E51" s="462"/>
      <c r="F51" s="463"/>
      <c r="G51" s="462"/>
      <c r="H51" s="94"/>
      <c r="I51" s="100"/>
      <c r="J51" s="87"/>
      <c r="K51" s="90"/>
      <c r="L51" s="87"/>
      <c r="M51" s="96"/>
      <c r="Q51" s="472"/>
      <c r="R51" s="471"/>
      <c r="S51" s="97"/>
      <c r="T51" s="471"/>
      <c r="U51" s="474"/>
      <c r="X51" s="117"/>
      <c r="Y51" s="87"/>
      <c r="Z51" s="87"/>
      <c r="AA51" s="89"/>
      <c r="AB51" s="87"/>
      <c r="AC51" s="105"/>
      <c r="AD51" s="87"/>
      <c r="AF51" s="461"/>
      <c r="AG51" s="462"/>
      <c r="AH51" s="463"/>
      <c r="AI51" s="462"/>
      <c r="AJ51" s="464"/>
      <c r="AM51" s="464"/>
      <c r="AO51" s="461"/>
      <c r="AP51" s="462"/>
      <c r="AQ51" s="463"/>
      <c r="AR51" s="462"/>
      <c r="AS51" s="94"/>
      <c r="AT51" s="100"/>
      <c r="AU51" s="87"/>
      <c r="AV51" s="90"/>
      <c r="AW51" s="87"/>
      <c r="AX51" s="87"/>
      <c r="AY51" s="121"/>
      <c r="BB51" s="472"/>
      <c r="BC51" s="471"/>
      <c r="BD51" s="97"/>
      <c r="BE51" s="471"/>
      <c r="BF51" s="474"/>
      <c r="BI51" s="117"/>
      <c r="BJ51" s="87"/>
      <c r="BK51" s="87"/>
      <c r="BL51" s="89"/>
      <c r="BM51" s="87"/>
      <c r="BN51" s="100"/>
      <c r="BO51" s="94"/>
      <c r="BQ51" s="461"/>
      <c r="BR51" s="462"/>
      <c r="BS51" s="463"/>
      <c r="BT51" s="462"/>
      <c r="BU51" s="464"/>
    </row>
    <row r="52" spans="2:73" ht="9.6" customHeight="1" thickTop="1" thickBot="1" x14ac:dyDescent="0.25">
      <c r="B52" s="464">
        <v>24</v>
      </c>
      <c r="D52" s="461" t="s">
        <v>611</v>
      </c>
      <c r="E52" s="462" t="s">
        <v>198</v>
      </c>
      <c r="F52" s="463" t="s">
        <v>203</v>
      </c>
      <c r="G52" s="462" t="s">
        <v>196</v>
      </c>
      <c r="H52" s="88"/>
      <c r="I52" s="104"/>
      <c r="J52" s="87"/>
      <c r="K52" s="102"/>
      <c r="L52" s="87"/>
      <c r="M52" s="96"/>
      <c r="Q52" s="97"/>
      <c r="U52" s="97"/>
      <c r="X52" s="117"/>
      <c r="Y52" s="87"/>
      <c r="Z52" s="87"/>
      <c r="AA52" s="107"/>
      <c r="AB52" s="87"/>
      <c r="AC52" s="96"/>
      <c r="AD52" s="103"/>
      <c r="AF52" s="461" t="s">
        <v>713</v>
      </c>
      <c r="AG52" s="462" t="s">
        <v>198</v>
      </c>
      <c r="AH52" s="463" t="s">
        <v>511</v>
      </c>
      <c r="AI52" s="462" t="s">
        <v>196</v>
      </c>
      <c r="AJ52" s="464">
        <v>65</v>
      </c>
      <c r="AM52" s="464">
        <v>107</v>
      </c>
      <c r="AO52" s="461" t="s">
        <v>712</v>
      </c>
      <c r="AP52" s="462" t="s">
        <v>198</v>
      </c>
      <c r="AQ52" s="463" t="s">
        <v>517</v>
      </c>
      <c r="AR52" s="462" t="s">
        <v>196</v>
      </c>
      <c r="AS52" s="88"/>
      <c r="AT52" s="104"/>
      <c r="AU52" s="87"/>
      <c r="AV52" s="102"/>
      <c r="AW52" s="87"/>
      <c r="AX52" s="87"/>
      <c r="AY52" s="121"/>
      <c r="BB52" s="97"/>
      <c r="BF52" s="97"/>
      <c r="BI52" s="117"/>
      <c r="BJ52" s="87"/>
      <c r="BK52" s="87"/>
      <c r="BL52" s="107"/>
      <c r="BM52" s="87"/>
      <c r="BN52" s="106"/>
      <c r="BO52" s="88"/>
      <c r="BQ52" s="461" t="s">
        <v>555</v>
      </c>
      <c r="BR52" s="462" t="s">
        <v>198</v>
      </c>
      <c r="BS52" s="463" t="s">
        <v>197</v>
      </c>
      <c r="BT52" s="462" t="s">
        <v>196</v>
      </c>
      <c r="BU52" s="464">
        <v>149</v>
      </c>
    </row>
    <row r="53" spans="2:73" ht="9.6" customHeight="1" thickTop="1" x14ac:dyDescent="0.2">
      <c r="B53" s="464"/>
      <c r="D53" s="461"/>
      <c r="E53" s="462"/>
      <c r="F53" s="463"/>
      <c r="G53" s="462"/>
      <c r="H53" s="87"/>
      <c r="I53" s="87"/>
      <c r="J53" s="96"/>
      <c r="K53" s="99"/>
      <c r="L53" s="90"/>
      <c r="M53" s="96"/>
      <c r="S53" s="86"/>
      <c r="X53" s="117"/>
      <c r="Y53" s="87"/>
      <c r="Z53" s="89"/>
      <c r="AA53" s="96"/>
      <c r="AB53" s="99"/>
      <c r="AC53" s="87"/>
      <c r="AD53" s="94"/>
      <c r="AF53" s="461"/>
      <c r="AG53" s="462"/>
      <c r="AH53" s="463"/>
      <c r="AI53" s="462"/>
      <c r="AJ53" s="464"/>
      <c r="AM53" s="464"/>
      <c r="AO53" s="461"/>
      <c r="AP53" s="462"/>
      <c r="AQ53" s="463"/>
      <c r="AR53" s="462"/>
      <c r="AS53" s="87"/>
      <c r="AT53" s="87"/>
      <c r="AU53" s="96"/>
      <c r="AV53" s="100"/>
      <c r="AW53" s="87"/>
      <c r="AX53" s="87"/>
      <c r="AY53" s="121"/>
      <c r="BD53" s="86"/>
      <c r="BI53" s="117"/>
      <c r="BJ53" s="87"/>
      <c r="BK53" s="89"/>
      <c r="BL53" s="96"/>
      <c r="BM53" s="99"/>
      <c r="BN53" s="87"/>
      <c r="BO53" s="87"/>
      <c r="BQ53" s="461"/>
      <c r="BR53" s="462"/>
      <c r="BS53" s="463"/>
      <c r="BT53" s="462"/>
      <c r="BU53" s="464"/>
    </row>
    <row r="54" spans="2:73" ht="9.6" customHeight="1" thickBot="1" x14ac:dyDescent="0.25">
      <c r="B54" s="464">
        <v>25</v>
      </c>
      <c r="D54" s="461" t="s">
        <v>711</v>
      </c>
      <c r="E54" s="462" t="s">
        <v>198</v>
      </c>
      <c r="F54" s="463" t="s">
        <v>219</v>
      </c>
      <c r="G54" s="462" t="s">
        <v>196</v>
      </c>
      <c r="H54" s="87"/>
      <c r="I54" s="87"/>
      <c r="J54" s="96"/>
      <c r="K54" s="99"/>
      <c r="L54" s="90"/>
      <c r="M54" s="96"/>
      <c r="S54" s="86"/>
      <c r="X54" s="117"/>
      <c r="Y54" s="87"/>
      <c r="Z54" s="89"/>
      <c r="AA54" s="96"/>
      <c r="AB54" s="99"/>
      <c r="AC54" s="98"/>
      <c r="AD54" s="98"/>
      <c r="AF54" s="461" t="s">
        <v>486</v>
      </c>
      <c r="AG54" s="462" t="s">
        <v>198</v>
      </c>
      <c r="AH54" s="463" t="s">
        <v>217</v>
      </c>
      <c r="AI54" s="462" t="s">
        <v>196</v>
      </c>
      <c r="AJ54" s="464">
        <v>66</v>
      </c>
      <c r="AM54" s="464">
        <v>108</v>
      </c>
      <c r="AO54" s="461" t="s">
        <v>710</v>
      </c>
      <c r="AP54" s="462" t="s">
        <v>198</v>
      </c>
      <c r="AQ54" s="463" t="s">
        <v>253</v>
      </c>
      <c r="AR54" s="462" t="s">
        <v>196</v>
      </c>
      <c r="AS54" s="87"/>
      <c r="AT54" s="87"/>
      <c r="AU54" s="96"/>
      <c r="AV54" s="100"/>
      <c r="AW54" s="87"/>
      <c r="AX54" s="87"/>
      <c r="AY54" s="121"/>
      <c r="BD54" s="86"/>
      <c r="BI54" s="117"/>
      <c r="BJ54" s="87"/>
      <c r="BK54" s="89"/>
      <c r="BL54" s="96"/>
      <c r="BM54" s="99"/>
      <c r="BN54" s="88"/>
      <c r="BO54" s="88"/>
      <c r="BQ54" s="461" t="s">
        <v>709</v>
      </c>
      <c r="BR54" s="462" t="s">
        <v>198</v>
      </c>
      <c r="BS54" s="463" t="s">
        <v>273</v>
      </c>
      <c r="BT54" s="462" t="s">
        <v>196</v>
      </c>
      <c r="BU54" s="464">
        <v>150</v>
      </c>
    </row>
    <row r="55" spans="2:73" ht="9.6" customHeight="1" thickTop="1" thickBot="1" x14ac:dyDescent="0.25">
      <c r="B55" s="464"/>
      <c r="D55" s="461"/>
      <c r="E55" s="462"/>
      <c r="F55" s="463"/>
      <c r="G55" s="462"/>
      <c r="H55" s="94"/>
      <c r="I55" s="94"/>
      <c r="J55" s="100"/>
      <c r="K55" s="87"/>
      <c r="L55" s="90"/>
      <c r="M55" s="96"/>
      <c r="S55" s="86"/>
      <c r="X55" s="117"/>
      <c r="Y55" s="87"/>
      <c r="Z55" s="89"/>
      <c r="AA55" s="87"/>
      <c r="AB55" s="100"/>
      <c r="AC55" s="94"/>
      <c r="AD55" s="94"/>
      <c r="AF55" s="461"/>
      <c r="AG55" s="462"/>
      <c r="AH55" s="463"/>
      <c r="AI55" s="462"/>
      <c r="AJ55" s="464"/>
      <c r="AM55" s="464"/>
      <c r="AO55" s="461"/>
      <c r="AP55" s="462"/>
      <c r="AQ55" s="463"/>
      <c r="AR55" s="462"/>
      <c r="AS55" s="94"/>
      <c r="AT55" s="94"/>
      <c r="AU55" s="100"/>
      <c r="AV55" s="96"/>
      <c r="AW55" s="87"/>
      <c r="AX55" s="87"/>
      <c r="AY55" s="121"/>
      <c r="BD55" s="86"/>
      <c r="BI55" s="117"/>
      <c r="BJ55" s="87"/>
      <c r="BK55" s="89"/>
      <c r="BL55" s="87"/>
      <c r="BM55" s="105"/>
      <c r="BN55" s="87"/>
      <c r="BO55" s="87"/>
      <c r="BQ55" s="461"/>
      <c r="BR55" s="462"/>
      <c r="BS55" s="463"/>
      <c r="BT55" s="462"/>
      <c r="BU55" s="464"/>
    </row>
    <row r="56" spans="2:73" ht="9.6" customHeight="1" thickTop="1" thickBot="1" x14ac:dyDescent="0.25">
      <c r="B56" s="464">
        <v>26</v>
      </c>
      <c r="D56" s="461" t="s">
        <v>705</v>
      </c>
      <c r="E56" s="462" t="s">
        <v>198</v>
      </c>
      <c r="F56" s="463" t="s">
        <v>511</v>
      </c>
      <c r="G56" s="462" t="s">
        <v>196</v>
      </c>
      <c r="H56" s="88"/>
      <c r="I56" s="88"/>
      <c r="J56" s="104"/>
      <c r="K56" s="87"/>
      <c r="L56" s="90"/>
      <c r="M56" s="96"/>
      <c r="S56" s="86"/>
      <c r="X56" s="117"/>
      <c r="Y56" s="87"/>
      <c r="Z56" s="89"/>
      <c r="AA56" s="87"/>
      <c r="AB56" s="106"/>
      <c r="AC56" s="88"/>
      <c r="AD56" s="88"/>
      <c r="AF56" s="461" t="s">
        <v>576</v>
      </c>
      <c r="AG56" s="462" t="s">
        <v>198</v>
      </c>
      <c r="AH56" s="463" t="s">
        <v>203</v>
      </c>
      <c r="AI56" s="462" t="s">
        <v>196</v>
      </c>
      <c r="AJ56" s="464">
        <v>67</v>
      </c>
      <c r="AM56" s="464">
        <v>109</v>
      </c>
      <c r="AO56" s="461" t="s">
        <v>708</v>
      </c>
      <c r="AP56" s="462" t="s">
        <v>198</v>
      </c>
      <c r="AQ56" s="463" t="s">
        <v>276</v>
      </c>
      <c r="AR56" s="462" t="s">
        <v>196</v>
      </c>
      <c r="AS56" s="88"/>
      <c r="AT56" s="88"/>
      <c r="AU56" s="104"/>
      <c r="AV56" s="96"/>
      <c r="AW56" s="87"/>
      <c r="AX56" s="87"/>
      <c r="AY56" s="121"/>
      <c r="BD56" s="86"/>
      <c r="BI56" s="117"/>
      <c r="BJ56" s="87"/>
      <c r="BK56" s="89"/>
      <c r="BL56" s="87"/>
      <c r="BM56" s="96"/>
      <c r="BN56" s="103"/>
      <c r="BO56" s="98"/>
      <c r="BQ56" s="461" t="s">
        <v>707</v>
      </c>
      <c r="BR56" s="462" t="s">
        <v>198</v>
      </c>
      <c r="BS56" s="463" t="s">
        <v>253</v>
      </c>
      <c r="BT56" s="462" t="s">
        <v>196</v>
      </c>
      <c r="BU56" s="464">
        <v>151</v>
      </c>
    </row>
    <row r="57" spans="2:73" ht="9.6" customHeight="1" thickTop="1" thickBot="1" x14ac:dyDescent="0.25">
      <c r="B57" s="464"/>
      <c r="D57" s="461"/>
      <c r="E57" s="462"/>
      <c r="F57" s="463"/>
      <c r="G57" s="462"/>
      <c r="H57" s="87"/>
      <c r="I57" s="87"/>
      <c r="J57" s="87"/>
      <c r="K57" s="87"/>
      <c r="L57" s="102"/>
      <c r="M57" s="96"/>
      <c r="S57" s="86"/>
      <c r="X57" s="117"/>
      <c r="Y57" s="87"/>
      <c r="Z57" s="107"/>
      <c r="AA57" s="87"/>
      <c r="AB57" s="87"/>
      <c r="AC57" s="87"/>
      <c r="AD57" s="87"/>
      <c r="AF57" s="461"/>
      <c r="AG57" s="462"/>
      <c r="AH57" s="463"/>
      <c r="AI57" s="462"/>
      <c r="AJ57" s="464"/>
      <c r="AM57" s="464"/>
      <c r="AO57" s="461"/>
      <c r="AP57" s="462"/>
      <c r="AQ57" s="463"/>
      <c r="AR57" s="462"/>
      <c r="AS57" s="87"/>
      <c r="AT57" s="87"/>
      <c r="AU57" s="87"/>
      <c r="AV57" s="87"/>
      <c r="AW57" s="93"/>
      <c r="AX57" s="87"/>
      <c r="AY57" s="121"/>
      <c r="BD57" s="86"/>
      <c r="BI57" s="117"/>
      <c r="BJ57" s="87"/>
      <c r="BK57" s="107"/>
      <c r="BL57" s="87"/>
      <c r="BM57" s="87"/>
      <c r="BN57" s="94"/>
      <c r="BO57" s="94"/>
      <c r="BQ57" s="461"/>
      <c r="BR57" s="462"/>
      <c r="BS57" s="463"/>
      <c r="BT57" s="462"/>
      <c r="BU57" s="464"/>
    </row>
    <row r="58" spans="2:73" ht="9.6" customHeight="1" thickTop="1" thickBot="1" x14ac:dyDescent="0.25">
      <c r="B58" s="464">
        <v>27</v>
      </c>
      <c r="D58" s="461" t="s">
        <v>580</v>
      </c>
      <c r="E58" s="462" t="s">
        <v>198</v>
      </c>
      <c r="F58" s="463" t="s">
        <v>205</v>
      </c>
      <c r="G58" s="462" t="s">
        <v>196</v>
      </c>
      <c r="H58" s="88"/>
      <c r="I58" s="88"/>
      <c r="J58" s="87"/>
      <c r="K58" s="96"/>
      <c r="L58" s="100"/>
      <c r="M58" s="100"/>
      <c r="S58" s="86"/>
      <c r="X58" s="117"/>
      <c r="Y58" s="96"/>
      <c r="Z58" s="100"/>
      <c r="AA58" s="99"/>
      <c r="AB58" s="87"/>
      <c r="AC58" s="88"/>
      <c r="AD58" s="88"/>
      <c r="AF58" s="461" t="s">
        <v>556</v>
      </c>
      <c r="AG58" s="462" t="s">
        <v>198</v>
      </c>
      <c r="AH58" s="463" t="s">
        <v>205</v>
      </c>
      <c r="AI58" s="462" t="s">
        <v>196</v>
      </c>
      <c r="AJ58" s="464">
        <v>68</v>
      </c>
      <c r="AM58" s="464">
        <v>110</v>
      </c>
      <c r="AO58" s="461" t="s">
        <v>706</v>
      </c>
      <c r="AP58" s="462" t="s">
        <v>198</v>
      </c>
      <c r="AQ58" s="463" t="s">
        <v>205</v>
      </c>
      <c r="AR58" s="462" t="s">
        <v>196</v>
      </c>
      <c r="AS58" s="88"/>
      <c r="AT58" s="88"/>
      <c r="AU58" s="87"/>
      <c r="AV58" s="87"/>
      <c r="AW58" s="90"/>
      <c r="AX58" s="90"/>
      <c r="AY58" s="121"/>
      <c r="BD58" s="86"/>
      <c r="BI58" s="117"/>
      <c r="BJ58" s="96"/>
      <c r="BK58" s="100"/>
      <c r="BL58" s="99"/>
      <c r="BM58" s="87"/>
      <c r="BN58" s="98"/>
      <c r="BO58" s="98"/>
      <c r="BQ58" s="461" t="s">
        <v>705</v>
      </c>
      <c r="BR58" s="462" t="s">
        <v>198</v>
      </c>
      <c r="BS58" s="463" t="s">
        <v>223</v>
      </c>
      <c r="BT58" s="462" t="s">
        <v>196</v>
      </c>
      <c r="BU58" s="464">
        <v>152</v>
      </c>
    </row>
    <row r="59" spans="2:73" ht="9.6" customHeight="1" thickTop="1" thickBot="1" x14ac:dyDescent="0.25">
      <c r="B59" s="464"/>
      <c r="D59" s="461"/>
      <c r="E59" s="462"/>
      <c r="F59" s="463"/>
      <c r="G59" s="462"/>
      <c r="H59" s="87"/>
      <c r="I59" s="87"/>
      <c r="J59" s="102"/>
      <c r="K59" s="96"/>
      <c r="L59" s="100"/>
      <c r="M59" s="100"/>
      <c r="S59" s="86"/>
      <c r="X59" s="117"/>
      <c r="Y59" s="96"/>
      <c r="Z59" s="100"/>
      <c r="AA59" s="99"/>
      <c r="AB59" s="107"/>
      <c r="AC59" s="87"/>
      <c r="AD59" s="87"/>
      <c r="AF59" s="461"/>
      <c r="AG59" s="462"/>
      <c r="AH59" s="463"/>
      <c r="AI59" s="462"/>
      <c r="AJ59" s="464"/>
      <c r="AM59" s="464"/>
      <c r="AO59" s="461"/>
      <c r="AP59" s="462"/>
      <c r="AQ59" s="463"/>
      <c r="AR59" s="462"/>
      <c r="AS59" s="87"/>
      <c r="AT59" s="87"/>
      <c r="AU59" s="102"/>
      <c r="AV59" s="87"/>
      <c r="AW59" s="90"/>
      <c r="AX59" s="90"/>
      <c r="AY59" s="121"/>
      <c r="BD59" s="86"/>
      <c r="BI59" s="117"/>
      <c r="BJ59" s="96"/>
      <c r="BK59" s="100"/>
      <c r="BL59" s="99"/>
      <c r="BM59" s="96"/>
      <c r="BN59" s="94"/>
      <c r="BO59" s="94"/>
      <c r="BQ59" s="461"/>
      <c r="BR59" s="462"/>
      <c r="BS59" s="463"/>
      <c r="BT59" s="462"/>
      <c r="BU59" s="464"/>
    </row>
    <row r="60" spans="2:73" ht="9.6" customHeight="1" thickTop="1" thickBot="1" x14ac:dyDescent="0.25">
      <c r="B60" s="464">
        <v>28</v>
      </c>
      <c r="D60" s="461" t="s">
        <v>704</v>
      </c>
      <c r="E60" s="462" t="s">
        <v>198</v>
      </c>
      <c r="F60" s="463" t="s">
        <v>214</v>
      </c>
      <c r="G60" s="462" t="s">
        <v>196</v>
      </c>
      <c r="H60" s="98"/>
      <c r="I60" s="101"/>
      <c r="J60" s="99"/>
      <c r="K60" s="109"/>
      <c r="L60" s="96"/>
      <c r="M60" s="100"/>
      <c r="S60" s="86"/>
      <c r="X60" s="117"/>
      <c r="Y60" s="96"/>
      <c r="Z60" s="100"/>
      <c r="AA60" s="100"/>
      <c r="AB60" s="100"/>
      <c r="AC60" s="103"/>
      <c r="AD60" s="98"/>
      <c r="AF60" s="461" t="s">
        <v>703</v>
      </c>
      <c r="AG60" s="462" t="s">
        <v>198</v>
      </c>
      <c r="AH60" s="463" t="s">
        <v>276</v>
      </c>
      <c r="AI60" s="462" t="s">
        <v>196</v>
      </c>
      <c r="AJ60" s="464">
        <v>69</v>
      </c>
      <c r="AM60" s="464">
        <v>111</v>
      </c>
      <c r="AO60" s="461" t="s">
        <v>702</v>
      </c>
      <c r="AP60" s="462" t="s">
        <v>198</v>
      </c>
      <c r="AQ60" s="463" t="s">
        <v>248</v>
      </c>
      <c r="AR60" s="462" t="s">
        <v>196</v>
      </c>
      <c r="AS60" s="98"/>
      <c r="AT60" s="101"/>
      <c r="AU60" s="99"/>
      <c r="AV60" s="90"/>
      <c r="AW60" s="90"/>
      <c r="AX60" s="90"/>
      <c r="AY60" s="121"/>
      <c r="BD60" s="86"/>
      <c r="BI60" s="117"/>
      <c r="BJ60" s="96"/>
      <c r="BK60" s="100"/>
      <c r="BL60" s="99"/>
      <c r="BM60" s="95"/>
      <c r="BN60" s="88"/>
      <c r="BO60" s="88"/>
      <c r="BQ60" s="461" t="s">
        <v>701</v>
      </c>
      <c r="BR60" s="462" t="s">
        <v>198</v>
      </c>
      <c r="BS60" s="463" t="s">
        <v>234</v>
      </c>
      <c r="BT60" s="462" t="s">
        <v>196</v>
      </c>
      <c r="BU60" s="464">
        <v>153</v>
      </c>
    </row>
    <row r="61" spans="2:73" ht="9.6" customHeight="1" thickTop="1" x14ac:dyDescent="0.2">
      <c r="B61" s="464"/>
      <c r="D61" s="461"/>
      <c r="E61" s="462"/>
      <c r="F61" s="463"/>
      <c r="G61" s="462"/>
      <c r="H61" s="87"/>
      <c r="I61" s="87"/>
      <c r="J61" s="87"/>
      <c r="K61" s="109"/>
      <c r="L61" s="96"/>
      <c r="M61" s="100"/>
      <c r="S61" s="86"/>
      <c r="X61" s="117"/>
      <c r="Y61" s="96"/>
      <c r="Z61" s="100"/>
      <c r="AA61" s="100"/>
      <c r="AB61" s="99"/>
      <c r="AC61" s="94"/>
      <c r="AD61" s="94"/>
      <c r="AF61" s="461"/>
      <c r="AG61" s="462"/>
      <c r="AH61" s="463"/>
      <c r="AI61" s="462"/>
      <c r="AJ61" s="464"/>
      <c r="AM61" s="464"/>
      <c r="AO61" s="461"/>
      <c r="AP61" s="462"/>
      <c r="AQ61" s="463"/>
      <c r="AR61" s="462"/>
      <c r="AS61" s="87"/>
      <c r="AT61" s="87"/>
      <c r="AU61" s="87"/>
      <c r="AV61" s="90"/>
      <c r="AW61" s="90"/>
      <c r="AX61" s="90"/>
      <c r="AY61" s="121"/>
      <c r="BD61" s="86"/>
      <c r="BI61" s="117"/>
      <c r="BJ61" s="96"/>
      <c r="BK61" s="100"/>
      <c r="BL61" s="100"/>
      <c r="BM61" s="99"/>
      <c r="BN61" s="87"/>
      <c r="BO61" s="87"/>
      <c r="BQ61" s="461"/>
      <c r="BR61" s="462"/>
      <c r="BS61" s="463"/>
      <c r="BT61" s="462"/>
      <c r="BU61" s="464"/>
    </row>
    <row r="62" spans="2:73" ht="9.6" customHeight="1" thickBot="1" x14ac:dyDescent="0.25">
      <c r="B62" s="464">
        <v>29</v>
      </c>
      <c r="D62" s="461" t="s">
        <v>509</v>
      </c>
      <c r="E62" s="462" t="s">
        <v>198</v>
      </c>
      <c r="F62" s="463" t="s">
        <v>227</v>
      </c>
      <c r="G62" s="462" t="s">
        <v>196</v>
      </c>
      <c r="H62" s="88"/>
      <c r="I62" s="87"/>
      <c r="J62" s="87"/>
      <c r="K62" s="108"/>
      <c r="L62" s="96"/>
      <c r="M62" s="100"/>
      <c r="S62" s="86"/>
      <c r="X62" s="117"/>
      <c r="Y62" s="96"/>
      <c r="Z62" s="99"/>
      <c r="AA62" s="100"/>
      <c r="AB62" s="87"/>
      <c r="AC62" s="87"/>
      <c r="AD62" s="88"/>
      <c r="AF62" s="461" t="s">
        <v>700</v>
      </c>
      <c r="AG62" s="462" t="s">
        <v>198</v>
      </c>
      <c r="AH62" s="463" t="s">
        <v>219</v>
      </c>
      <c r="AI62" s="462" t="s">
        <v>196</v>
      </c>
      <c r="AJ62" s="464">
        <v>70</v>
      </c>
      <c r="AM62" s="464">
        <v>112</v>
      </c>
      <c r="AO62" s="461" t="s">
        <v>474</v>
      </c>
      <c r="AP62" s="462" t="s">
        <v>198</v>
      </c>
      <c r="AQ62" s="463" t="s">
        <v>264</v>
      </c>
      <c r="AR62" s="462" t="s">
        <v>196</v>
      </c>
      <c r="AS62" s="88"/>
      <c r="AT62" s="87"/>
      <c r="AU62" s="87"/>
      <c r="AV62" s="102"/>
      <c r="AW62" s="90"/>
      <c r="AX62" s="90"/>
      <c r="AY62" s="121"/>
      <c r="BD62" s="86"/>
      <c r="BI62" s="117"/>
      <c r="BJ62" s="96"/>
      <c r="BK62" s="99"/>
      <c r="BL62" s="100"/>
      <c r="BM62" s="87"/>
      <c r="BN62" s="87"/>
      <c r="BO62" s="88"/>
      <c r="BQ62" s="461" t="s">
        <v>518</v>
      </c>
      <c r="BR62" s="462" t="s">
        <v>198</v>
      </c>
      <c r="BS62" s="463" t="s">
        <v>517</v>
      </c>
      <c r="BT62" s="462" t="s">
        <v>196</v>
      </c>
      <c r="BU62" s="464">
        <v>154</v>
      </c>
    </row>
    <row r="63" spans="2:73" ht="9.6" customHeight="1" thickTop="1" thickBot="1" x14ac:dyDescent="0.25">
      <c r="B63" s="464"/>
      <c r="D63" s="461"/>
      <c r="E63" s="462"/>
      <c r="F63" s="463"/>
      <c r="G63" s="462"/>
      <c r="H63" s="87"/>
      <c r="I63" s="102"/>
      <c r="J63" s="96"/>
      <c r="K63" s="87"/>
      <c r="L63" s="96"/>
      <c r="M63" s="100"/>
      <c r="S63" s="86"/>
      <c r="X63" s="117"/>
      <c r="Y63" s="96"/>
      <c r="Z63" s="99"/>
      <c r="AA63" s="106"/>
      <c r="AB63" s="87"/>
      <c r="AC63" s="107"/>
      <c r="AD63" s="87"/>
      <c r="AF63" s="461"/>
      <c r="AG63" s="462"/>
      <c r="AH63" s="463"/>
      <c r="AI63" s="462"/>
      <c r="AJ63" s="464"/>
      <c r="AM63" s="464"/>
      <c r="AO63" s="461"/>
      <c r="AP63" s="462"/>
      <c r="AQ63" s="463"/>
      <c r="AR63" s="462"/>
      <c r="AS63" s="87"/>
      <c r="AT63" s="102"/>
      <c r="AU63" s="96"/>
      <c r="AV63" s="87"/>
      <c r="AW63" s="87"/>
      <c r="AX63" s="90"/>
      <c r="AY63" s="121"/>
      <c r="BD63" s="86"/>
      <c r="BI63" s="117"/>
      <c r="BJ63" s="96"/>
      <c r="BK63" s="99"/>
      <c r="BL63" s="106"/>
      <c r="BM63" s="87"/>
      <c r="BN63" s="107"/>
      <c r="BO63" s="87"/>
      <c r="BQ63" s="461"/>
      <c r="BR63" s="462"/>
      <c r="BS63" s="463"/>
      <c r="BT63" s="462"/>
      <c r="BU63" s="464"/>
    </row>
    <row r="64" spans="2:73" ht="9.6" customHeight="1" thickTop="1" x14ac:dyDescent="0.2">
      <c r="B64" s="464">
        <v>30</v>
      </c>
      <c r="D64" s="461" t="s">
        <v>699</v>
      </c>
      <c r="E64" s="462" t="s">
        <v>198</v>
      </c>
      <c r="F64" s="463" t="s">
        <v>305</v>
      </c>
      <c r="G64" s="462" t="s">
        <v>196</v>
      </c>
      <c r="H64" s="101"/>
      <c r="I64" s="100"/>
      <c r="J64" s="100"/>
      <c r="K64" s="87"/>
      <c r="L64" s="96"/>
      <c r="M64" s="100"/>
      <c r="S64" s="86"/>
      <c r="X64" s="117"/>
      <c r="Y64" s="96"/>
      <c r="Z64" s="99"/>
      <c r="AA64" s="89"/>
      <c r="AB64" s="96"/>
      <c r="AC64" s="100"/>
      <c r="AD64" s="103"/>
      <c r="AF64" s="461" t="s">
        <v>698</v>
      </c>
      <c r="AG64" s="462" t="s">
        <v>198</v>
      </c>
      <c r="AH64" s="463" t="s">
        <v>517</v>
      </c>
      <c r="AI64" s="462" t="s">
        <v>196</v>
      </c>
      <c r="AJ64" s="464">
        <v>71</v>
      </c>
      <c r="AM64" s="464">
        <v>113</v>
      </c>
      <c r="AO64" s="461" t="s">
        <v>697</v>
      </c>
      <c r="AP64" s="462" t="s">
        <v>198</v>
      </c>
      <c r="AQ64" s="463" t="s">
        <v>273</v>
      </c>
      <c r="AR64" s="462" t="s">
        <v>196</v>
      </c>
      <c r="AS64" s="101"/>
      <c r="AT64" s="100"/>
      <c r="AU64" s="100"/>
      <c r="AV64" s="87"/>
      <c r="AW64" s="87"/>
      <c r="AX64" s="90"/>
      <c r="AY64" s="121"/>
      <c r="BD64" s="86"/>
      <c r="BI64" s="117"/>
      <c r="BJ64" s="96"/>
      <c r="BK64" s="99"/>
      <c r="BL64" s="89"/>
      <c r="BM64" s="96"/>
      <c r="BN64" s="100"/>
      <c r="BO64" s="103"/>
      <c r="BQ64" s="461" t="s">
        <v>580</v>
      </c>
      <c r="BR64" s="462" t="s">
        <v>198</v>
      </c>
      <c r="BS64" s="463" t="s">
        <v>373</v>
      </c>
      <c r="BT64" s="462" t="s">
        <v>196</v>
      </c>
      <c r="BU64" s="464">
        <v>155</v>
      </c>
    </row>
    <row r="65" spans="2:73" ht="9.6" customHeight="1" thickBot="1" x14ac:dyDescent="0.25">
      <c r="B65" s="464"/>
      <c r="D65" s="461"/>
      <c r="E65" s="462"/>
      <c r="F65" s="463"/>
      <c r="G65" s="462"/>
      <c r="H65" s="87"/>
      <c r="I65" s="87"/>
      <c r="J65" s="100"/>
      <c r="K65" s="87"/>
      <c r="L65" s="96"/>
      <c r="M65" s="100"/>
      <c r="S65" s="86"/>
      <c r="X65" s="117"/>
      <c r="Y65" s="96"/>
      <c r="Z65" s="99"/>
      <c r="AA65" s="89"/>
      <c r="AB65" s="91"/>
      <c r="AC65" s="87"/>
      <c r="AD65" s="94"/>
      <c r="AF65" s="461"/>
      <c r="AG65" s="462"/>
      <c r="AH65" s="463"/>
      <c r="AI65" s="462"/>
      <c r="AJ65" s="464"/>
      <c r="AM65" s="464"/>
      <c r="AO65" s="461"/>
      <c r="AP65" s="462"/>
      <c r="AQ65" s="463"/>
      <c r="AR65" s="462"/>
      <c r="AS65" s="87"/>
      <c r="AT65" s="87"/>
      <c r="AU65" s="100"/>
      <c r="AV65" s="87"/>
      <c r="AW65" s="87"/>
      <c r="AX65" s="90"/>
      <c r="AY65" s="121"/>
      <c r="BD65" s="86"/>
      <c r="BI65" s="117"/>
      <c r="BJ65" s="96"/>
      <c r="BK65" s="99"/>
      <c r="BL65" s="89"/>
      <c r="BM65" s="91"/>
      <c r="BN65" s="87"/>
      <c r="BO65" s="94"/>
      <c r="BQ65" s="461"/>
      <c r="BR65" s="462"/>
      <c r="BS65" s="463"/>
      <c r="BT65" s="462"/>
      <c r="BU65" s="464"/>
    </row>
    <row r="66" spans="2:73" ht="9.6" customHeight="1" thickTop="1" thickBot="1" x14ac:dyDescent="0.25">
      <c r="B66" s="464">
        <v>31</v>
      </c>
      <c r="D66" s="461" t="s">
        <v>682</v>
      </c>
      <c r="E66" s="462" t="s">
        <v>198</v>
      </c>
      <c r="F66" s="463" t="s">
        <v>248</v>
      </c>
      <c r="G66" s="462" t="s">
        <v>196</v>
      </c>
      <c r="H66" s="88"/>
      <c r="I66" s="88"/>
      <c r="J66" s="104"/>
      <c r="K66" s="87"/>
      <c r="L66" s="96"/>
      <c r="M66" s="100"/>
      <c r="S66" s="86"/>
      <c r="X66" s="117"/>
      <c r="Y66" s="96"/>
      <c r="Z66" s="99"/>
      <c r="AA66" s="87"/>
      <c r="AB66" s="89"/>
      <c r="AC66" s="88"/>
      <c r="AD66" s="88"/>
      <c r="AF66" s="461" t="s">
        <v>696</v>
      </c>
      <c r="AG66" s="462" t="s">
        <v>198</v>
      </c>
      <c r="AH66" s="463" t="s">
        <v>253</v>
      </c>
      <c r="AI66" s="462" t="s">
        <v>196</v>
      </c>
      <c r="AJ66" s="464">
        <v>72</v>
      </c>
      <c r="AM66" s="464">
        <v>114</v>
      </c>
      <c r="AO66" s="461" t="s">
        <v>695</v>
      </c>
      <c r="AP66" s="462" t="s">
        <v>198</v>
      </c>
      <c r="AQ66" s="463" t="s">
        <v>197</v>
      </c>
      <c r="AR66" s="462" t="s">
        <v>196</v>
      </c>
      <c r="AS66" s="88"/>
      <c r="AT66" s="88"/>
      <c r="AU66" s="104"/>
      <c r="AV66" s="87"/>
      <c r="AW66" s="87"/>
      <c r="AX66" s="90"/>
      <c r="AY66" s="121"/>
      <c r="BD66" s="86"/>
      <c r="BI66" s="117"/>
      <c r="BJ66" s="96"/>
      <c r="BK66" s="99"/>
      <c r="BL66" s="87"/>
      <c r="BM66" s="89"/>
      <c r="BN66" s="88"/>
      <c r="BO66" s="88"/>
      <c r="BQ66" s="461" t="s">
        <v>694</v>
      </c>
      <c r="BR66" s="462" t="s">
        <v>198</v>
      </c>
      <c r="BS66" s="463" t="s">
        <v>203</v>
      </c>
      <c r="BT66" s="462" t="s">
        <v>196</v>
      </c>
      <c r="BU66" s="464">
        <v>156</v>
      </c>
    </row>
    <row r="67" spans="2:73" ht="9.6" customHeight="1" thickTop="1" thickBot="1" x14ac:dyDescent="0.25">
      <c r="B67" s="464"/>
      <c r="D67" s="461"/>
      <c r="E67" s="462"/>
      <c r="F67" s="463"/>
      <c r="G67" s="462"/>
      <c r="H67" s="87"/>
      <c r="I67" s="87"/>
      <c r="J67" s="87"/>
      <c r="K67" s="87"/>
      <c r="L67" s="87"/>
      <c r="M67" s="100"/>
      <c r="S67" s="86"/>
      <c r="X67" s="117"/>
      <c r="Y67" s="91"/>
      <c r="Z67" s="87"/>
      <c r="AA67" s="87"/>
      <c r="AB67" s="87"/>
      <c r="AC67" s="87"/>
      <c r="AD67" s="87"/>
      <c r="AF67" s="461"/>
      <c r="AG67" s="462"/>
      <c r="AH67" s="463"/>
      <c r="AI67" s="462"/>
      <c r="AJ67" s="464"/>
      <c r="AM67" s="464"/>
      <c r="AO67" s="461"/>
      <c r="AP67" s="462"/>
      <c r="AQ67" s="463"/>
      <c r="AR67" s="462"/>
      <c r="AS67" s="87"/>
      <c r="AT67" s="87"/>
      <c r="AU67" s="87"/>
      <c r="AV67" s="87"/>
      <c r="AW67" s="87"/>
      <c r="AX67" s="102"/>
      <c r="AY67" s="121"/>
      <c r="BD67" s="86"/>
      <c r="BI67" s="117"/>
      <c r="BJ67" s="91"/>
      <c r="BK67" s="87"/>
      <c r="BL67" s="87"/>
      <c r="BM67" s="87"/>
      <c r="BN67" s="87"/>
      <c r="BO67" s="87"/>
      <c r="BQ67" s="461"/>
      <c r="BR67" s="462"/>
      <c r="BS67" s="463"/>
      <c r="BT67" s="462"/>
      <c r="BU67" s="464"/>
    </row>
    <row r="68" spans="2:73" ht="9.6" customHeight="1" thickTop="1" thickBot="1" x14ac:dyDescent="0.25">
      <c r="B68" s="464">
        <v>32</v>
      </c>
      <c r="D68" s="461" t="s">
        <v>693</v>
      </c>
      <c r="E68" s="462" t="s">
        <v>198</v>
      </c>
      <c r="F68" s="463" t="s">
        <v>208</v>
      </c>
      <c r="G68" s="462" t="s">
        <v>196</v>
      </c>
      <c r="H68" s="88"/>
      <c r="I68" s="88"/>
      <c r="J68" s="87"/>
      <c r="K68" s="87"/>
      <c r="L68" s="87"/>
      <c r="M68" s="104"/>
      <c r="S68" s="86"/>
      <c r="Y68" s="89"/>
      <c r="Z68" s="87"/>
      <c r="AA68" s="87"/>
      <c r="AB68" s="87"/>
      <c r="AC68" s="88"/>
      <c r="AD68" s="88"/>
      <c r="AF68" s="461" t="s">
        <v>692</v>
      </c>
      <c r="AG68" s="462" t="s">
        <v>198</v>
      </c>
      <c r="AH68" s="463" t="s">
        <v>234</v>
      </c>
      <c r="AI68" s="462" t="s">
        <v>196</v>
      </c>
      <c r="AJ68" s="464">
        <v>73</v>
      </c>
      <c r="AM68" s="464">
        <v>115</v>
      </c>
      <c r="AO68" s="461" t="s">
        <v>666</v>
      </c>
      <c r="AP68" s="462" t="s">
        <v>198</v>
      </c>
      <c r="AQ68" s="463" t="s">
        <v>236</v>
      </c>
      <c r="AR68" s="462" t="s">
        <v>196</v>
      </c>
      <c r="AS68" s="88"/>
      <c r="AT68" s="88"/>
      <c r="AU68" s="87"/>
      <c r="AV68" s="87"/>
      <c r="AW68" s="96"/>
      <c r="AX68" s="87"/>
      <c r="BD68" s="86"/>
      <c r="BJ68" s="89"/>
      <c r="BK68" s="87"/>
      <c r="BL68" s="87"/>
      <c r="BM68" s="87"/>
      <c r="BN68" s="98"/>
      <c r="BO68" s="98"/>
      <c r="BQ68" s="461" t="s">
        <v>691</v>
      </c>
      <c r="BR68" s="462" t="s">
        <v>198</v>
      </c>
      <c r="BS68" s="463" t="s">
        <v>296</v>
      </c>
      <c r="BT68" s="462" t="s">
        <v>196</v>
      </c>
      <c r="BU68" s="464">
        <v>157</v>
      </c>
    </row>
    <row r="69" spans="2:73" ht="9.6" customHeight="1" thickTop="1" thickBot="1" x14ac:dyDescent="0.25">
      <c r="B69" s="464"/>
      <c r="D69" s="461"/>
      <c r="E69" s="462"/>
      <c r="F69" s="463"/>
      <c r="G69" s="462"/>
      <c r="H69" s="87"/>
      <c r="I69" s="87"/>
      <c r="J69" s="102"/>
      <c r="K69" s="87"/>
      <c r="L69" s="87"/>
      <c r="M69" s="90"/>
      <c r="S69" s="86"/>
      <c r="Y69" s="89"/>
      <c r="Z69" s="87"/>
      <c r="AA69" s="87"/>
      <c r="AB69" s="107"/>
      <c r="AC69" s="87"/>
      <c r="AD69" s="87"/>
      <c r="AF69" s="461"/>
      <c r="AG69" s="462"/>
      <c r="AH69" s="463"/>
      <c r="AI69" s="462"/>
      <c r="AJ69" s="464"/>
      <c r="AM69" s="464"/>
      <c r="AO69" s="461"/>
      <c r="AP69" s="462"/>
      <c r="AQ69" s="463"/>
      <c r="AR69" s="462"/>
      <c r="AS69" s="87"/>
      <c r="AT69" s="87"/>
      <c r="AU69" s="102"/>
      <c r="AV69" s="87"/>
      <c r="AW69" s="96"/>
      <c r="AX69" s="87"/>
      <c r="BD69" s="86"/>
      <c r="BJ69" s="89"/>
      <c r="BK69" s="87"/>
      <c r="BL69" s="87"/>
      <c r="BM69" s="91"/>
      <c r="BN69" s="94"/>
      <c r="BO69" s="94"/>
      <c r="BQ69" s="461"/>
      <c r="BR69" s="462"/>
      <c r="BS69" s="463"/>
      <c r="BT69" s="462"/>
      <c r="BU69" s="464"/>
    </row>
    <row r="70" spans="2:73" ht="9.6" customHeight="1" thickTop="1" thickBot="1" x14ac:dyDescent="0.25">
      <c r="B70" s="464">
        <v>33</v>
      </c>
      <c r="D70" s="461" t="s">
        <v>690</v>
      </c>
      <c r="E70" s="462" t="s">
        <v>198</v>
      </c>
      <c r="F70" s="463" t="s">
        <v>253</v>
      </c>
      <c r="G70" s="462" t="s">
        <v>196</v>
      </c>
      <c r="H70" s="88"/>
      <c r="I70" s="96"/>
      <c r="J70" s="99"/>
      <c r="K70" s="90"/>
      <c r="L70" s="87"/>
      <c r="M70" s="90"/>
      <c r="S70" s="86"/>
      <c r="Y70" s="89"/>
      <c r="Z70" s="87"/>
      <c r="AA70" s="89"/>
      <c r="AB70" s="96"/>
      <c r="AC70" s="99"/>
      <c r="AD70" s="98"/>
      <c r="AF70" s="461" t="s">
        <v>689</v>
      </c>
      <c r="AG70" s="462" t="s">
        <v>198</v>
      </c>
      <c r="AH70" s="463" t="s">
        <v>280</v>
      </c>
      <c r="AI70" s="462" t="s">
        <v>196</v>
      </c>
      <c r="AJ70" s="464">
        <v>74</v>
      </c>
      <c r="AM70" s="464">
        <v>116</v>
      </c>
      <c r="AO70" s="461" t="s">
        <v>677</v>
      </c>
      <c r="AP70" s="462" t="s">
        <v>198</v>
      </c>
      <c r="AQ70" s="463" t="s">
        <v>223</v>
      </c>
      <c r="AR70" s="462" t="s">
        <v>196</v>
      </c>
      <c r="AS70" s="87"/>
      <c r="AT70" s="96"/>
      <c r="AU70" s="100"/>
      <c r="AV70" s="87"/>
      <c r="AW70" s="96"/>
      <c r="AX70" s="87"/>
      <c r="BD70" s="86"/>
      <c r="BJ70" s="89"/>
      <c r="BK70" s="87"/>
      <c r="BL70" s="89"/>
      <c r="BM70" s="89"/>
      <c r="BN70" s="87"/>
      <c r="BO70" s="88"/>
      <c r="BQ70" s="461" t="s">
        <v>688</v>
      </c>
      <c r="BR70" s="462" t="s">
        <v>198</v>
      </c>
      <c r="BS70" s="463" t="s">
        <v>227</v>
      </c>
      <c r="BT70" s="462" t="s">
        <v>196</v>
      </c>
      <c r="BU70" s="464">
        <v>158</v>
      </c>
    </row>
    <row r="71" spans="2:73" ht="9.6" customHeight="1" thickTop="1" thickBot="1" x14ac:dyDescent="0.25">
      <c r="B71" s="464"/>
      <c r="D71" s="461"/>
      <c r="E71" s="462"/>
      <c r="F71" s="463"/>
      <c r="G71" s="462"/>
      <c r="H71" s="87"/>
      <c r="I71" s="108"/>
      <c r="J71" s="87"/>
      <c r="K71" s="90"/>
      <c r="L71" s="87"/>
      <c r="M71" s="90"/>
      <c r="S71" s="86"/>
      <c r="Y71" s="89"/>
      <c r="Z71" s="87"/>
      <c r="AA71" s="89"/>
      <c r="AB71" s="87"/>
      <c r="AC71" s="100"/>
      <c r="AD71" s="94"/>
      <c r="AF71" s="461"/>
      <c r="AG71" s="462"/>
      <c r="AH71" s="463"/>
      <c r="AI71" s="462"/>
      <c r="AJ71" s="464"/>
      <c r="AM71" s="464"/>
      <c r="AO71" s="461"/>
      <c r="AP71" s="462"/>
      <c r="AQ71" s="463"/>
      <c r="AR71" s="462"/>
      <c r="AS71" s="94"/>
      <c r="AT71" s="100"/>
      <c r="AU71" s="96"/>
      <c r="AV71" s="87"/>
      <c r="AW71" s="96"/>
      <c r="AX71" s="87"/>
      <c r="BD71" s="86"/>
      <c r="BJ71" s="89"/>
      <c r="BK71" s="87"/>
      <c r="BL71" s="89"/>
      <c r="BM71" s="89"/>
      <c r="BN71" s="107"/>
      <c r="BO71" s="87"/>
      <c r="BQ71" s="461"/>
      <c r="BR71" s="462"/>
      <c r="BS71" s="463"/>
      <c r="BT71" s="462"/>
      <c r="BU71" s="464"/>
    </row>
    <row r="72" spans="2:73" ht="9.6" customHeight="1" thickTop="1" thickBot="1" x14ac:dyDescent="0.25">
      <c r="B72" s="464">
        <v>34</v>
      </c>
      <c r="D72" s="461" t="s">
        <v>440</v>
      </c>
      <c r="E72" s="462" t="s">
        <v>198</v>
      </c>
      <c r="F72" s="463" t="s">
        <v>264</v>
      </c>
      <c r="G72" s="462" t="s">
        <v>196</v>
      </c>
      <c r="H72" s="101"/>
      <c r="I72" s="87"/>
      <c r="J72" s="87"/>
      <c r="K72" s="102"/>
      <c r="L72" s="87"/>
      <c r="M72" s="90"/>
      <c r="S72" s="86"/>
      <c r="Y72" s="89"/>
      <c r="Z72" s="87"/>
      <c r="AA72" s="89"/>
      <c r="AB72" s="87"/>
      <c r="AC72" s="106"/>
      <c r="AD72" s="88"/>
      <c r="AF72" s="461" t="s">
        <v>687</v>
      </c>
      <c r="AG72" s="462" t="s">
        <v>198</v>
      </c>
      <c r="AH72" s="463" t="s">
        <v>245</v>
      </c>
      <c r="AI72" s="462" t="s">
        <v>196</v>
      </c>
      <c r="AJ72" s="464">
        <v>75</v>
      </c>
      <c r="AM72" s="464">
        <v>117</v>
      </c>
      <c r="AO72" s="461" t="s">
        <v>686</v>
      </c>
      <c r="AP72" s="462" t="s">
        <v>198</v>
      </c>
      <c r="AQ72" s="463" t="s">
        <v>261</v>
      </c>
      <c r="AR72" s="462" t="s">
        <v>196</v>
      </c>
      <c r="AS72" s="88"/>
      <c r="AT72" s="104"/>
      <c r="AU72" s="96"/>
      <c r="AV72" s="87"/>
      <c r="AW72" s="96"/>
      <c r="AX72" s="87"/>
      <c r="BD72" s="86"/>
      <c r="BJ72" s="89"/>
      <c r="BK72" s="87"/>
      <c r="BL72" s="89"/>
      <c r="BM72" s="87"/>
      <c r="BN72" s="96"/>
      <c r="BO72" s="103"/>
      <c r="BQ72" s="461" t="s">
        <v>685</v>
      </c>
      <c r="BR72" s="462" t="s">
        <v>198</v>
      </c>
      <c r="BS72" s="463" t="s">
        <v>511</v>
      </c>
      <c r="BT72" s="462" t="s">
        <v>196</v>
      </c>
      <c r="BU72" s="464">
        <v>159</v>
      </c>
    </row>
    <row r="73" spans="2:73" ht="9.6" customHeight="1" thickTop="1" thickBot="1" x14ac:dyDescent="0.25">
      <c r="B73" s="464"/>
      <c r="D73" s="461"/>
      <c r="E73" s="462"/>
      <c r="F73" s="463"/>
      <c r="G73" s="462"/>
      <c r="H73" s="87"/>
      <c r="I73" s="87"/>
      <c r="J73" s="96"/>
      <c r="K73" s="100"/>
      <c r="L73" s="99"/>
      <c r="M73" s="90"/>
      <c r="S73" s="86"/>
      <c r="Y73" s="89"/>
      <c r="Z73" s="87"/>
      <c r="AA73" s="107"/>
      <c r="AB73" s="87"/>
      <c r="AC73" s="87"/>
      <c r="AD73" s="87"/>
      <c r="AF73" s="461"/>
      <c r="AG73" s="462"/>
      <c r="AH73" s="463"/>
      <c r="AI73" s="462"/>
      <c r="AJ73" s="464"/>
      <c r="AM73" s="464"/>
      <c r="AO73" s="461"/>
      <c r="AP73" s="462"/>
      <c r="AQ73" s="463"/>
      <c r="AR73" s="462"/>
      <c r="AS73" s="87"/>
      <c r="AT73" s="87"/>
      <c r="AU73" s="87"/>
      <c r="AV73" s="99"/>
      <c r="AW73" s="96"/>
      <c r="AX73" s="87"/>
      <c r="BD73" s="86"/>
      <c r="BJ73" s="89"/>
      <c r="BK73" s="87"/>
      <c r="BL73" s="107"/>
      <c r="BM73" s="87"/>
      <c r="BN73" s="87"/>
      <c r="BO73" s="94"/>
      <c r="BQ73" s="461"/>
      <c r="BR73" s="462"/>
      <c r="BS73" s="463"/>
      <c r="BT73" s="462"/>
      <c r="BU73" s="464"/>
    </row>
    <row r="74" spans="2:73" ht="9.6" customHeight="1" thickTop="1" thickBot="1" x14ac:dyDescent="0.25">
      <c r="B74" s="464">
        <v>35</v>
      </c>
      <c r="D74" s="461" t="s">
        <v>684</v>
      </c>
      <c r="E74" s="462" t="s">
        <v>198</v>
      </c>
      <c r="F74" s="463" t="s">
        <v>280</v>
      </c>
      <c r="G74" s="462" t="s">
        <v>196</v>
      </c>
      <c r="H74" s="88"/>
      <c r="I74" s="88"/>
      <c r="J74" s="96"/>
      <c r="K74" s="100"/>
      <c r="L74" s="99"/>
      <c r="M74" s="90"/>
      <c r="S74" s="86"/>
      <c r="Y74" s="89"/>
      <c r="Z74" s="96"/>
      <c r="AA74" s="100"/>
      <c r="AB74" s="99"/>
      <c r="AC74" s="87"/>
      <c r="AD74" s="98"/>
      <c r="AF74" s="461" t="s">
        <v>683</v>
      </c>
      <c r="AG74" s="462" t="s">
        <v>198</v>
      </c>
      <c r="AH74" s="463" t="s">
        <v>239</v>
      </c>
      <c r="AI74" s="462" t="s">
        <v>196</v>
      </c>
      <c r="AJ74" s="464">
        <v>76</v>
      </c>
      <c r="AM74" s="464">
        <v>118</v>
      </c>
      <c r="AO74" s="461" t="s">
        <v>634</v>
      </c>
      <c r="AP74" s="462" t="s">
        <v>198</v>
      </c>
      <c r="AQ74" s="463" t="s">
        <v>217</v>
      </c>
      <c r="AR74" s="462" t="s">
        <v>196</v>
      </c>
      <c r="AS74" s="88"/>
      <c r="AT74" s="87"/>
      <c r="AU74" s="87"/>
      <c r="AV74" s="116"/>
      <c r="AW74" s="96"/>
      <c r="AX74" s="87"/>
      <c r="BD74" s="86"/>
      <c r="BJ74" s="89"/>
      <c r="BK74" s="96"/>
      <c r="BL74" s="100"/>
      <c r="BM74" s="99"/>
      <c r="BN74" s="87"/>
      <c r="BO74" s="98"/>
      <c r="BQ74" s="461" t="s">
        <v>682</v>
      </c>
      <c r="BR74" s="462" t="s">
        <v>198</v>
      </c>
      <c r="BS74" s="463" t="s">
        <v>245</v>
      </c>
      <c r="BT74" s="462" t="s">
        <v>196</v>
      </c>
      <c r="BU74" s="464">
        <v>160</v>
      </c>
    </row>
    <row r="75" spans="2:73" ht="9.6" customHeight="1" thickTop="1" thickBot="1" x14ac:dyDescent="0.25">
      <c r="B75" s="464"/>
      <c r="D75" s="461"/>
      <c r="E75" s="462"/>
      <c r="F75" s="463"/>
      <c r="G75" s="462"/>
      <c r="H75" s="87"/>
      <c r="I75" s="87"/>
      <c r="J75" s="108"/>
      <c r="K75" s="96"/>
      <c r="L75" s="99"/>
      <c r="M75" s="90"/>
      <c r="S75" s="86"/>
      <c r="Y75" s="89"/>
      <c r="Z75" s="96"/>
      <c r="AA75" s="100"/>
      <c r="AB75" s="99"/>
      <c r="AC75" s="96"/>
      <c r="AD75" s="94"/>
      <c r="AF75" s="461"/>
      <c r="AG75" s="462"/>
      <c r="AH75" s="463"/>
      <c r="AI75" s="462"/>
      <c r="AJ75" s="464"/>
      <c r="AM75" s="464"/>
      <c r="AO75" s="461"/>
      <c r="AP75" s="462"/>
      <c r="AQ75" s="463"/>
      <c r="AR75" s="462"/>
      <c r="AS75" s="87"/>
      <c r="AT75" s="102"/>
      <c r="AU75" s="87"/>
      <c r="AV75" s="109"/>
      <c r="AW75" s="96"/>
      <c r="AX75" s="87"/>
      <c r="BD75" s="86"/>
      <c r="BJ75" s="89"/>
      <c r="BK75" s="96"/>
      <c r="BL75" s="100"/>
      <c r="BM75" s="99"/>
      <c r="BN75" s="96"/>
      <c r="BO75" s="94"/>
      <c r="BQ75" s="461"/>
      <c r="BR75" s="462"/>
      <c r="BS75" s="463"/>
      <c r="BT75" s="462"/>
      <c r="BU75" s="464"/>
    </row>
    <row r="76" spans="2:73" ht="9.6" customHeight="1" thickTop="1" thickBot="1" x14ac:dyDescent="0.25">
      <c r="B76" s="464">
        <v>36</v>
      </c>
      <c r="D76" s="461" t="s">
        <v>681</v>
      </c>
      <c r="E76" s="462" t="s">
        <v>198</v>
      </c>
      <c r="F76" s="463" t="s">
        <v>517</v>
      </c>
      <c r="G76" s="462" t="s">
        <v>196</v>
      </c>
      <c r="H76" s="98"/>
      <c r="I76" s="101"/>
      <c r="J76" s="87"/>
      <c r="K76" s="96"/>
      <c r="L76" s="99"/>
      <c r="M76" s="90"/>
      <c r="Q76" s="80"/>
      <c r="U76" s="80"/>
      <c r="Y76" s="89"/>
      <c r="Z76" s="96"/>
      <c r="AA76" s="100"/>
      <c r="AB76" s="99"/>
      <c r="AC76" s="95"/>
      <c r="AD76" s="88"/>
      <c r="AF76" s="461" t="s">
        <v>680</v>
      </c>
      <c r="AG76" s="462" t="s">
        <v>198</v>
      </c>
      <c r="AH76" s="463" t="s">
        <v>225</v>
      </c>
      <c r="AI76" s="462" t="s">
        <v>196</v>
      </c>
      <c r="AJ76" s="464">
        <v>77</v>
      </c>
      <c r="AM76" s="464">
        <v>119</v>
      </c>
      <c r="AO76" s="461" t="s">
        <v>679</v>
      </c>
      <c r="AP76" s="462" t="s">
        <v>198</v>
      </c>
      <c r="AQ76" s="463" t="s">
        <v>234</v>
      </c>
      <c r="AR76" s="462" t="s">
        <v>196</v>
      </c>
      <c r="AS76" s="101"/>
      <c r="AT76" s="100"/>
      <c r="AU76" s="99"/>
      <c r="AV76" s="109"/>
      <c r="AW76" s="96"/>
      <c r="AX76" s="87"/>
      <c r="BD76" s="86"/>
      <c r="BJ76" s="89"/>
      <c r="BK76" s="96"/>
      <c r="BL76" s="100"/>
      <c r="BM76" s="99"/>
      <c r="BN76" s="95"/>
      <c r="BO76" s="88"/>
      <c r="BQ76" s="461" t="s">
        <v>678</v>
      </c>
      <c r="BR76" s="462" t="s">
        <v>198</v>
      </c>
      <c r="BS76" s="463" t="s">
        <v>276</v>
      </c>
      <c r="BT76" s="462" t="s">
        <v>196</v>
      </c>
      <c r="BU76" s="464">
        <v>161</v>
      </c>
    </row>
    <row r="77" spans="2:73" ht="9.6" customHeight="1" thickTop="1" thickBot="1" x14ac:dyDescent="0.25">
      <c r="B77" s="464"/>
      <c r="D77" s="461"/>
      <c r="E77" s="462"/>
      <c r="F77" s="463"/>
      <c r="G77" s="462"/>
      <c r="H77" s="87"/>
      <c r="I77" s="87"/>
      <c r="J77" s="87"/>
      <c r="K77" s="87"/>
      <c r="L77" s="93"/>
      <c r="M77" s="90"/>
      <c r="O77" s="476" t="s">
        <v>189</v>
      </c>
      <c r="P77" s="477"/>
      <c r="Q77" s="470">
        <v>12</v>
      </c>
      <c r="R77" s="471"/>
      <c r="T77" s="473">
        <v>14</v>
      </c>
      <c r="U77" s="474"/>
      <c r="V77" s="478" t="s">
        <v>188</v>
      </c>
      <c r="W77" s="476"/>
      <c r="Y77" s="89"/>
      <c r="Z77" s="96"/>
      <c r="AA77" s="99"/>
      <c r="AB77" s="100"/>
      <c r="AC77" s="87"/>
      <c r="AD77" s="87"/>
      <c r="AF77" s="461"/>
      <c r="AG77" s="462"/>
      <c r="AH77" s="463"/>
      <c r="AI77" s="462"/>
      <c r="AJ77" s="464"/>
      <c r="AM77" s="464"/>
      <c r="AO77" s="461"/>
      <c r="AP77" s="462"/>
      <c r="AQ77" s="463"/>
      <c r="AR77" s="462"/>
      <c r="AS77" s="87"/>
      <c r="AT77" s="87"/>
      <c r="AU77" s="93"/>
      <c r="AV77" s="109"/>
      <c r="AW77" s="96"/>
      <c r="AX77" s="87"/>
      <c r="BD77" s="86"/>
      <c r="BJ77" s="89"/>
      <c r="BK77" s="96"/>
      <c r="BL77" s="99"/>
      <c r="BM77" s="100"/>
      <c r="BN77" s="87"/>
      <c r="BO77" s="87"/>
      <c r="BQ77" s="461"/>
      <c r="BR77" s="462"/>
      <c r="BS77" s="463"/>
      <c r="BT77" s="462"/>
      <c r="BU77" s="464"/>
    </row>
    <row r="78" spans="2:73" ht="9.6" customHeight="1" thickTop="1" thickBot="1" x14ac:dyDescent="0.25">
      <c r="B78" s="464">
        <v>37</v>
      </c>
      <c r="D78" s="461" t="s">
        <v>677</v>
      </c>
      <c r="E78" s="462" t="s">
        <v>198</v>
      </c>
      <c r="F78" s="463" t="s">
        <v>197</v>
      </c>
      <c r="G78" s="462" t="s">
        <v>196</v>
      </c>
      <c r="H78" s="88"/>
      <c r="I78" s="88"/>
      <c r="J78" s="87"/>
      <c r="K78" s="87"/>
      <c r="L78" s="90"/>
      <c r="M78" s="87"/>
      <c r="O78" s="476"/>
      <c r="P78" s="477"/>
      <c r="Q78" s="472"/>
      <c r="R78" s="471"/>
      <c r="S78" s="97"/>
      <c r="T78" s="471"/>
      <c r="U78" s="474"/>
      <c r="V78" s="478"/>
      <c r="W78" s="476"/>
      <c r="Y78" s="89"/>
      <c r="Z78" s="96"/>
      <c r="AA78" s="99"/>
      <c r="AB78" s="106"/>
      <c r="AC78" s="88"/>
      <c r="AD78" s="88"/>
      <c r="AF78" s="461" t="s">
        <v>555</v>
      </c>
      <c r="AG78" s="462" t="s">
        <v>198</v>
      </c>
      <c r="AH78" s="463" t="s">
        <v>236</v>
      </c>
      <c r="AI78" s="462" t="s">
        <v>196</v>
      </c>
      <c r="AJ78" s="464">
        <v>78</v>
      </c>
      <c r="AM78" s="464">
        <v>120</v>
      </c>
      <c r="AO78" s="461" t="s">
        <v>607</v>
      </c>
      <c r="AP78" s="462" t="s">
        <v>198</v>
      </c>
      <c r="AQ78" s="463" t="s">
        <v>245</v>
      </c>
      <c r="AR78" s="462" t="s">
        <v>196</v>
      </c>
      <c r="AS78" s="88"/>
      <c r="AT78" s="88"/>
      <c r="AU78" s="90"/>
      <c r="AV78" s="96"/>
      <c r="AW78" s="100"/>
      <c r="AX78" s="87"/>
      <c r="BD78" s="86"/>
      <c r="BJ78" s="89"/>
      <c r="BK78" s="96"/>
      <c r="BL78" s="99"/>
      <c r="BM78" s="106"/>
      <c r="BN78" s="88"/>
      <c r="BO78" s="88"/>
      <c r="BQ78" s="461" t="s">
        <v>676</v>
      </c>
      <c r="BR78" s="462" t="s">
        <v>198</v>
      </c>
      <c r="BS78" s="463" t="s">
        <v>264</v>
      </c>
      <c r="BT78" s="462" t="s">
        <v>196</v>
      </c>
      <c r="BU78" s="464">
        <v>162</v>
      </c>
    </row>
    <row r="79" spans="2:73" ht="9.6" customHeight="1" thickTop="1" thickBot="1" x14ac:dyDescent="0.25">
      <c r="B79" s="464"/>
      <c r="D79" s="461"/>
      <c r="E79" s="462"/>
      <c r="F79" s="463"/>
      <c r="G79" s="462"/>
      <c r="H79" s="87"/>
      <c r="I79" s="87"/>
      <c r="J79" s="102"/>
      <c r="K79" s="87"/>
      <c r="L79" s="90"/>
      <c r="M79" s="87"/>
      <c r="O79" s="476"/>
      <c r="P79" s="477"/>
      <c r="Q79" s="470">
        <v>10</v>
      </c>
      <c r="R79" s="471"/>
      <c r="T79" s="473">
        <v>12</v>
      </c>
      <c r="U79" s="474"/>
      <c r="V79" s="478"/>
      <c r="W79" s="476"/>
      <c r="Y79" s="89"/>
      <c r="Z79" s="91"/>
      <c r="AA79" s="87"/>
      <c r="AB79" s="87"/>
      <c r="AC79" s="87"/>
      <c r="AD79" s="87"/>
      <c r="AF79" s="461"/>
      <c r="AG79" s="462"/>
      <c r="AH79" s="463"/>
      <c r="AI79" s="462"/>
      <c r="AJ79" s="464"/>
      <c r="AM79" s="464"/>
      <c r="AO79" s="461"/>
      <c r="AP79" s="462"/>
      <c r="AQ79" s="463"/>
      <c r="AR79" s="462"/>
      <c r="AS79" s="87"/>
      <c r="AT79" s="87"/>
      <c r="AU79" s="87"/>
      <c r="AV79" s="87"/>
      <c r="AW79" s="100"/>
      <c r="AX79" s="87"/>
      <c r="BD79" s="86"/>
      <c r="BJ79" s="89"/>
      <c r="BK79" s="91"/>
      <c r="BL79" s="87"/>
      <c r="BM79" s="87"/>
      <c r="BN79" s="87"/>
      <c r="BO79" s="87"/>
      <c r="BQ79" s="461"/>
      <c r="BR79" s="462"/>
      <c r="BS79" s="463"/>
      <c r="BT79" s="462"/>
      <c r="BU79" s="464"/>
    </row>
    <row r="80" spans="2:73" ht="9.6" customHeight="1" thickTop="1" thickBot="1" x14ac:dyDescent="0.25">
      <c r="B80" s="464">
        <v>38</v>
      </c>
      <c r="D80" s="461" t="s">
        <v>675</v>
      </c>
      <c r="E80" s="462" t="s">
        <v>198</v>
      </c>
      <c r="F80" s="463" t="s">
        <v>234</v>
      </c>
      <c r="G80" s="462" t="s">
        <v>196</v>
      </c>
      <c r="H80" s="98"/>
      <c r="I80" s="101"/>
      <c r="J80" s="100"/>
      <c r="K80" s="99"/>
      <c r="L80" s="90"/>
      <c r="M80" s="87"/>
      <c r="O80" s="476"/>
      <c r="P80" s="477"/>
      <c r="Q80" s="472"/>
      <c r="R80" s="471"/>
      <c r="S80" s="97"/>
      <c r="T80" s="471"/>
      <c r="U80" s="474"/>
      <c r="V80" s="478"/>
      <c r="W80" s="476"/>
      <c r="Y80" s="87"/>
      <c r="Z80" s="89"/>
      <c r="AA80" s="87"/>
      <c r="AB80" s="87"/>
      <c r="AC80" s="88"/>
      <c r="AD80" s="88"/>
      <c r="AF80" s="461" t="s">
        <v>674</v>
      </c>
      <c r="AG80" s="462" t="s">
        <v>198</v>
      </c>
      <c r="AH80" s="463" t="s">
        <v>197</v>
      </c>
      <c r="AI80" s="462" t="s">
        <v>196</v>
      </c>
      <c r="AJ80" s="464">
        <v>79</v>
      </c>
      <c r="AM80" s="464">
        <v>121</v>
      </c>
      <c r="AO80" s="461" t="s">
        <v>625</v>
      </c>
      <c r="AP80" s="462" t="s">
        <v>198</v>
      </c>
      <c r="AQ80" s="463" t="s">
        <v>203</v>
      </c>
      <c r="AR80" s="462" t="s">
        <v>196</v>
      </c>
      <c r="AS80" s="88"/>
      <c r="AT80" s="88"/>
      <c r="AU80" s="87"/>
      <c r="AV80" s="87"/>
      <c r="AW80" s="104"/>
      <c r="AX80" s="87"/>
      <c r="BD80" s="86"/>
      <c r="BJ80" s="87"/>
      <c r="BK80" s="89"/>
      <c r="BL80" s="87"/>
      <c r="BM80" s="87"/>
      <c r="BN80" s="98"/>
      <c r="BO80" s="98"/>
      <c r="BQ80" s="461" t="s">
        <v>449</v>
      </c>
      <c r="BR80" s="462" t="s">
        <v>198</v>
      </c>
      <c r="BS80" s="463" t="s">
        <v>305</v>
      </c>
      <c r="BT80" s="462" t="s">
        <v>196</v>
      </c>
      <c r="BU80" s="464">
        <v>163</v>
      </c>
    </row>
    <row r="81" spans="2:73" ht="9.6" customHeight="1" thickTop="1" thickBot="1" x14ac:dyDescent="0.25">
      <c r="B81" s="464"/>
      <c r="D81" s="461"/>
      <c r="E81" s="462"/>
      <c r="F81" s="463"/>
      <c r="G81" s="462"/>
      <c r="H81" s="87"/>
      <c r="I81" s="87"/>
      <c r="J81" s="96"/>
      <c r="K81" s="99"/>
      <c r="L81" s="90"/>
      <c r="M81" s="87"/>
      <c r="O81" s="476"/>
      <c r="P81" s="477"/>
      <c r="Q81" s="470">
        <v>11</v>
      </c>
      <c r="R81" s="471"/>
      <c r="T81" s="473">
        <v>6</v>
      </c>
      <c r="U81" s="474"/>
      <c r="V81" s="478"/>
      <c r="W81" s="476"/>
      <c r="Y81" s="87"/>
      <c r="Z81" s="89"/>
      <c r="AA81" s="87"/>
      <c r="AB81" s="107"/>
      <c r="AC81" s="87"/>
      <c r="AD81" s="87"/>
      <c r="AF81" s="461"/>
      <c r="AG81" s="462"/>
      <c r="AH81" s="463"/>
      <c r="AI81" s="462"/>
      <c r="AJ81" s="464"/>
      <c r="AM81" s="464"/>
      <c r="AO81" s="461"/>
      <c r="AP81" s="462"/>
      <c r="AQ81" s="463"/>
      <c r="AR81" s="462"/>
      <c r="AS81" s="87"/>
      <c r="AT81" s="87"/>
      <c r="AU81" s="102"/>
      <c r="AV81" s="87"/>
      <c r="AW81" s="90"/>
      <c r="AX81" s="87"/>
      <c r="BD81" s="86"/>
      <c r="BJ81" s="87"/>
      <c r="BK81" s="89"/>
      <c r="BL81" s="87"/>
      <c r="BM81" s="96"/>
      <c r="BN81" s="94"/>
      <c r="BO81" s="94"/>
      <c r="BQ81" s="461"/>
      <c r="BR81" s="462"/>
      <c r="BS81" s="463"/>
      <c r="BT81" s="462"/>
      <c r="BU81" s="464"/>
    </row>
    <row r="82" spans="2:73" ht="9.6" customHeight="1" thickTop="1" thickBot="1" x14ac:dyDescent="0.25">
      <c r="B82" s="464">
        <v>39</v>
      </c>
      <c r="D82" s="461" t="s">
        <v>468</v>
      </c>
      <c r="E82" s="462" t="s">
        <v>198</v>
      </c>
      <c r="F82" s="463" t="s">
        <v>236</v>
      </c>
      <c r="G82" s="462" t="s">
        <v>196</v>
      </c>
      <c r="H82" s="88"/>
      <c r="I82" s="87"/>
      <c r="J82" s="87"/>
      <c r="K82" s="93"/>
      <c r="L82" s="90"/>
      <c r="M82" s="87"/>
      <c r="O82" s="476"/>
      <c r="P82" s="477"/>
      <c r="Q82" s="472"/>
      <c r="R82" s="471"/>
      <c r="S82" s="97"/>
      <c r="T82" s="471"/>
      <c r="U82" s="474"/>
      <c r="V82" s="478"/>
      <c r="W82" s="476"/>
      <c r="Y82" s="87"/>
      <c r="Z82" s="89"/>
      <c r="AA82" s="96"/>
      <c r="AB82" s="100"/>
      <c r="AC82" s="103"/>
      <c r="AD82" s="98"/>
      <c r="AF82" s="461" t="s">
        <v>502</v>
      </c>
      <c r="AG82" s="462" t="s">
        <v>198</v>
      </c>
      <c r="AH82" s="463" t="s">
        <v>305</v>
      </c>
      <c r="AI82" s="462" t="s">
        <v>196</v>
      </c>
      <c r="AJ82" s="464">
        <v>80</v>
      </c>
      <c r="AM82" s="464">
        <v>122</v>
      </c>
      <c r="AO82" s="461" t="s">
        <v>673</v>
      </c>
      <c r="AP82" s="462" t="s">
        <v>198</v>
      </c>
      <c r="AQ82" s="463" t="s">
        <v>296</v>
      </c>
      <c r="AR82" s="462" t="s">
        <v>196</v>
      </c>
      <c r="AS82" s="98"/>
      <c r="AT82" s="101"/>
      <c r="AU82" s="100"/>
      <c r="AV82" s="99"/>
      <c r="AW82" s="90"/>
      <c r="AX82" s="87"/>
      <c r="BD82" s="86"/>
      <c r="BJ82" s="87"/>
      <c r="BK82" s="89"/>
      <c r="BL82" s="87"/>
      <c r="BM82" s="95"/>
      <c r="BN82" s="88"/>
      <c r="BO82" s="88"/>
      <c r="BQ82" s="461" t="s">
        <v>565</v>
      </c>
      <c r="BR82" s="462" t="s">
        <v>198</v>
      </c>
      <c r="BS82" s="463" t="s">
        <v>326</v>
      </c>
      <c r="BT82" s="462" t="s">
        <v>196</v>
      </c>
      <c r="BU82" s="464">
        <v>164</v>
      </c>
    </row>
    <row r="83" spans="2:73" ht="9.6" customHeight="1" thickTop="1" thickBot="1" x14ac:dyDescent="0.25">
      <c r="B83" s="464"/>
      <c r="D83" s="461"/>
      <c r="E83" s="462"/>
      <c r="F83" s="463"/>
      <c r="G83" s="462"/>
      <c r="H83" s="87"/>
      <c r="I83" s="102"/>
      <c r="J83" s="87"/>
      <c r="K83" s="90"/>
      <c r="L83" s="87"/>
      <c r="M83" s="87"/>
      <c r="O83" s="468">
        <f>IF(Q77="","",IF(Q77&gt;T77,1,0)+IF(Q79&gt;T79,1,0)+IF(Q81&gt;T81,1,0)+IF(Q83&gt;T83,1,0)+IF(Q85&gt;T85,1,0))</f>
        <v>1</v>
      </c>
      <c r="P83" s="469"/>
      <c r="Q83" s="470">
        <v>4</v>
      </c>
      <c r="R83" s="471"/>
      <c r="T83" s="473">
        <v>11</v>
      </c>
      <c r="U83" s="474"/>
      <c r="V83" s="475">
        <f>IF(Q77="","",IF(Q77&lt;T77,1,0)+IF(Q79&lt;T79,1,0)+IF(Q81&lt;T81,1,0)+IF(Q83&lt;T83,1,0)+IF(Q85&lt;T85,1,0))</f>
        <v>3</v>
      </c>
      <c r="W83" s="468"/>
      <c r="Y83" s="87"/>
      <c r="Z83" s="89"/>
      <c r="AA83" s="96"/>
      <c r="AB83" s="99"/>
      <c r="AC83" s="94"/>
      <c r="AD83" s="94"/>
      <c r="AF83" s="461"/>
      <c r="AG83" s="462"/>
      <c r="AH83" s="463"/>
      <c r="AI83" s="462"/>
      <c r="AJ83" s="464"/>
      <c r="AM83" s="464"/>
      <c r="AO83" s="461"/>
      <c r="AP83" s="462"/>
      <c r="AQ83" s="463"/>
      <c r="AR83" s="462"/>
      <c r="AS83" s="87"/>
      <c r="AT83" s="87"/>
      <c r="AU83" s="96"/>
      <c r="AV83" s="99"/>
      <c r="AW83" s="90"/>
      <c r="AX83" s="87"/>
      <c r="BD83" s="86"/>
      <c r="BJ83" s="87"/>
      <c r="BK83" s="89"/>
      <c r="BL83" s="96"/>
      <c r="BM83" s="99"/>
      <c r="BN83" s="87"/>
      <c r="BO83" s="87"/>
      <c r="BQ83" s="461"/>
      <c r="BR83" s="462"/>
      <c r="BS83" s="463"/>
      <c r="BT83" s="462"/>
      <c r="BU83" s="464"/>
    </row>
    <row r="84" spans="2:73" ht="9.6" customHeight="1" thickTop="1" thickBot="1" x14ac:dyDescent="0.25">
      <c r="B84" s="464">
        <v>40</v>
      </c>
      <c r="D84" s="461" t="s">
        <v>672</v>
      </c>
      <c r="E84" s="462" t="s">
        <v>198</v>
      </c>
      <c r="F84" s="463" t="s">
        <v>273</v>
      </c>
      <c r="G84" s="462" t="s">
        <v>196</v>
      </c>
      <c r="H84" s="101"/>
      <c r="I84" s="100"/>
      <c r="J84" s="99"/>
      <c r="K84" s="90"/>
      <c r="L84" s="87"/>
      <c r="M84" s="87"/>
      <c r="O84" s="468"/>
      <c r="P84" s="469"/>
      <c r="Q84" s="472"/>
      <c r="R84" s="471"/>
      <c r="S84" s="97"/>
      <c r="T84" s="471"/>
      <c r="U84" s="474"/>
      <c r="V84" s="475"/>
      <c r="W84" s="468"/>
      <c r="Y84" s="87"/>
      <c r="Z84" s="89"/>
      <c r="AA84" s="91"/>
      <c r="AB84" s="87"/>
      <c r="AC84" s="87"/>
      <c r="AD84" s="88"/>
      <c r="AF84" s="461" t="s">
        <v>671</v>
      </c>
      <c r="AG84" s="462" t="s">
        <v>198</v>
      </c>
      <c r="AH84" s="463" t="s">
        <v>248</v>
      </c>
      <c r="AI84" s="462" t="s">
        <v>196</v>
      </c>
      <c r="AJ84" s="464">
        <v>81</v>
      </c>
      <c r="AM84" s="464">
        <v>123</v>
      </c>
      <c r="AO84" s="461" t="s">
        <v>670</v>
      </c>
      <c r="AP84" s="462" t="s">
        <v>198</v>
      </c>
      <c r="AQ84" s="463" t="s">
        <v>227</v>
      </c>
      <c r="AR84" s="462" t="s">
        <v>196</v>
      </c>
      <c r="AS84" s="88"/>
      <c r="AT84" s="87"/>
      <c r="AU84" s="87"/>
      <c r="AV84" s="93"/>
      <c r="AW84" s="90"/>
      <c r="AX84" s="87"/>
      <c r="BD84" s="86"/>
      <c r="BJ84" s="87"/>
      <c r="BK84" s="89"/>
      <c r="BL84" s="91"/>
      <c r="BM84" s="87"/>
      <c r="BN84" s="87"/>
      <c r="BO84" s="98"/>
      <c r="BQ84" s="461" t="s">
        <v>632</v>
      </c>
      <c r="BR84" s="462" t="s">
        <v>198</v>
      </c>
      <c r="BS84" s="463" t="s">
        <v>280</v>
      </c>
      <c r="BT84" s="462" t="s">
        <v>196</v>
      </c>
      <c r="BU84" s="464">
        <v>165</v>
      </c>
    </row>
    <row r="85" spans="2:73" ht="9.6" customHeight="1" thickTop="1" thickBot="1" x14ac:dyDescent="0.25">
      <c r="B85" s="464"/>
      <c r="D85" s="461"/>
      <c r="E85" s="462"/>
      <c r="F85" s="463"/>
      <c r="G85" s="462"/>
      <c r="H85" s="87"/>
      <c r="I85" s="87"/>
      <c r="J85" s="93"/>
      <c r="K85" s="90"/>
      <c r="L85" s="87"/>
      <c r="M85" s="87"/>
      <c r="Q85" s="470"/>
      <c r="R85" s="471"/>
      <c r="T85" s="473"/>
      <c r="U85" s="474"/>
      <c r="Y85" s="87"/>
      <c r="Z85" s="87"/>
      <c r="AA85" s="89"/>
      <c r="AB85" s="87"/>
      <c r="AC85" s="107"/>
      <c r="AD85" s="87"/>
      <c r="AF85" s="461"/>
      <c r="AG85" s="462"/>
      <c r="AH85" s="463"/>
      <c r="AI85" s="462"/>
      <c r="AJ85" s="464"/>
      <c r="AM85" s="464"/>
      <c r="AO85" s="461"/>
      <c r="AP85" s="462"/>
      <c r="AQ85" s="463"/>
      <c r="AR85" s="462"/>
      <c r="AS85" s="87"/>
      <c r="AT85" s="102"/>
      <c r="AU85" s="87"/>
      <c r="AV85" s="90"/>
      <c r="AW85" s="87"/>
      <c r="AX85" s="87"/>
      <c r="BD85" s="86"/>
      <c r="BJ85" s="87"/>
      <c r="BK85" s="87"/>
      <c r="BL85" s="89"/>
      <c r="BM85" s="87"/>
      <c r="BN85" s="96"/>
      <c r="BO85" s="94"/>
      <c r="BQ85" s="461"/>
      <c r="BR85" s="462"/>
      <c r="BS85" s="463"/>
      <c r="BT85" s="462"/>
      <c r="BU85" s="464"/>
    </row>
    <row r="86" spans="2:73" ht="9.6" customHeight="1" thickTop="1" thickBot="1" x14ac:dyDescent="0.25">
      <c r="B86" s="464">
        <v>41</v>
      </c>
      <c r="D86" s="461" t="s">
        <v>669</v>
      </c>
      <c r="E86" s="462" t="s">
        <v>198</v>
      </c>
      <c r="F86" s="463" t="s">
        <v>203</v>
      </c>
      <c r="G86" s="462" t="s">
        <v>196</v>
      </c>
      <c r="H86" s="88"/>
      <c r="I86" s="88"/>
      <c r="J86" s="90"/>
      <c r="K86" s="87"/>
      <c r="L86" s="87"/>
      <c r="M86" s="87"/>
      <c r="Q86" s="472"/>
      <c r="R86" s="471"/>
      <c r="S86" s="97"/>
      <c r="T86" s="471"/>
      <c r="U86" s="474"/>
      <c r="Y86" s="87"/>
      <c r="Z86" s="87"/>
      <c r="AA86" s="89"/>
      <c r="AB86" s="96"/>
      <c r="AC86" s="100"/>
      <c r="AD86" s="103"/>
      <c r="AF86" s="461" t="s">
        <v>624</v>
      </c>
      <c r="AG86" s="462" t="s">
        <v>198</v>
      </c>
      <c r="AH86" s="463" t="s">
        <v>223</v>
      </c>
      <c r="AI86" s="462" t="s">
        <v>196</v>
      </c>
      <c r="AJ86" s="464">
        <v>82</v>
      </c>
      <c r="AM86" s="464">
        <v>124</v>
      </c>
      <c r="AO86" s="461" t="s">
        <v>668</v>
      </c>
      <c r="AP86" s="462" t="s">
        <v>198</v>
      </c>
      <c r="AQ86" s="463" t="s">
        <v>219</v>
      </c>
      <c r="AR86" s="462" t="s">
        <v>196</v>
      </c>
      <c r="AS86" s="101"/>
      <c r="AT86" s="100"/>
      <c r="AU86" s="99"/>
      <c r="AV86" s="90"/>
      <c r="AW86" s="87"/>
      <c r="AX86" s="87"/>
      <c r="BD86" s="86"/>
      <c r="BJ86" s="87"/>
      <c r="BK86" s="87"/>
      <c r="BL86" s="89"/>
      <c r="BM86" s="87"/>
      <c r="BN86" s="95"/>
      <c r="BO86" s="88"/>
      <c r="BQ86" s="461" t="s">
        <v>667</v>
      </c>
      <c r="BR86" s="462" t="s">
        <v>198</v>
      </c>
      <c r="BS86" s="463" t="s">
        <v>261</v>
      </c>
      <c r="BT86" s="462" t="s">
        <v>196</v>
      </c>
      <c r="BU86" s="464">
        <v>166</v>
      </c>
    </row>
    <row r="87" spans="2:73" ht="9.6" customHeight="1" thickTop="1" thickBot="1" x14ac:dyDescent="0.25">
      <c r="B87" s="464"/>
      <c r="D87" s="461"/>
      <c r="E87" s="462"/>
      <c r="F87" s="463"/>
      <c r="G87" s="462"/>
      <c r="H87" s="87"/>
      <c r="I87" s="87"/>
      <c r="J87" s="87"/>
      <c r="K87" s="87"/>
      <c r="L87" s="87"/>
      <c r="M87" s="87"/>
      <c r="Q87" s="97"/>
      <c r="U87" s="97"/>
      <c r="Y87" s="87"/>
      <c r="Z87" s="87"/>
      <c r="AA87" s="89"/>
      <c r="AB87" s="91"/>
      <c r="AC87" s="87"/>
      <c r="AD87" s="94"/>
      <c r="AF87" s="461"/>
      <c r="AG87" s="462"/>
      <c r="AH87" s="463"/>
      <c r="AI87" s="462"/>
      <c r="AJ87" s="464"/>
      <c r="AM87" s="464"/>
      <c r="AO87" s="461"/>
      <c r="AP87" s="462"/>
      <c r="AQ87" s="463"/>
      <c r="AR87" s="462"/>
      <c r="AS87" s="87"/>
      <c r="AT87" s="87"/>
      <c r="AU87" s="93"/>
      <c r="AV87" s="90"/>
      <c r="AW87" s="87"/>
      <c r="AX87" s="87"/>
      <c r="BD87" s="86"/>
      <c r="BJ87" s="87"/>
      <c r="BK87" s="87"/>
      <c r="BL87" s="89"/>
      <c r="BM87" s="91"/>
      <c r="BN87" s="87"/>
      <c r="BO87" s="87"/>
      <c r="BQ87" s="461"/>
      <c r="BR87" s="462"/>
      <c r="BS87" s="463"/>
      <c r="BT87" s="462"/>
      <c r="BU87" s="464"/>
    </row>
    <row r="88" spans="2:73" ht="9.6" customHeight="1" thickTop="1" thickBot="1" x14ac:dyDescent="0.25">
      <c r="O88" s="92"/>
      <c r="P88" s="467" t="s">
        <v>207</v>
      </c>
      <c r="Q88" s="467"/>
      <c r="R88" s="467"/>
      <c r="S88" s="467"/>
      <c r="T88" s="467"/>
      <c r="U88" s="467"/>
      <c r="V88" s="467"/>
      <c r="W88" s="92"/>
      <c r="Y88" s="87"/>
      <c r="Z88" s="87"/>
      <c r="AA88" s="87"/>
      <c r="AB88" s="89"/>
      <c r="AC88" s="88"/>
      <c r="AD88" s="88"/>
      <c r="AF88" s="461" t="s">
        <v>666</v>
      </c>
      <c r="AG88" s="462" t="s">
        <v>198</v>
      </c>
      <c r="AH88" s="463" t="s">
        <v>227</v>
      </c>
      <c r="AI88" s="462" t="s">
        <v>196</v>
      </c>
      <c r="AJ88" s="464">
        <v>83</v>
      </c>
      <c r="AM88" s="464">
        <v>125</v>
      </c>
      <c r="AO88" s="461" t="s">
        <v>665</v>
      </c>
      <c r="AP88" s="462" t="s">
        <v>198</v>
      </c>
      <c r="AQ88" s="463" t="s">
        <v>197</v>
      </c>
      <c r="AR88" s="462" t="s">
        <v>196</v>
      </c>
      <c r="AS88" s="88"/>
      <c r="AT88" s="88"/>
      <c r="AU88" s="90"/>
      <c r="AV88" s="87"/>
      <c r="AW88" s="87"/>
      <c r="AX88" s="87"/>
      <c r="BD88" s="86"/>
      <c r="BJ88" s="87"/>
      <c r="BK88" s="87"/>
      <c r="BL88" s="87"/>
      <c r="BM88" s="89"/>
      <c r="BN88" s="88"/>
      <c r="BO88" s="88"/>
      <c r="BQ88" s="461" t="s">
        <v>664</v>
      </c>
      <c r="BR88" s="462" t="s">
        <v>198</v>
      </c>
      <c r="BS88" s="463" t="s">
        <v>205</v>
      </c>
      <c r="BT88" s="462" t="s">
        <v>196</v>
      </c>
      <c r="BU88" s="464">
        <v>167</v>
      </c>
    </row>
    <row r="89" spans="2:73" ht="9.6" customHeight="1" thickTop="1" x14ac:dyDescent="0.2">
      <c r="O89" s="92"/>
      <c r="P89" s="467"/>
      <c r="Q89" s="467"/>
      <c r="R89" s="467"/>
      <c r="S89" s="467"/>
      <c r="T89" s="467"/>
      <c r="U89" s="467"/>
      <c r="V89" s="467"/>
      <c r="W89" s="92"/>
      <c r="Y89" s="87"/>
      <c r="Z89" s="87"/>
      <c r="AA89" s="87"/>
      <c r="AB89" s="87"/>
      <c r="AC89" s="87"/>
      <c r="AD89" s="87"/>
      <c r="AF89" s="461"/>
      <c r="AG89" s="462"/>
      <c r="AH89" s="463"/>
      <c r="AI89" s="462"/>
      <c r="AJ89" s="464"/>
      <c r="AM89" s="464"/>
      <c r="AO89" s="461"/>
      <c r="AP89" s="462"/>
      <c r="AQ89" s="463"/>
      <c r="AR89" s="462"/>
      <c r="AS89" s="87"/>
      <c r="AT89" s="87"/>
      <c r="AU89" s="87"/>
      <c r="AV89" s="87"/>
      <c r="AW89" s="87"/>
      <c r="AX89" s="87"/>
      <c r="BD89" s="86"/>
      <c r="BJ89" s="87"/>
      <c r="BK89" s="87"/>
      <c r="BL89" s="87"/>
      <c r="BM89" s="87"/>
      <c r="BN89" s="87"/>
      <c r="BO89" s="87"/>
      <c r="BQ89" s="461"/>
      <c r="BR89" s="462"/>
      <c r="BS89" s="463"/>
      <c r="BT89" s="462"/>
      <c r="BU89" s="464"/>
    </row>
    <row r="90" spans="2:73" ht="9.6" customHeight="1" x14ac:dyDescent="0.2">
      <c r="BD90" s="86"/>
    </row>
    <row r="91" spans="2:73" ht="9.6" customHeight="1" x14ac:dyDescent="0.2">
      <c r="S91" s="86"/>
      <c r="BD91" s="86"/>
    </row>
    <row r="92" spans="2:73" ht="9.6" customHeight="1" x14ac:dyDescent="0.2">
      <c r="S92" s="86"/>
      <c r="T92" s="85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3"/>
      <c r="AG92" s="81"/>
      <c r="AH92" s="82"/>
      <c r="AI92" s="81"/>
      <c r="AJ92" s="84"/>
      <c r="AK92" s="80"/>
      <c r="AL92" s="80"/>
      <c r="AM92" s="84"/>
      <c r="AN92" s="80"/>
      <c r="AO92" s="83"/>
      <c r="AP92" s="81"/>
      <c r="AQ92" s="82"/>
      <c r="AR92" s="81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79"/>
    </row>
    <row r="93" spans="2:73" ht="9.6" customHeight="1" x14ac:dyDescent="0.2"/>
    <row r="94" spans="2:73" ht="9.6" customHeight="1" x14ac:dyDescent="0.2"/>
  </sheetData>
  <mergeCells count="881">
    <mergeCell ref="D1:BR1"/>
    <mergeCell ref="AE3:AQ3"/>
    <mergeCell ref="BM3:BU3"/>
    <mergeCell ref="BM4:BU4"/>
    <mergeCell ref="B6:B7"/>
    <mergeCell ref="D6:D7"/>
    <mergeCell ref="E6:E7"/>
    <mergeCell ref="F6:F7"/>
    <mergeCell ref="G6:G7"/>
    <mergeCell ref="R6:T12"/>
    <mergeCell ref="BS6:BS7"/>
    <mergeCell ref="BT6:BT7"/>
    <mergeCell ref="BU6:BU7"/>
    <mergeCell ref="B8:B9"/>
    <mergeCell ref="D8:D9"/>
    <mergeCell ref="E8:E9"/>
    <mergeCell ref="F8:F9"/>
    <mergeCell ref="G8:G9"/>
    <mergeCell ref="AF8:AF9"/>
    <mergeCell ref="AG8:AG9"/>
    <mergeCell ref="AO6:AO7"/>
    <mergeCell ref="AP6:AP7"/>
    <mergeCell ref="AQ6:AQ7"/>
    <mergeCell ref="AR6:AR7"/>
    <mergeCell ref="BQ6:BQ7"/>
    <mergeCell ref="BR6:BR7"/>
    <mergeCell ref="AF6:AF7"/>
    <mergeCell ref="AG6:AG7"/>
    <mergeCell ref="AH6:AH7"/>
    <mergeCell ref="AI6:AI7"/>
    <mergeCell ref="AJ6:AJ7"/>
    <mergeCell ref="AM6:AM7"/>
    <mergeCell ref="BU8:BU9"/>
    <mergeCell ref="B10:B11"/>
    <mergeCell ref="D10:D11"/>
    <mergeCell ref="E10:E11"/>
    <mergeCell ref="F10:F11"/>
    <mergeCell ref="G10:G11"/>
    <mergeCell ref="AF10:AF11"/>
    <mergeCell ref="AG10:AG11"/>
    <mergeCell ref="AH10:AH11"/>
    <mergeCell ref="AI10:AI11"/>
    <mergeCell ref="AQ8:AQ9"/>
    <mergeCell ref="AR8:AR9"/>
    <mergeCell ref="BQ8:BQ9"/>
    <mergeCell ref="BR8:BR9"/>
    <mergeCell ref="BS8:BS9"/>
    <mergeCell ref="BT8:BT9"/>
    <mergeCell ref="AH8:AH9"/>
    <mergeCell ref="AI8:AI9"/>
    <mergeCell ref="AJ8:AJ9"/>
    <mergeCell ref="AM8:AM9"/>
    <mergeCell ref="AO8:AO9"/>
    <mergeCell ref="AP8:AP9"/>
    <mergeCell ref="BQ10:BQ11"/>
    <mergeCell ref="BR10:BR11"/>
    <mergeCell ref="BS10:BS11"/>
    <mergeCell ref="BT10:BT11"/>
    <mergeCell ref="BU10:BU11"/>
    <mergeCell ref="B12:B13"/>
    <mergeCell ref="D12:D13"/>
    <mergeCell ref="E12:E13"/>
    <mergeCell ref="F12:F13"/>
    <mergeCell ref="G12:G13"/>
    <mergeCell ref="AJ10:AJ11"/>
    <mergeCell ref="AM10:AM11"/>
    <mergeCell ref="AO10:AO11"/>
    <mergeCell ref="AP10:AP11"/>
    <mergeCell ref="AQ10:AQ11"/>
    <mergeCell ref="AR10:AR11"/>
    <mergeCell ref="BS12:BS13"/>
    <mergeCell ref="BT12:BT13"/>
    <mergeCell ref="BU12:BU13"/>
    <mergeCell ref="R13:T29"/>
    <mergeCell ref="B14:B15"/>
    <mergeCell ref="D14:D15"/>
    <mergeCell ref="E14:E15"/>
    <mergeCell ref="F14:F15"/>
    <mergeCell ref="G14:G15"/>
    <mergeCell ref="AF14:AF15"/>
    <mergeCell ref="AO12:AO13"/>
    <mergeCell ref="AP12:AP13"/>
    <mergeCell ref="AQ12:AQ13"/>
    <mergeCell ref="AR12:AR13"/>
    <mergeCell ref="BQ12:BQ13"/>
    <mergeCell ref="BR12:BR13"/>
    <mergeCell ref="AF12:AF13"/>
    <mergeCell ref="AG12:AG13"/>
    <mergeCell ref="AH12:AH13"/>
    <mergeCell ref="AI12:AI13"/>
    <mergeCell ref="AJ12:AJ13"/>
    <mergeCell ref="AM12:AM13"/>
    <mergeCell ref="BT14:BT15"/>
    <mergeCell ref="BU14:BU15"/>
    <mergeCell ref="B16:B17"/>
    <mergeCell ref="D16:D17"/>
    <mergeCell ref="E16:E17"/>
    <mergeCell ref="F16:F17"/>
    <mergeCell ref="G16:G17"/>
    <mergeCell ref="AF16:AF17"/>
    <mergeCell ref="AG16:AG17"/>
    <mergeCell ref="AH16:AH17"/>
    <mergeCell ref="AP14:AP15"/>
    <mergeCell ref="AQ14:AQ15"/>
    <mergeCell ref="AR14:AR15"/>
    <mergeCell ref="BQ14:BQ15"/>
    <mergeCell ref="BR14:BR15"/>
    <mergeCell ref="BS14:BS15"/>
    <mergeCell ref="AG14:AG15"/>
    <mergeCell ref="AH14:AH15"/>
    <mergeCell ref="AI14:AI15"/>
    <mergeCell ref="AJ14:AJ15"/>
    <mergeCell ref="AM14:AM15"/>
    <mergeCell ref="AO14:AO15"/>
    <mergeCell ref="AR16:AR17"/>
    <mergeCell ref="BQ16:BQ17"/>
    <mergeCell ref="BR16:BR17"/>
    <mergeCell ref="BS16:BS17"/>
    <mergeCell ref="BT16:BT17"/>
    <mergeCell ref="BU16:BU17"/>
    <mergeCell ref="AI16:AI17"/>
    <mergeCell ref="AJ16:AJ17"/>
    <mergeCell ref="AM16:AM17"/>
    <mergeCell ref="AO16:AO17"/>
    <mergeCell ref="AP16:AP17"/>
    <mergeCell ref="AQ16:AQ17"/>
    <mergeCell ref="B20:B21"/>
    <mergeCell ref="D20:D21"/>
    <mergeCell ref="E20:E21"/>
    <mergeCell ref="F20:F21"/>
    <mergeCell ref="G20:G21"/>
    <mergeCell ref="AF20:AF21"/>
    <mergeCell ref="AG20:AG21"/>
    <mergeCell ref="AH20:AH21"/>
    <mergeCell ref="AP18:AP19"/>
    <mergeCell ref="AG18:AG19"/>
    <mergeCell ref="AH18:AH19"/>
    <mergeCell ref="AI18:AI19"/>
    <mergeCell ref="AJ18:AJ19"/>
    <mergeCell ref="AM18:AM19"/>
    <mergeCell ref="AO18:AO19"/>
    <mergeCell ref="B18:B19"/>
    <mergeCell ref="D18:D19"/>
    <mergeCell ref="E18:E19"/>
    <mergeCell ref="F18:F19"/>
    <mergeCell ref="G18:G19"/>
    <mergeCell ref="AF18:AF19"/>
    <mergeCell ref="BU20:BU21"/>
    <mergeCell ref="AI20:AI21"/>
    <mergeCell ref="AJ20:AJ21"/>
    <mergeCell ref="AM20:AM21"/>
    <mergeCell ref="AO20:AO21"/>
    <mergeCell ref="AP20:AP21"/>
    <mergeCell ref="AQ20:AQ21"/>
    <mergeCell ref="BT18:BT19"/>
    <mergeCell ref="BU18:BU19"/>
    <mergeCell ref="AQ18:AQ19"/>
    <mergeCell ref="AR18:AR19"/>
    <mergeCell ref="BQ18:BQ19"/>
    <mergeCell ref="BR18:BR19"/>
    <mergeCell ref="BS18:BS19"/>
    <mergeCell ref="E22:E23"/>
    <mergeCell ref="F22:F23"/>
    <mergeCell ref="G22:G23"/>
    <mergeCell ref="AF22:AF23"/>
    <mergeCell ref="AR20:AR21"/>
    <mergeCell ref="BQ20:BQ21"/>
    <mergeCell ref="BR20:BR21"/>
    <mergeCell ref="BS20:BS21"/>
    <mergeCell ref="BT20:BT21"/>
    <mergeCell ref="BT22:BT23"/>
    <mergeCell ref="BU22:BU23"/>
    <mergeCell ref="B24:B25"/>
    <mergeCell ref="D24:D25"/>
    <mergeCell ref="E24:E25"/>
    <mergeCell ref="F24:F25"/>
    <mergeCell ref="G24:G25"/>
    <mergeCell ref="AF24:AF25"/>
    <mergeCell ref="AG24:AG25"/>
    <mergeCell ref="AH24:AH25"/>
    <mergeCell ref="AP22:AP23"/>
    <mergeCell ref="AQ22:AQ23"/>
    <mergeCell ref="AR22:AR23"/>
    <mergeCell ref="BQ22:BQ23"/>
    <mergeCell ref="BR22:BR23"/>
    <mergeCell ref="BS22:BS23"/>
    <mergeCell ref="AG22:AG23"/>
    <mergeCell ref="AH22:AH23"/>
    <mergeCell ref="AI22:AI23"/>
    <mergeCell ref="AJ22:AJ23"/>
    <mergeCell ref="AM22:AM23"/>
    <mergeCell ref="AO22:AO23"/>
    <mergeCell ref="B22:B23"/>
    <mergeCell ref="D22:D23"/>
    <mergeCell ref="AR24:AR25"/>
    <mergeCell ref="BQ24:BQ25"/>
    <mergeCell ref="BR24:BR25"/>
    <mergeCell ref="BS24:BS25"/>
    <mergeCell ref="BT24:BT25"/>
    <mergeCell ref="BU24:BU25"/>
    <mergeCell ref="AI24:AI25"/>
    <mergeCell ref="AJ24:AJ25"/>
    <mergeCell ref="AM24:AM25"/>
    <mergeCell ref="AO24:AO25"/>
    <mergeCell ref="AP24:AP25"/>
    <mergeCell ref="AQ24:AQ25"/>
    <mergeCell ref="B28:B29"/>
    <mergeCell ref="D28:D29"/>
    <mergeCell ref="E28:E29"/>
    <mergeCell ref="F28:F29"/>
    <mergeCell ref="G28:G29"/>
    <mergeCell ref="AF28:AF29"/>
    <mergeCell ref="AG28:AG29"/>
    <mergeCell ref="AH28:AH29"/>
    <mergeCell ref="AP26:AP27"/>
    <mergeCell ref="AG26:AG27"/>
    <mergeCell ref="AH26:AH27"/>
    <mergeCell ref="AI26:AI27"/>
    <mergeCell ref="AJ26:AJ27"/>
    <mergeCell ref="AM26:AM27"/>
    <mergeCell ref="AO26:AO27"/>
    <mergeCell ref="B26:B27"/>
    <mergeCell ref="D26:D27"/>
    <mergeCell ref="E26:E27"/>
    <mergeCell ref="F26:F27"/>
    <mergeCell ref="G26:G27"/>
    <mergeCell ref="AF26:AF27"/>
    <mergeCell ref="BU28:BU29"/>
    <mergeCell ref="AI28:AI29"/>
    <mergeCell ref="AJ28:AJ29"/>
    <mergeCell ref="AM28:AM29"/>
    <mergeCell ref="AO28:AO29"/>
    <mergeCell ref="AP28:AP29"/>
    <mergeCell ref="AQ28:AQ29"/>
    <mergeCell ref="BT26:BT27"/>
    <mergeCell ref="BU26:BU27"/>
    <mergeCell ref="AQ26:AQ27"/>
    <mergeCell ref="AR26:AR27"/>
    <mergeCell ref="BQ26:BQ27"/>
    <mergeCell ref="BR26:BR27"/>
    <mergeCell ref="BS26:BS27"/>
    <mergeCell ref="E30:E31"/>
    <mergeCell ref="F30:F31"/>
    <mergeCell ref="G30:G31"/>
    <mergeCell ref="R30:T39"/>
    <mergeCell ref="AR28:AR29"/>
    <mergeCell ref="BQ28:BQ29"/>
    <mergeCell ref="BR28:BR29"/>
    <mergeCell ref="BS28:BS29"/>
    <mergeCell ref="BT28:BT29"/>
    <mergeCell ref="BS30:BS31"/>
    <mergeCell ref="BT30:BT31"/>
    <mergeCell ref="BU30:BU31"/>
    <mergeCell ref="B32:B33"/>
    <mergeCell ref="D32:D33"/>
    <mergeCell ref="E32:E33"/>
    <mergeCell ref="F32:F33"/>
    <mergeCell ref="G32:G33"/>
    <mergeCell ref="AF32:AF33"/>
    <mergeCell ref="AG32:AG33"/>
    <mergeCell ref="AO30:AO31"/>
    <mergeCell ref="AP30:AP31"/>
    <mergeCell ref="AQ30:AQ31"/>
    <mergeCell ref="AR30:AR31"/>
    <mergeCell ref="BQ30:BQ31"/>
    <mergeCell ref="BR30:BR31"/>
    <mergeCell ref="AF30:AF31"/>
    <mergeCell ref="AG30:AG31"/>
    <mergeCell ref="AH30:AH31"/>
    <mergeCell ref="AI30:AI31"/>
    <mergeCell ref="AJ30:AJ31"/>
    <mergeCell ref="AM30:AM31"/>
    <mergeCell ref="B30:B31"/>
    <mergeCell ref="D30:D31"/>
    <mergeCell ref="BU32:BU33"/>
    <mergeCell ref="B34:B35"/>
    <mergeCell ref="D34:D35"/>
    <mergeCell ref="E34:E35"/>
    <mergeCell ref="F34:F35"/>
    <mergeCell ref="G34:G35"/>
    <mergeCell ref="AF34:AF35"/>
    <mergeCell ref="AG34:AG35"/>
    <mergeCell ref="AH34:AH35"/>
    <mergeCell ref="AI34:AI35"/>
    <mergeCell ref="AQ32:AQ33"/>
    <mergeCell ref="AR32:AR33"/>
    <mergeCell ref="BQ32:BQ33"/>
    <mergeCell ref="BR32:BR33"/>
    <mergeCell ref="BS32:BS33"/>
    <mergeCell ref="BT32:BT33"/>
    <mergeCell ref="AH32:AH33"/>
    <mergeCell ref="AI32:AI33"/>
    <mergeCell ref="AJ32:AJ33"/>
    <mergeCell ref="AM32:AM33"/>
    <mergeCell ref="AO32:AO33"/>
    <mergeCell ref="AP32:AP33"/>
    <mergeCell ref="BQ34:BQ35"/>
    <mergeCell ref="BR34:BR35"/>
    <mergeCell ref="BS34:BS35"/>
    <mergeCell ref="BT34:BT35"/>
    <mergeCell ref="BU34:BU35"/>
    <mergeCell ref="B36:B37"/>
    <mergeCell ref="D36:D37"/>
    <mergeCell ref="E36:E37"/>
    <mergeCell ref="F36:F37"/>
    <mergeCell ref="G36:G37"/>
    <mergeCell ref="AJ34:AJ35"/>
    <mergeCell ref="AM34:AM35"/>
    <mergeCell ref="AO34:AO35"/>
    <mergeCell ref="AP34:AP35"/>
    <mergeCell ref="AQ34:AQ35"/>
    <mergeCell ref="AR34:AR35"/>
    <mergeCell ref="BS36:BS37"/>
    <mergeCell ref="BT36:BT37"/>
    <mergeCell ref="BU36:BU37"/>
    <mergeCell ref="B38:B39"/>
    <mergeCell ref="D38:D39"/>
    <mergeCell ref="E38:E39"/>
    <mergeCell ref="F38:F39"/>
    <mergeCell ref="G38:G39"/>
    <mergeCell ref="AF38:AF39"/>
    <mergeCell ref="AG38:AG39"/>
    <mergeCell ref="AO36:AO37"/>
    <mergeCell ref="AP36:AP37"/>
    <mergeCell ref="AQ36:AQ37"/>
    <mergeCell ref="AR36:AR37"/>
    <mergeCell ref="BQ36:BQ37"/>
    <mergeCell ref="BR36:BR37"/>
    <mergeCell ref="AF36:AF37"/>
    <mergeCell ref="AG36:AG37"/>
    <mergeCell ref="AH36:AH37"/>
    <mergeCell ref="AI36:AI37"/>
    <mergeCell ref="AJ36:AJ37"/>
    <mergeCell ref="AM36:AM37"/>
    <mergeCell ref="BU38:BU39"/>
    <mergeCell ref="B40:B41"/>
    <mergeCell ref="D40:D41"/>
    <mergeCell ref="E40:E41"/>
    <mergeCell ref="F40:F41"/>
    <mergeCell ref="G40:G41"/>
    <mergeCell ref="AF40:AF41"/>
    <mergeCell ref="AG40:AG41"/>
    <mergeCell ref="AH40:AH41"/>
    <mergeCell ref="AI40:AI41"/>
    <mergeCell ref="AQ38:AQ39"/>
    <mergeCell ref="AR38:AR39"/>
    <mergeCell ref="BQ38:BQ39"/>
    <mergeCell ref="BR38:BR39"/>
    <mergeCell ref="BS38:BS39"/>
    <mergeCell ref="BT38:BT39"/>
    <mergeCell ref="AH38:AH39"/>
    <mergeCell ref="AI38:AI39"/>
    <mergeCell ref="AJ38:AJ39"/>
    <mergeCell ref="AM38:AM39"/>
    <mergeCell ref="AO38:AO39"/>
    <mergeCell ref="AP38:AP39"/>
    <mergeCell ref="BT40:BT41"/>
    <mergeCell ref="BU40:BU41"/>
    <mergeCell ref="B42:B43"/>
    <mergeCell ref="D42:D43"/>
    <mergeCell ref="E42:E43"/>
    <mergeCell ref="F42:F43"/>
    <mergeCell ref="G42:G43"/>
    <mergeCell ref="AJ40:AJ41"/>
    <mergeCell ref="AM40:AM41"/>
    <mergeCell ref="AO40:AO41"/>
    <mergeCell ref="AP40:AP41"/>
    <mergeCell ref="AQ40:AQ41"/>
    <mergeCell ref="AR40:AR41"/>
    <mergeCell ref="Q42:R43"/>
    <mergeCell ref="T42:U43"/>
    <mergeCell ref="AF42:AF43"/>
    <mergeCell ref="AG42:AG43"/>
    <mergeCell ref="AH42:AH43"/>
    <mergeCell ref="AI42:AI43"/>
    <mergeCell ref="BQ40:BQ41"/>
    <mergeCell ref="BR40:BR41"/>
    <mergeCell ref="BS40:BS41"/>
    <mergeCell ref="AO44:AO45"/>
    <mergeCell ref="AP44:AP45"/>
    <mergeCell ref="BU42:BU43"/>
    <mergeCell ref="B44:B45"/>
    <mergeCell ref="D44:D45"/>
    <mergeCell ref="E44:E45"/>
    <mergeCell ref="F44:F45"/>
    <mergeCell ref="G44:G45"/>
    <mergeCell ref="Q44:R45"/>
    <mergeCell ref="T44:U45"/>
    <mergeCell ref="AF44:AF45"/>
    <mergeCell ref="AG44:AG45"/>
    <mergeCell ref="BB42:BC43"/>
    <mergeCell ref="BE42:BF43"/>
    <mergeCell ref="BQ42:BQ43"/>
    <mergeCell ref="BR42:BR43"/>
    <mergeCell ref="BS42:BS43"/>
    <mergeCell ref="BT42:BT43"/>
    <mergeCell ref="AJ42:AJ43"/>
    <mergeCell ref="AM42:AM43"/>
    <mergeCell ref="AO42:AO43"/>
    <mergeCell ref="AP42:AP43"/>
    <mergeCell ref="AQ42:AQ43"/>
    <mergeCell ref="AR42:AR43"/>
    <mergeCell ref="E46:E47"/>
    <mergeCell ref="F46:F47"/>
    <mergeCell ref="G46:G47"/>
    <mergeCell ref="Q46:R47"/>
    <mergeCell ref="BS44:BS45"/>
    <mergeCell ref="BT44:BT45"/>
    <mergeCell ref="BU44:BU45"/>
    <mergeCell ref="O45:P48"/>
    <mergeCell ref="V45:W48"/>
    <mergeCell ref="AZ45:BA48"/>
    <mergeCell ref="BG45:BH48"/>
    <mergeCell ref="T46:U47"/>
    <mergeCell ref="AF46:AF47"/>
    <mergeCell ref="AG46:AG47"/>
    <mergeCell ref="AQ44:AQ45"/>
    <mergeCell ref="AR44:AR45"/>
    <mergeCell ref="BB44:BC45"/>
    <mergeCell ref="BE44:BF45"/>
    <mergeCell ref="BQ44:BQ45"/>
    <mergeCell ref="BR44:BR45"/>
    <mergeCell ref="AH44:AH45"/>
    <mergeCell ref="AI44:AI45"/>
    <mergeCell ref="AJ44:AJ45"/>
    <mergeCell ref="AM44:AM45"/>
    <mergeCell ref="BS46:BS47"/>
    <mergeCell ref="BT46:BT47"/>
    <mergeCell ref="BU46:BU47"/>
    <mergeCell ref="B48:B49"/>
    <mergeCell ref="D48:D49"/>
    <mergeCell ref="E48:E49"/>
    <mergeCell ref="F48:F49"/>
    <mergeCell ref="G48:G49"/>
    <mergeCell ref="Q48:R49"/>
    <mergeCell ref="T48:U49"/>
    <mergeCell ref="AQ46:AQ47"/>
    <mergeCell ref="AR46:AR47"/>
    <mergeCell ref="BB46:BC47"/>
    <mergeCell ref="BE46:BF47"/>
    <mergeCell ref="BQ46:BQ47"/>
    <mergeCell ref="BR46:BR47"/>
    <mergeCell ref="AH46:AH47"/>
    <mergeCell ref="AI46:AI47"/>
    <mergeCell ref="AJ46:AJ47"/>
    <mergeCell ref="AM46:AM47"/>
    <mergeCell ref="AO46:AO47"/>
    <mergeCell ref="AP46:AP47"/>
    <mergeCell ref="B46:B47"/>
    <mergeCell ref="D46:D47"/>
    <mergeCell ref="B50:B51"/>
    <mergeCell ref="D50:D51"/>
    <mergeCell ref="E50:E51"/>
    <mergeCell ref="F50:F51"/>
    <mergeCell ref="G50:G51"/>
    <mergeCell ref="AO48:AO49"/>
    <mergeCell ref="AP48:AP49"/>
    <mergeCell ref="AQ48:AQ49"/>
    <mergeCell ref="AR48:AR49"/>
    <mergeCell ref="AF48:AF49"/>
    <mergeCell ref="AG48:AG49"/>
    <mergeCell ref="AH48:AH49"/>
    <mergeCell ref="AI48:AI49"/>
    <mergeCell ref="AJ48:AJ49"/>
    <mergeCell ref="AM48:AM49"/>
    <mergeCell ref="AF50:AF51"/>
    <mergeCell ref="AG50:AG51"/>
    <mergeCell ref="AH50:AH51"/>
    <mergeCell ref="AI50:AI51"/>
    <mergeCell ref="BQ48:BQ49"/>
    <mergeCell ref="BR48:BR49"/>
    <mergeCell ref="BS48:BS49"/>
    <mergeCell ref="BT48:BT49"/>
    <mergeCell ref="BU48:BU49"/>
    <mergeCell ref="BB48:BC49"/>
    <mergeCell ref="BE48:BF49"/>
    <mergeCell ref="BU50:BU51"/>
    <mergeCell ref="B52:B53"/>
    <mergeCell ref="D52:D53"/>
    <mergeCell ref="E52:E53"/>
    <mergeCell ref="F52:F53"/>
    <mergeCell ref="G52:G53"/>
    <mergeCell ref="AF52:AF53"/>
    <mergeCell ref="AG52:AG53"/>
    <mergeCell ref="AH52:AH53"/>
    <mergeCell ref="AI52:AI53"/>
    <mergeCell ref="BB50:BC51"/>
    <mergeCell ref="BE50:BF51"/>
    <mergeCell ref="BQ50:BQ51"/>
    <mergeCell ref="BR50:BR51"/>
    <mergeCell ref="BS50:BS51"/>
    <mergeCell ref="BT50:BT51"/>
    <mergeCell ref="AJ50:AJ51"/>
    <mergeCell ref="AM50:AM51"/>
    <mergeCell ref="AO50:AO51"/>
    <mergeCell ref="AP50:AP51"/>
    <mergeCell ref="AQ50:AQ51"/>
    <mergeCell ref="AR50:AR51"/>
    <mergeCell ref="Q50:R51"/>
    <mergeCell ref="T50:U51"/>
    <mergeCell ref="BQ52:BQ53"/>
    <mergeCell ref="BR52:BR53"/>
    <mergeCell ref="BS52:BS53"/>
    <mergeCell ref="BT52:BT53"/>
    <mergeCell ref="BU52:BU53"/>
    <mergeCell ref="B54:B55"/>
    <mergeCell ref="D54:D55"/>
    <mergeCell ref="E54:E55"/>
    <mergeCell ref="F54:F55"/>
    <mergeCell ref="G54:G55"/>
    <mergeCell ref="AJ52:AJ53"/>
    <mergeCell ref="AM52:AM53"/>
    <mergeCell ref="AO52:AO53"/>
    <mergeCell ref="AP52:AP53"/>
    <mergeCell ref="AQ52:AQ53"/>
    <mergeCell ref="AR52:AR53"/>
    <mergeCell ref="BS54:BS55"/>
    <mergeCell ref="BT54:BT55"/>
    <mergeCell ref="BU54:BU55"/>
    <mergeCell ref="B56:B57"/>
    <mergeCell ref="D56:D57"/>
    <mergeCell ref="E56:E57"/>
    <mergeCell ref="F56:F57"/>
    <mergeCell ref="G56:G57"/>
    <mergeCell ref="AF56:AF57"/>
    <mergeCell ref="AG56:AG57"/>
    <mergeCell ref="AO54:AO55"/>
    <mergeCell ref="AP54:AP55"/>
    <mergeCell ref="AQ54:AQ55"/>
    <mergeCell ref="AR54:AR55"/>
    <mergeCell ref="BQ54:BQ55"/>
    <mergeCell ref="BR54:BR55"/>
    <mergeCell ref="AF54:AF55"/>
    <mergeCell ref="AG54:AG55"/>
    <mergeCell ref="AH54:AH55"/>
    <mergeCell ref="AI54:AI55"/>
    <mergeCell ref="AJ54:AJ55"/>
    <mergeCell ref="AM54:AM55"/>
    <mergeCell ref="BU56:BU57"/>
    <mergeCell ref="B58:B59"/>
    <mergeCell ref="D58:D59"/>
    <mergeCell ref="E58:E59"/>
    <mergeCell ref="F58:F59"/>
    <mergeCell ref="G58:G59"/>
    <mergeCell ref="AF58:AF59"/>
    <mergeCell ref="AG58:AG59"/>
    <mergeCell ref="AH58:AH59"/>
    <mergeCell ref="AI58:AI59"/>
    <mergeCell ref="AQ56:AQ57"/>
    <mergeCell ref="AR56:AR57"/>
    <mergeCell ref="BQ56:BQ57"/>
    <mergeCell ref="BR56:BR57"/>
    <mergeCell ref="BS56:BS57"/>
    <mergeCell ref="BT56:BT57"/>
    <mergeCell ref="AH56:AH57"/>
    <mergeCell ref="AI56:AI57"/>
    <mergeCell ref="AJ56:AJ57"/>
    <mergeCell ref="AM56:AM57"/>
    <mergeCell ref="AO56:AO57"/>
    <mergeCell ref="AP56:AP57"/>
    <mergeCell ref="BQ58:BQ59"/>
    <mergeCell ref="BR58:BR59"/>
    <mergeCell ref="BS58:BS59"/>
    <mergeCell ref="BT58:BT59"/>
    <mergeCell ref="BU58:BU59"/>
    <mergeCell ref="B60:B61"/>
    <mergeCell ref="D60:D61"/>
    <mergeCell ref="E60:E61"/>
    <mergeCell ref="F60:F61"/>
    <mergeCell ref="G60:G61"/>
    <mergeCell ref="AJ58:AJ59"/>
    <mergeCell ref="AM58:AM59"/>
    <mergeCell ref="AO58:AO59"/>
    <mergeCell ref="AP58:AP59"/>
    <mergeCell ref="AQ58:AQ59"/>
    <mergeCell ref="AR58:AR59"/>
    <mergeCell ref="BS60:BS61"/>
    <mergeCell ref="BT60:BT61"/>
    <mergeCell ref="BU60:BU61"/>
    <mergeCell ref="B62:B63"/>
    <mergeCell ref="D62:D63"/>
    <mergeCell ref="E62:E63"/>
    <mergeCell ref="F62:F63"/>
    <mergeCell ref="G62:G63"/>
    <mergeCell ref="AF62:AF63"/>
    <mergeCell ref="AG62:AG63"/>
    <mergeCell ref="AO60:AO61"/>
    <mergeCell ref="AP60:AP61"/>
    <mergeCell ref="AQ60:AQ61"/>
    <mergeCell ref="AR60:AR61"/>
    <mergeCell ref="BQ60:BQ61"/>
    <mergeCell ref="BR60:BR61"/>
    <mergeCell ref="AF60:AF61"/>
    <mergeCell ref="AG60:AG61"/>
    <mergeCell ref="AH60:AH61"/>
    <mergeCell ref="AI60:AI61"/>
    <mergeCell ref="AJ60:AJ61"/>
    <mergeCell ref="AM60:AM61"/>
    <mergeCell ref="BU62:BU63"/>
    <mergeCell ref="B64:B65"/>
    <mergeCell ref="D64:D65"/>
    <mergeCell ref="E64:E65"/>
    <mergeCell ref="F64:F65"/>
    <mergeCell ref="G64:G65"/>
    <mergeCell ref="AF64:AF65"/>
    <mergeCell ref="AG64:AG65"/>
    <mergeCell ref="AH64:AH65"/>
    <mergeCell ref="AI64:AI65"/>
    <mergeCell ref="AQ62:AQ63"/>
    <mergeCell ref="AR62:AR63"/>
    <mergeCell ref="BQ62:BQ63"/>
    <mergeCell ref="BR62:BR63"/>
    <mergeCell ref="BS62:BS63"/>
    <mergeCell ref="BT62:BT63"/>
    <mergeCell ref="AH62:AH63"/>
    <mergeCell ref="AI62:AI63"/>
    <mergeCell ref="AJ62:AJ63"/>
    <mergeCell ref="AM62:AM63"/>
    <mergeCell ref="AO62:AO63"/>
    <mergeCell ref="AP62:AP63"/>
    <mergeCell ref="BQ64:BQ65"/>
    <mergeCell ref="BR64:BR65"/>
    <mergeCell ref="BS64:BS65"/>
    <mergeCell ref="BT64:BT65"/>
    <mergeCell ref="BU64:BU65"/>
    <mergeCell ref="B66:B67"/>
    <mergeCell ref="D66:D67"/>
    <mergeCell ref="E66:E67"/>
    <mergeCell ref="F66:F67"/>
    <mergeCell ref="G66:G67"/>
    <mergeCell ref="AJ64:AJ65"/>
    <mergeCell ref="AM64:AM65"/>
    <mergeCell ref="AO64:AO65"/>
    <mergeCell ref="AP64:AP65"/>
    <mergeCell ref="AQ64:AQ65"/>
    <mergeCell ref="AR64:AR65"/>
    <mergeCell ref="BS66:BS67"/>
    <mergeCell ref="BT66:BT67"/>
    <mergeCell ref="BU66:BU67"/>
    <mergeCell ref="B68:B69"/>
    <mergeCell ref="D68:D69"/>
    <mergeCell ref="E68:E69"/>
    <mergeCell ref="F68:F69"/>
    <mergeCell ref="G68:G69"/>
    <mergeCell ref="AF68:AF69"/>
    <mergeCell ref="AG68:AG69"/>
    <mergeCell ref="AO66:AO67"/>
    <mergeCell ref="AP66:AP67"/>
    <mergeCell ref="AQ66:AQ67"/>
    <mergeCell ref="AR66:AR67"/>
    <mergeCell ref="BQ66:BQ67"/>
    <mergeCell ref="BR66:BR67"/>
    <mergeCell ref="AF66:AF67"/>
    <mergeCell ref="AG66:AG67"/>
    <mergeCell ref="AH66:AH67"/>
    <mergeCell ref="AI66:AI67"/>
    <mergeCell ref="AJ66:AJ67"/>
    <mergeCell ref="AM66:AM67"/>
    <mergeCell ref="BU68:BU69"/>
    <mergeCell ref="B70:B71"/>
    <mergeCell ref="D70:D71"/>
    <mergeCell ref="E70:E71"/>
    <mergeCell ref="F70:F71"/>
    <mergeCell ref="G70:G71"/>
    <mergeCell ref="AF70:AF71"/>
    <mergeCell ref="AG70:AG71"/>
    <mergeCell ref="AH70:AH71"/>
    <mergeCell ref="AI70:AI71"/>
    <mergeCell ref="AQ68:AQ69"/>
    <mergeCell ref="AR68:AR69"/>
    <mergeCell ref="BQ68:BQ69"/>
    <mergeCell ref="BR68:BR69"/>
    <mergeCell ref="BS68:BS69"/>
    <mergeCell ref="BT68:BT69"/>
    <mergeCell ref="AH68:AH69"/>
    <mergeCell ref="AI68:AI69"/>
    <mergeCell ref="AJ68:AJ69"/>
    <mergeCell ref="AM68:AM69"/>
    <mergeCell ref="AO68:AO69"/>
    <mergeCell ref="AP68:AP69"/>
    <mergeCell ref="BQ70:BQ71"/>
    <mergeCell ref="BR70:BR71"/>
    <mergeCell ref="BS70:BS71"/>
    <mergeCell ref="BT70:BT71"/>
    <mergeCell ref="BU70:BU71"/>
    <mergeCell ref="B72:B73"/>
    <mergeCell ref="D72:D73"/>
    <mergeCell ref="E72:E73"/>
    <mergeCell ref="F72:F73"/>
    <mergeCell ref="G72:G73"/>
    <mergeCell ref="AJ70:AJ71"/>
    <mergeCell ref="AM70:AM71"/>
    <mergeCell ref="AO70:AO71"/>
    <mergeCell ref="AP70:AP71"/>
    <mergeCell ref="AQ70:AQ71"/>
    <mergeCell ref="AR70:AR71"/>
    <mergeCell ref="BS72:BS73"/>
    <mergeCell ref="BT72:BT73"/>
    <mergeCell ref="BU72:BU73"/>
    <mergeCell ref="B74:B75"/>
    <mergeCell ref="D74:D75"/>
    <mergeCell ref="E74:E75"/>
    <mergeCell ref="F74:F75"/>
    <mergeCell ref="G74:G75"/>
    <mergeCell ref="AF74:AF75"/>
    <mergeCell ref="AG74:AG75"/>
    <mergeCell ref="AO72:AO73"/>
    <mergeCell ref="AP72:AP73"/>
    <mergeCell ref="AQ72:AQ73"/>
    <mergeCell ref="AR72:AR73"/>
    <mergeCell ref="BQ72:BQ73"/>
    <mergeCell ref="BR72:BR73"/>
    <mergeCell ref="AF72:AF73"/>
    <mergeCell ref="AG72:AG73"/>
    <mergeCell ref="AH72:AH73"/>
    <mergeCell ref="AI72:AI73"/>
    <mergeCell ref="AJ72:AJ73"/>
    <mergeCell ref="AM72:AM73"/>
    <mergeCell ref="BU74:BU75"/>
    <mergeCell ref="B76:B77"/>
    <mergeCell ref="D76:D77"/>
    <mergeCell ref="E76:E77"/>
    <mergeCell ref="F76:F77"/>
    <mergeCell ref="G76:G77"/>
    <mergeCell ref="AF76:AF77"/>
    <mergeCell ref="AG76:AG77"/>
    <mergeCell ref="AH76:AH77"/>
    <mergeCell ref="AI76:AI77"/>
    <mergeCell ref="AQ74:AQ75"/>
    <mergeCell ref="AR74:AR75"/>
    <mergeCell ref="BQ74:BQ75"/>
    <mergeCell ref="BR74:BR75"/>
    <mergeCell ref="BS74:BS75"/>
    <mergeCell ref="BT74:BT75"/>
    <mergeCell ref="AH74:AH75"/>
    <mergeCell ref="AI74:AI75"/>
    <mergeCell ref="AJ74:AJ75"/>
    <mergeCell ref="AM74:AM75"/>
    <mergeCell ref="AO74:AO75"/>
    <mergeCell ref="AP74:AP75"/>
    <mergeCell ref="E78:E79"/>
    <mergeCell ref="F78:F79"/>
    <mergeCell ref="G78:G79"/>
    <mergeCell ref="AF78:AF79"/>
    <mergeCell ref="BQ76:BQ77"/>
    <mergeCell ref="BR76:BR77"/>
    <mergeCell ref="BS76:BS77"/>
    <mergeCell ref="BT76:BT77"/>
    <mergeCell ref="BU76:BU77"/>
    <mergeCell ref="O77:P82"/>
    <mergeCell ref="Q77:R78"/>
    <mergeCell ref="T77:U78"/>
    <mergeCell ref="V77:W82"/>
    <mergeCell ref="AG78:AG79"/>
    <mergeCell ref="AJ76:AJ77"/>
    <mergeCell ref="AM76:AM77"/>
    <mergeCell ref="AO76:AO77"/>
    <mergeCell ref="AP76:AP77"/>
    <mergeCell ref="AQ76:AQ77"/>
    <mergeCell ref="AR76:AR77"/>
    <mergeCell ref="BU78:BU79"/>
    <mergeCell ref="Q79:R80"/>
    <mergeCell ref="T79:U80"/>
    <mergeCell ref="B80:B81"/>
    <mergeCell ref="D80:D81"/>
    <mergeCell ref="E80:E81"/>
    <mergeCell ref="F80:F81"/>
    <mergeCell ref="G80:G81"/>
    <mergeCell ref="AF80:AF81"/>
    <mergeCell ref="AG80:AG81"/>
    <mergeCell ref="AQ78:AQ79"/>
    <mergeCell ref="AR78:AR79"/>
    <mergeCell ref="BQ78:BQ79"/>
    <mergeCell ref="BR78:BR79"/>
    <mergeCell ref="BS78:BS79"/>
    <mergeCell ref="BT78:BT79"/>
    <mergeCell ref="AH78:AH79"/>
    <mergeCell ref="AI78:AI79"/>
    <mergeCell ref="AJ78:AJ79"/>
    <mergeCell ref="AM78:AM79"/>
    <mergeCell ref="AO78:AO79"/>
    <mergeCell ref="AP78:AP79"/>
    <mergeCell ref="B78:B79"/>
    <mergeCell ref="D78:D79"/>
    <mergeCell ref="BU80:BU81"/>
    <mergeCell ref="Q81:R82"/>
    <mergeCell ref="T81:U82"/>
    <mergeCell ref="B82:B83"/>
    <mergeCell ref="D82:D83"/>
    <mergeCell ref="E82:E83"/>
    <mergeCell ref="F82:F83"/>
    <mergeCell ref="G82:G83"/>
    <mergeCell ref="AF82:AF83"/>
    <mergeCell ref="AG82:AG83"/>
    <mergeCell ref="AQ80:AQ81"/>
    <mergeCell ref="AR80:AR81"/>
    <mergeCell ref="BQ80:BQ81"/>
    <mergeCell ref="BR80:BR81"/>
    <mergeCell ref="BS80:BS81"/>
    <mergeCell ref="BT80:BT81"/>
    <mergeCell ref="AH80:AH81"/>
    <mergeCell ref="AI80:AI81"/>
    <mergeCell ref="AJ80:AJ81"/>
    <mergeCell ref="AM80:AM81"/>
    <mergeCell ref="AO80:AO81"/>
    <mergeCell ref="AP80:AP81"/>
    <mergeCell ref="BU82:BU83"/>
    <mergeCell ref="O83:P84"/>
    <mergeCell ref="Q83:R84"/>
    <mergeCell ref="T83:U84"/>
    <mergeCell ref="V83:W84"/>
    <mergeCell ref="B84:B85"/>
    <mergeCell ref="D84:D85"/>
    <mergeCell ref="E84:E85"/>
    <mergeCell ref="F84:F85"/>
    <mergeCell ref="G84:G85"/>
    <mergeCell ref="AQ82:AQ83"/>
    <mergeCell ref="AR82:AR83"/>
    <mergeCell ref="BQ82:BQ83"/>
    <mergeCell ref="BR82:BR83"/>
    <mergeCell ref="BS82:BS83"/>
    <mergeCell ref="BT82:BT83"/>
    <mergeCell ref="AH82:AH83"/>
    <mergeCell ref="AI82:AI83"/>
    <mergeCell ref="AJ82:AJ83"/>
    <mergeCell ref="AM82:AM83"/>
    <mergeCell ref="AO82:AO83"/>
    <mergeCell ref="AP82:AP83"/>
    <mergeCell ref="BS84:BS85"/>
    <mergeCell ref="BT84:BT85"/>
    <mergeCell ref="BU84:BU85"/>
    <mergeCell ref="Q85:R86"/>
    <mergeCell ref="T85:U86"/>
    <mergeCell ref="B86:B87"/>
    <mergeCell ref="D86:D87"/>
    <mergeCell ref="E86:E87"/>
    <mergeCell ref="F86:F87"/>
    <mergeCell ref="G86:G87"/>
    <mergeCell ref="AO84:AO85"/>
    <mergeCell ref="AP84:AP85"/>
    <mergeCell ref="AQ84:AQ85"/>
    <mergeCell ref="AR84:AR85"/>
    <mergeCell ref="BQ84:BQ85"/>
    <mergeCell ref="BR84:BR85"/>
    <mergeCell ref="AF84:AF85"/>
    <mergeCell ref="AG84:AG85"/>
    <mergeCell ref="AH84:AH85"/>
    <mergeCell ref="AI84:AI85"/>
    <mergeCell ref="AJ84:AJ85"/>
    <mergeCell ref="AM84:AM85"/>
    <mergeCell ref="BS86:BS87"/>
    <mergeCell ref="BT86:BT87"/>
    <mergeCell ref="BU86:BU87"/>
    <mergeCell ref="P88:V89"/>
    <mergeCell ref="AF88:AF89"/>
    <mergeCell ref="AG88:AG89"/>
    <mergeCell ref="AH88:AH89"/>
    <mergeCell ref="AI88:AI89"/>
    <mergeCell ref="AJ88:AJ89"/>
    <mergeCell ref="AM88:AM89"/>
    <mergeCell ref="AO86:AO87"/>
    <mergeCell ref="AP86:AP87"/>
    <mergeCell ref="AQ86:AQ87"/>
    <mergeCell ref="AR86:AR87"/>
    <mergeCell ref="BQ86:BQ87"/>
    <mergeCell ref="BR86:BR87"/>
    <mergeCell ref="AF86:AF87"/>
    <mergeCell ref="AG86:AG87"/>
    <mergeCell ref="AH86:AH87"/>
    <mergeCell ref="AI86:AI87"/>
    <mergeCell ref="AJ86:AJ87"/>
    <mergeCell ref="AM86:AM87"/>
    <mergeCell ref="BS88:BS89"/>
    <mergeCell ref="BT88:BT89"/>
    <mergeCell ref="BU88:BU89"/>
    <mergeCell ref="AO88:AO89"/>
    <mergeCell ref="AP88:AP89"/>
    <mergeCell ref="AQ88:AQ89"/>
    <mergeCell ref="AR88:AR89"/>
    <mergeCell ref="BQ88:BQ89"/>
    <mergeCell ref="BR88:BR89"/>
  </mergeCells>
  <phoneticPr fontId="2"/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61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39631-481E-4A0B-BB75-C287D09AFDB2}">
  <sheetPr codeName="Sheet4"/>
  <dimension ref="A1:O36"/>
  <sheetViews>
    <sheetView zoomScaleNormal="100" workbookViewId="0">
      <selection activeCell="L9" sqref="L9"/>
    </sheetView>
  </sheetViews>
  <sheetFormatPr defaultColWidth="9" defaultRowHeight="13.2" x14ac:dyDescent="0.2"/>
  <cols>
    <col min="1" max="1" width="8.77734375" style="131" bestFit="1" customWidth="1"/>
    <col min="2" max="2" width="16.33203125" style="131" bestFit="1" customWidth="1"/>
    <col min="3" max="3" width="7.77734375" style="131" bestFit="1" customWidth="1"/>
    <col min="4" max="4" width="7.109375" style="131" customWidth="1"/>
    <col min="5" max="5" width="8.77734375" style="131" bestFit="1" customWidth="1"/>
    <col min="6" max="6" width="16.33203125" style="131" bestFit="1" customWidth="1"/>
    <col min="7" max="7" width="7.77734375" style="131" bestFit="1" customWidth="1"/>
    <col min="8" max="8" width="7.109375" style="131" customWidth="1"/>
    <col min="9" max="9" width="8.77734375" style="131" bestFit="1" customWidth="1"/>
    <col min="10" max="10" width="9.77734375" style="131" customWidth="1"/>
    <col min="11" max="11" width="7.77734375" style="131" bestFit="1" customWidth="1"/>
    <col min="12" max="12" width="7.109375" style="131" customWidth="1"/>
    <col min="13" max="13" width="8.77734375" style="131" bestFit="1" customWidth="1"/>
    <col min="14" max="14" width="9.77734375" style="131" bestFit="1" customWidth="1"/>
    <col min="15" max="15" width="7.77734375" style="131" bestFit="1" customWidth="1"/>
    <col min="16" max="16384" width="9" style="131"/>
  </cols>
  <sheetData>
    <row r="1" spans="1:15" ht="23.4" x14ac:dyDescent="0.2">
      <c r="A1" s="502" t="s">
        <v>796</v>
      </c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</row>
    <row r="2" spans="1:15" ht="15" customHeight="1" x14ac:dyDescent="0.2"/>
    <row r="3" spans="1:15" ht="15" customHeight="1" thickBot="1" x14ac:dyDescent="0.25">
      <c r="A3" s="503" t="s">
        <v>795</v>
      </c>
      <c r="B3" s="503"/>
      <c r="C3" s="503"/>
      <c r="E3" s="503" t="s">
        <v>794</v>
      </c>
      <c r="F3" s="503"/>
      <c r="G3" s="503"/>
      <c r="I3" s="503" t="s">
        <v>793</v>
      </c>
      <c r="J3" s="503"/>
      <c r="K3" s="503"/>
      <c r="M3" s="503" t="s">
        <v>792</v>
      </c>
      <c r="N3" s="503"/>
      <c r="O3" s="503"/>
    </row>
    <row r="4" spans="1:15" ht="15" customHeight="1" thickBot="1" x14ac:dyDescent="0.25">
      <c r="A4" s="155" t="s">
        <v>786</v>
      </c>
      <c r="B4" s="498" t="s">
        <v>4</v>
      </c>
      <c r="C4" s="499"/>
      <c r="E4" s="155" t="s">
        <v>786</v>
      </c>
      <c r="F4" s="498" t="s">
        <v>4</v>
      </c>
      <c r="G4" s="499"/>
      <c r="I4" s="155" t="s">
        <v>786</v>
      </c>
      <c r="J4" s="154" t="s">
        <v>785</v>
      </c>
      <c r="K4" s="153" t="s">
        <v>4</v>
      </c>
      <c r="M4" s="155" t="s">
        <v>786</v>
      </c>
      <c r="N4" s="154" t="s">
        <v>785</v>
      </c>
      <c r="O4" s="153" t="s">
        <v>4</v>
      </c>
    </row>
    <row r="5" spans="1:15" ht="15" customHeight="1" x14ac:dyDescent="0.2">
      <c r="A5" s="157">
        <v>1</v>
      </c>
      <c r="B5" s="500" t="s">
        <v>94</v>
      </c>
      <c r="C5" s="501"/>
      <c r="E5" s="157">
        <v>1</v>
      </c>
      <c r="F5" s="500" t="s">
        <v>94</v>
      </c>
      <c r="G5" s="501"/>
      <c r="I5" s="137">
        <v>1</v>
      </c>
      <c r="J5" s="152" t="s">
        <v>791</v>
      </c>
      <c r="K5" s="151" t="s">
        <v>205</v>
      </c>
      <c r="M5" s="137">
        <v>1</v>
      </c>
      <c r="N5" s="152" t="s">
        <v>706</v>
      </c>
      <c r="O5" s="151" t="s">
        <v>205</v>
      </c>
    </row>
    <row r="6" spans="1:15" ht="15" customHeight="1" x14ac:dyDescent="0.2">
      <c r="A6" s="149">
        <v>2</v>
      </c>
      <c r="B6" s="494" t="s">
        <v>9</v>
      </c>
      <c r="C6" s="495"/>
      <c r="E6" s="149">
        <v>2</v>
      </c>
      <c r="F6" s="494" t="s">
        <v>99</v>
      </c>
      <c r="G6" s="495"/>
      <c r="I6" s="149">
        <v>2</v>
      </c>
      <c r="J6" s="148" t="s">
        <v>436</v>
      </c>
      <c r="K6" s="147" t="s">
        <v>205</v>
      </c>
      <c r="M6" s="149">
        <v>2</v>
      </c>
      <c r="N6" s="148" t="s">
        <v>790</v>
      </c>
      <c r="O6" s="147" t="s">
        <v>326</v>
      </c>
    </row>
    <row r="7" spans="1:15" ht="15" customHeight="1" x14ac:dyDescent="0.2">
      <c r="A7" s="137">
        <v>3</v>
      </c>
      <c r="B7" s="494" t="s">
        <v>7</v>
      </c>
      <c r="C7" s="495"/>
      <c r="E7" s="137">
        <v>3</v>
      </c>
      <c r="F7" s="494" t="s">
        <v>9</v>
      </c>
      <c r="G7" s="495"/>
      <c r="I7" s="490">
        <v>3</v>
      </c>
      <c r="J7" s="140" t="s">
        <v>565</v>
      </c>
      <c r="K7" s="139" t="s">
        <v>197</v>
      </c>
      <c r="M7" s="490">
        <v>3</v>
      </c>
      <c r="N7" s="140" t="s">
        <v>664</v>
      </c>
      <c r="O7" s="139" t="s">
        <v>205</v>
      </c>
    </row>
    <row r="8" spans="1:15" ht="15" customHeight="1" x14ac:dyDescent="0.2">
      <c r="A8" s="149">
        <v>4</v>
      </c>
      <c r="B8" s="494" t="s">
        <v>83</v>
      </c>
      <c r="C8" s="495"/>
      <c r="E8" s="149">
        <v>4</v>
      </c>
      <c r="F8" s="494" t="s">
        <v>7</v>
      </c>
      <c r="G8" s="495"/>
      <c r="I8" s="491"/>
      <c r="J8" s="146" t="s">
        <v>562</v>
      </c>
      <c r="K8" s="145" t="s">
        <v>203</v>
      </c>
      <c r="M8" s="491"/>
      <c r="N8" s="146" t="s">
        <v>666</v>
      </c>
      <c r="O8" s="145" t="s">
        <v>227</v>
      </c>
    </row>
    <row r="9" spans="1:15" ht="15" customHeight="1" x14ac:dyDescent="0.2">
      <c r="A9" s="137">
        <v>5</v>
      </c>
      <c r="B9" s="494" t="s">
        <v>99</v>
      </c>
      <c r="C9" s="495"/>
      <c r="E9" s="137">
        <v>5</v>
      </c>
      <c r="F9" s="494" t="s">
        <v>100</v>
      </c>
      <c r="G9" s="495"/>
      <c r="I9" s="490" t="s">
        <v>780</v>
      </c>
      <c r="J9" s="144" t="s">
        <v>567</v>
      </c>
      <c r="K9" s="143" t="s">
        <v>197</v>
      </c>
      <c r="M9" s="490" t="s">
        <v>780</v>
      </c>
      <c r="N9" s="144" t="s">
        <v>720</v>
      </c>
      <c r="O9" s="143" t="s">
        <v>197</v>
      </c>
    </row>
    <row r="10" spans="1:15" ht="15" customHeight="1" x14ac:dyDescent="0.2">
      <c r="A10" s="149">
        <v>6</v>
      </c>
      <c r="B10" s="494" t="s">
        <v>53</v>
      </c>
      <c r="C10" s="495"/>
      <c r="E10" s="149">
        <v>6</v>
      </c>
      <c r="F10" s="494" t="s">
        <v>80</v>
      </c>
      <c r="G10" s="495"/>
      <c r="I10" s="492"/>
      <c r="J10" s="138" t="s">
        <v>439</v>
      </c>
      <c r="K10" s="135" t="s">
        <v>203</v>
      </c>
      <c r="M10" s="492"/>
      <c r="N10" s="138" t="s">
        <v>669</v>
      </c>
      <c r="O10" s="135" t="s">
        <v>203</v>
      </c>
    </row>
    <row r="11" spans="1:15" ht="15" customHeight="1" x14ac:dyDescent="0.2">
      <c r="A11" s="137">
        <v>7</v>
      </c>
      <c r="B11" s="494" t="s">
        <v>156</v>
      </c>
      <c r="C11" s="495"/>
      <c r="E11" s="137">
        <v>7</v>
      </c>
      <c r="F11" s="494" t="s">
        <v>135</v>
      </c>
      <c r="G11" s="495"/>
      <c r="I11" s="492"/>
      <c r="J11" s="138" t="s">
        <v>566</v>
      </c>
      <c r="K11" s="135" t="s">
        <v>248</v>
      </c>
      <c r="M11" s="492"/>
      <c r="N11" s="138" t="s">
        <v>722</v>
      </c>
      <c r="O11" s="135" t="s">
        <v>197</v>
      </c>
    </row>
    <row r="12" spans="1:15" ht="15" customHeight="1" thickBot="1" x14ac:dyDescent="0.25">
      <c r="A12" s="156">
        <v>8</v>
      </c>
      <c r="B12" s="496" t="s">
        <v>139</v>
      </c>
      <c r="C12" s="497"/>
      <c r="E12" s="156">
        <v>8</v>
      </c>
      <c r="F12" s="496" t="s">
        <v>79</v>
      </c>
      <c r="G12" s="497"/>
      <c r="I12" s="492"/>
      <c r="J12" s="142" t="s">
        <v>530</v>
      </c>
      <c r="K12" s="141" t="s">
        <v>326</v>
      </c>
      <c r="M12" s="492"/>
      <c r="N12" s="142" t="s">
        <v>507</v>
      </c>
      <c r="O12" s="141" t="s">
        <v>205</v>
      </c>
    </row>
    <row r="13" spans="1:15" ht="15" customHeight="1" x14ac:dyDescent="0.2">
      <c r="I13" s="490" t="s">
        <v>778</v>
      </c>
      <c r="J13" s="140" t="s">
        <v>564</v>
      </c>
      <c r="K13" s="139" t="s">
        <v>205</v>
      </c>
      <c r="M13" s="490" t="s">
        <v>778</v>
      </c>
      <c r="N13" s="140" t="s">
        <v>665</v>
      </c>
      <c r="O13" s="139" t="s">
        <v>197</v>
      </c>
    </row>
    <row r="14" spans="1:15" ht="15" customHeight="1" x14ac:dyDescent="0.2">
      <c r="I14" s="492"/>
      <c r="J14" s="138" t="s">
        <v>560</v>
      </c>
      <c r="K14" s="135" t="s">
        <v>203</v>
      </c>
      <c r="M14" s="492"/>
      <c r="N14" s="138" t="s">
        <v>746</v>
      </c>
      <c r="O14" s="135" t="s">
        <v>197</v>
      </c>
    </row>
    <row r="15" spans="1:15" ht="15" customHeight="1" x14ac:dyDescent="0.2">
      <c r="I15" s="492"/>
      <c r="J15" s="138" t="s">
        <v>616</v>
      </c>
      <c r="K15" s="135" t="s">
        <v>212</v>
      </c>
      <c r="M15" s="492"/>
      <c r="N15" s="138" t="s">
        <v>717</v>
      </c>
      <c r="O15" s="135" t="s">
        <v>248</v>
      </c>
    </row>
    <row r="16" spans="1:15" ht="15" customHeight="1" x14ac:dyDescent="0.2">
      <c r="I16" s="492"/>
      <c r="J16" s="138" t="s">
        <v>437</v>
      </c>
      <c r="K16" s="135" t="s">
        <v>205</v>
      </c>
      <c r="M16" s="492"/>
      <c r="N16" s="138" t="s">
        <v>548</v>
      </c>
      <c r="O16" s="135" t="s">
        <v>326</v>
      </c>
    </row>
    <row r="17" spans="1:15" ht="15" customHeight="1" x14ac:dyDescent="0.2">
      <c r="I17" s="492"/>
      <c r="J17" s="138" t="s">
        <v>662</v>
      </c>
      <c r="K17" s="135" t="s">
        <v>205</v>
      </c>
      <c r="M17" s="492"/>
      <c r="N17" s="138" t="s">
        <v>465</v>
      </c>
      <c r="O17" s="135" t="s">
        <v>205</v>
      </c>
    </row>
    <row r="18" spans="1:15" ht="15" customHeight="1" x14ac:dyDescent="0.2">
      <c r="I18" s="492"/>
      <c r="J18" s="138" t="s">
        <v>503</v>
      </c>
      <c r="K18" s="135" t="s">
        <v>248</v>
      </c>
      <c r="M18" s="492"/>
      <c r="N18" s="138" t="s">
        <v>719</v>
      </c>
      <c r="O18" s="135" t="s">
        <v>197</v>
      </c>
    </row>
    <row r="19" spans="1:15" ht="15" customHeight="1" thickBot="1" x14ac:dyDescent="0.25">
      <c r="A19" s="503" t="s">
        <v>789</v>
      </c>
      <c r="B19" s="503"/>
      <c r="C19" s="503"/>
      <c r="E19" s="503" t="s">
        <v>788</v>
      </c>
      <c r="F19" s="503"/>
      <c r="G19" s="503"/>
      <c r="I19" s="492"/>
      <c r="J19" s="138" t="s">
        <v>787</v>
      </c>
      <c r="K19" s="135" t="s">
        <v>245</v>
      </c>
      <c r="M19" s="492"/>
      <c r="N19" s="138" t="s">
        <v>487</v>
      </c>
      <c r="O19" s="135" t="s">
        <v>197</v>
      </c>
    </row>
    <row r="20" spans="1:15" ht="15" customHeight="1" thickBot="1" x14ac:dyDescent="0.25">
      <c r="A20" s="155" t="s">
        <v>786</v>
      </c>
      <c r="B20" s="154" t="s">
        <v>785</v>
      </c>
      <c r="C20" s="153" t="s">
        <v>4</v>
      </c>
      <c r="E20" s="155" t="s">
        <v>786</v>
      </c>
      <c r="F20" s="154" t="s">
        <v>785</v>
      </c>
      <c r="G20" s="153" t="s">
        <v>4</v>
      </c>
      <c r="I20" s="492"/>
      <c r="J20" s="146" t="s">
        <v>440</v>
      </c>
      <c r="K20" s="145" t="s">
        <v>205</v>
      </c>
      <c r="M20" s="492"/>
      <c r="N20" s="146" t="s">
        <v>734</v>
      </c>
      <c r="O20" s="145" t="s">
        <v>197</v>
      </c>
    </row>
    <row r="21" spans="1:15" ht="15" customHeight="1" x14ac:dyDescent="0.2">
      <c r="A21" s="137">
        <v>1</v>
      </c>
      <c r="B21" s="152" t="s">
        <v>784</v>
      </c>
      <c r="C21" s="151" t="s">
        <v>205</v>
      </c>
      <c r="E21" s="137">
        <v>1</v>
      </c>
      <c r="F21" s="152" t="s">
        <v>389</v>
      </c>
      <c r="G21" s="151" t="s">
        <v>205</v>
      </c>
      <c r="I21" s="490" t="s">
        <v>783</v>
      </c>
      <c r="J21" s="150" t="s">
        <v>637</v>
      </c>
      <c r="K21" s="143" t="s">
        <v>326</v>
      </c>
      <c r="M21" s="490" t="s">
        <v>783</v>
      </c>
      <c r="N21" s="150" t="s">
        <v>782</v>
      </c>
      <c r="O21" s="143" t="s">
        <v>203</v>
      </c>
    </row>
    <row r="22" spans="1:15" ht="15" customHeight="1" x14ac:dyDescent="0.2">
      <c r="A22" s="149">
        <v>2</v>
      </c>
      <c r="B22" s="148" t="s">
        <v>356</v>
      </c>
      <c r="C22" s="147" t="s">
        <v>205</v>
      </c>
      <c r="E22" s="149">
        <v>2</v>
      </c>
      <c r="F22" s="148" t="s">
        <v>414</v>
      </c>
      <c r="G22" s="147" t="s">
        <v>197</v>
      </c>
      <c r="I22" s="492"/>
      <c r="J22" s="136" t="s">
        <v>781</v>
      </c>
      <c r="K22" s="135" t="s">
        <v>245</v>
      </c>
      <c r="M22" s="492"/>
      <c r="N22" s="136" t="s">
        <v>749</v>
      </c>
      <c r="O22" s="135" t="s">
        <v>296</v>
      </c>
    </row>
    <row r="23" spans="1:15" ht="15" customHeight="1" x14ac:dyDescent="0.2">
      <c r="A23" s="490">
        <v>3</v>
      </c>
      <c r="B23" s="140" t="s">
        <v>206</v>
      </c>
      <c r="C23" s="139" t="s">
        <v>205</v>
      </c>
      <c r="E23" s="490">
        <v>3</v>
      </c>
      <c r="F23" s="140" t="s">
        <v>413</v>
      </c>
      <c r="G23" s="139" t="s">
        <v>203</v>
      </c>
      <c r="I23" s="492"/>
      <c r="J23" s="136" t="s">
        <v>614</v>
      </c>
      <c r="K23" s="135" t="s">
        <v>203</v>
      </c>
      <c r="M23" s="492"/>
      <c r="N23" s="136" t="s">
        <v>688</v>
      </c>
      <c r="O23" s="135" t="s">
        <v>227</v>
      </c>
    </row>
    <row r="24" spans="1:15" ht="15" customHeight="1" x14ac:dyDescent="0.2">
      <c r="A24" s="491"/>
      <c r="B24" s="146" t="s">
        <v>357</v>
      </c>
      <c r="C24" s="145" t="s">
        <v>203</v>
      </c>
      <c r="E24" s="491"/>
      <c r="F24" s="146" t="s">
        <v>398</v>
      </c>
      <c r="G24" s="145" t="s">
        <v>197</v>
      </c>
      <c r="I24" s="492"/>
      <c r="J24" s="136" t="s">
        <v>505</v>
      </c>
      <c r="K24" s="135" t="s">
        <v>208</v>
      </c>
      <c r="M24" s="492"/>
      <c r="N24" s="136" t="s">
        <v>692</v>
      </c>
      <c r="O24" s="135" t="s">
        <v>234</v>
      </c>
    </row>
    <row r="25" spans="1:15" ht="15" customHeight="1" x14ac:dyDescent="0.2">
      <c r="A25" s="490" t="s">
        <v>780</v>
      </c>
      <c r="B25" s="144" t="s">
        <v>200</v>
      </c>
      <c r="C25" s="143" t="s">
        <v>197</v>
      </c>
      <c r="E25" s="490" t="s">
        <v>780</v>
      </c>
      <c r="F25" s="144" t="s">
        <v>365</v>
      </c>
      <c r="G25" s="143" t="s">
        <v>197</v>
      </c>
      <c r="I25" s="492"/>
      <c r="J25" s="136" t="s">
        <v>616</v>
      </c>
      <c r="K25" s="135" t="s">
        <v>214</v>
      </c>
      <c r="M25" s="492"/>
      <c r="N25" s="136" t="s">
        <v>744</v>
      </c>
      <c r="O25" s="135" t="s">
        <v>326</v>
      </c>
    </row>
    <row r="26" spans="1:15" ht="15" customHeight="1" x14ac:dyDescent="0.2">
      <c r="A26" s="492"/>
      <c r="B26" s="138" t="s">
        <v>199</v>
      </c>
      <c r="C26" s="135" t="s">
        <v>197</v>
      </c>
      <c r="E26" s="492"/>
      <c r="F26" s="138" t="s">
        <v>434</v>
      </c>
      <c r="G26" s="135" t="s">
        <v>326</v>
      </c>
      <c r="I26" s="492"/>
      <c r="J26" s="136" t="s">
        <v>455</v>
      </c>
      <c r="K26" s="135" t="s">
        <v>205</v>
      </c>
      <c r="M26" s="492"/>
      <c r="N26" s="136" t="s">
        <v>693</v>
      </c>
      <c r="O26" s="135" t="s">
        <v>208</v>
      </c>
    </row>
    <row r="27" spans="1:15" ht="15" customHeight="1" x14ac:dyDescent="0.2">
      <c r="A27" s="492"/>
      <c r="B27" s="138" t="s">
        <v>331</v>
      </c>
      <c r="C27" s="135" t="s">
        <v>259</v>
      </c>
      <c r="E27" s="492"/>
      <c r="F27" s="138" t="s">
        <v>421</v>
      </c>
      <c r="G27" s="135" t="s">
        <v>205</v>
      </c>
      <c r="I27" s="492"/>
      <c r="J27" s="136" t="s">
        <v>540</v>
      </c>
      <c r="K27" s="135" t="s">
        <v>214</v>
      </c>
      <c r="M27" s="492"/>
      <c r="N27" s="136" t="s">
        <v>779</v>
      </c>
      <c r="O27" s="135" t="s">
        <v>203</v>
      </c>
    </row>
    <row r="28" spans="1:15" ht="15" customHeight="1" x14ac:dyDescent="0.2">
      <c r="A28" s="492"/>
      <c r="B28" s="142" t="s">
        <v>251</v>
      </c>
      <c r="C28" s="141" t="s">
        <v>205</v>
      </c>
      <c r="E28" s="492"/>
      <c r="F28" s="142" t="s">
        <v>367</v>
      </c>
      <c r="G28" s="141" t="s">
        <v>205</v>
      </c>
      <c r="I28" s="492"/>
      <c r="J28" s="136" t="s">
        <v>561</v>
      </c>
      <c r="K28" s="135" t="s">
        <v>276</v>
      </c>
      <c r="M28" s="492"/>
      <c r="N28" s="136" t="s">
        <v>463</v>
      </c>
      <c r="O28" s="135" t="s">
        <v>261</v>
      </c>
    </row>
    <row r="29" spans="1:15" ht="15" customHeight="1" x14ac:dyDescent="0.2">
      <c r="A29" s="490" t="s">
        <v>778</v>
      </c>
      <c r="B29" s="140" t="s">
        <v>310</v>
      </c>
      <c r="C29" s="139" t="s">
        <v>245</v>
      </c>
      <c r="E29" s="490" t="s">
        <v>778</v>
      </c>
      <c r="F29" s="140" t="s">
        <v>397</v>
      </c>
      <c r="G29" s="139" t="s">
        <v>203</v>
      </c>
      <c r="I29" s="492"/>
      <c r="J29" s="136" t="s">
        <v>617</v>
      </c>
      <c r="K29" s="135" t="s">
        <v>203</v>
      </c>
      <c r="M29" s="492"/>
      <c r="N29" s="136" t="s">
        <v>607</v>
      </c>
      <c r="O29" s="135" t="s">
        <v>245</v>
      </c>
    </row>
    <row r="30" spans="1:15" ht="15" customHeight="1" x14ac:dyDescent="0.2">
      <c r="A30" s="492"/>
      <c r="B30" s="138" t="s">
        <v>315</v>
      </c>
      <c r="C30" s="135" t="s">
        <v>214</v>
      </c>
      <c r="E30" s="492"/>
      <c r="F30" s="138" t="s">
        <v>400</v>
      </c>
      <c r="G30" s="135" t="s">
        <v>248</v>
      </c>
      <c r="I30" s="492"/>
      <c r="J30" s="136" t="s">
        <v>528</v>
      </c>
      <c r="K30" s="135" t="s">
        <v>201</v>
      </c>
      <c r="M30" s="492"/>
      <c r="N30" s="136" t="s">
        <v>722</v>
      </c>
      <c r="O30" s="135" t="s">
        <v>203</v>
      </c>
    </row>
    <row r="31" spans="1:15" ht="15" customHeight="1" x14ac:dyDescent="0.2">
      <c r="A31" s="492"/>
      <c r="B31" s="138" t="s">
        <v>291</v>
      </c>
      <c r="C31" s="135" t="s">
        <v>290</v>
      </c>
      <c r="E31" s="492"/>
      <c r="F31" s="138" t="s">
        <v>399</v>
      </c>
      <c r="G31" s="135" t="s">
        <v>296</v>
      </c>
      <c r="I31" s="492"/>
      <c r="J31" s="136" t="s">
        <v>628</v>
      </c>
      <c r="K31" s="135" t="s">
        <v>219</v>
      </c>
      <c r="M31" s="492"/>
      <c r="N31" s="136" t="s">
        <v>777</v>
      </c>
      <c r="O31" s="135" t="s">
        <v>203</v>
      </c>
    </row>
    <row r="32" spans="1:15" ht="15" customHeight="1" x14ac:dyDescent="0.2">
      <c r="A32" s="492"/>
      <c r="B32" s="138" t="s">
        <v>294</v>
      </c>
      <c r="C32" s="135" t="s">
        <v>248</v>
      </c>
      <c r="E32" s="492"/>
      <c r="F32" s="138" t="s">
        <v>390</v>
      </c>
      <c r="G32" s="135" t="s">
        <v>326</v>
      </c>
      <c r="I32" s="492"/>
      <c r="J32" s="136" t="s">
        <v>473</v>
      </c>
      <c r="K32" s="135" t="s">
        <v>290</v>
      </c>
      <c r="M32" s="492"/>
      <c r="N32" s="136" t="s">
        <v>696</v>
      </c>
      <c r="O32" s="135" t="s">
        <v>253</v>
      </c>
    </row>
    <row r="33" spans="1:15" ht="15" customHeight="1" x14ac:dyDescent="0.2">
      <c r="A33" s="492"/>
      <c r="B33" s="138" t="s">
        <v>292</v>
      </c>
      <c r="C33" s="135" t="s">
        <v>214</v>
      </c>
      <c r="E33" s="492"/>
      <c r="F33" s="138" t="s">
        <v>375</v>
      </c>
      <c r="G33" s="135" t="s">
        <v>208</v>
      </c>
      <c r="I33" s="492"/>
      <c r="J33" s="136" t="s">
        <v>636</v>
      </c>
      <c r="K33" s="135" t="s">
        <v>219</v>
      </c>
      <c r="M33" s="492"/>
      <c r="N33" s="136" t="s">
        <v>760</v>
      </c>
      <c r="O33" s="135" t="s">
        <v>227</v>
      </c>
    </row>
    <row r="34" spans="1:15" ht="15" customHeight="1" x14ac:dyDescent="0.2">
      <c r="A34" s="492"/>
      <c r="B34" s="138" t="s">
        <v>267</v>
      </c>
      <c r="C34" s="135" t="s">
        <v>205</v>
      </c>
      <c r="E34" s="492"/>
      <c r="F34" s="138" t="s">
        <v>422</v>
      </c>
      <c r="G34" s="135" t="s">
        <v>203</v>
      </c>
      <c r="I34" s="492"/>
      <c r="J34" s="136" t="s">
        <v>467</v>
      </c>
      <c r="K34" s="135" t="s">
        <v>296</v>
      </c>
      <c r="M34" s="492"/>
      <c r="N34" s="136" t="s">
        <v>580</v>
      </c>
      <c r="O34" s="135" t="s">
        <v>205</v>
      </c>
    </row>
    <row r="35" spans="1:15" ht="15" customHeight="1" x14ac:dyDescent="0.2">
      <c r="A35" s="492"/>
      <c r="B35" s="138" t="s">
        <v>327</v>
      </c>
      <c r="C35" s="135" t="s">
        <v>326</v>
      </c>
      <c r="E35" s="492"/>
      <c r="F35" s="138" t="s">
        <v>433</v>
      </c>
      <c r="G35" s="135" t="s">
        <v>227</v>
      </c>
      <c r="I35" s="492"/>
      <c r="J35" s="136" t="s">
        <v>661</v>
      </c>
      <c r="K35" s="135" t="s">
        <v>197</v>
      </c>
      <c r="M35" s="492"/>
      <c r="N35" s="136" t="s">
        <v>733</v>
      </c>
      <c r="O35" s="135" t="s">
        <v>326</v>
      </c>
    </row>
    <row r="36" spans="1:15" ht="15" customHeight="1" thickBot="1" x14ac:dyDescent="0.25">
      <c r="A36" s="493"/>
      <c r="B36" s="134" t="s">
        <v>204</v>
      </c>
      <c r="C36" s="132" t="s">
        <v>203</v>
      </c>
      <c r="E36" s="493"/>
      <c r="F36" s="134" t="s">
        <v>382</v>
      </c>
      <c r="G36" s="132" t="s">
        <v>276</v>
      </c>
      <c r="I36" s="493"/>
      <c r="J36" s="133" t="s">
        <v>501</v>
      </c>
      <c r="K36" s="132" t="s">
        <v>214</v>
      </c>
      <c r="M36" s="493"/>
      <c r="N36" s="133" t="s">
        <v>776</v>
      </c>
      <c r="O36" s="132" t="s">
        <v>203</v>
      </c>
    </row>
  </sheetData>
  <mergeCells count="39">
    <mergeCell ref="A1:O1"/>
    <mergeCell ref="A19:C19"/>
    <mergeCell ref="I3:K3"/>
    <mergeCell ref="M3:O3"/>
    <mergeCell ref="E19:G19"/>
    <mergeCell ref="A3:C3"/>
    <mergeCell ref="E3:G3"/>
    <mergeCell ref="F7:G7"/>
    <mergeCell ref="F8:G8"/>
    <mergeCell ref="F9:G9"/>
    <mergeCell ref="B4:C4"/>
    <mergeCell ref="B5:C5"/>
    <mergeCell ref="B6:C6"/>
    <mergeCell ref="B7:C7"/>
    <mergeCell ref="B8:C8"/>
    <mergeCell ref="F4:G4"/>
    <mergeCell ref="F5:G5"/>
    <mergeCell ref="F6:G6"/>
    <mergeCell ref="F11:G11"/>
    <mergeCell ref="F12:G12"/>
    <mergeCell ref="F10:G10"/>
    <mergeCell ref="A23:A24"/>
    <mergeCell ref="A25:A28"/>
    <mergeCell ref="A29:A36"/>
    <mergeCell ref="I7:I8"/>
    <mergeCell ref="I9:I12"/>
    <mergeCell ref="I13:I20"/>
    <mergeCell ref="I21:I36"/>
    <mergeCell ref="B10:C10"/>
    <mergeCell ref="B11:C11"/>
    <mergeCell ref="B12:C12"/>
    <mergeCell ref="E23:E24"/>
    <mergeCell ref="B9:C9"/>
    <mergeCell ref="M7:M8"/>
    <mergeCell ref="M9:M12"/>
    <mergeCell ref="M13:M20"/>
    <mergeCell ref="M21:M36"/>
    <mergeCell ref="E25:E28"/>
    <mergeCell ref="E29:E36"/>
  </mergeCells>
  <phoneticPr fontId="2"/>
  <printOptions horizontalCentered="1" verticalCentered="1"/>
  <pageMargins left="0.39370078740157483" right="0.39370078740157483" top="0.51181102362204722" bottom="0.51181102362204722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5</vt:i4>
      </vt:variant>
    </vt:vector>
  </HeadingPairs>
  <TitlesOfParts>
    <vt:vector size="12" baseType="lpstr">
      <vt:lpstr>男子</vt:lpstr>
      <vt:lpstr>女子</vt:lpstr>
      <vt:lpstr>男子ダブルス</vt:lpstr>
      <vt:lpstr>女子ダブルス</vt:lpstr>
      <vt:lpstr>男子シングルス</vt:lpstr>
      <vt:lpstr>女子シングルス</vt:lpstr>
      <vt:lpstr>Rank</vt:lpstr>
      <vt:lpstr>女子!Print_Area</vt:lpstr>
      <vt:lpstr>女子シングルス!Print_Area</vt:lpstr>
      <vt:lpstr>女子ダブルス!Print_Area</vt:lpstr>
      <vt:lpstr>男子シングルス!Print_Area</vt:lpstr>
      <vt:lpstr>男子ダブルス!Print_Area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@</dc:creator>
  <cp:lastModifiedBy>Naoki Okada</cp:lastModifiedBy>
  <cp:lastPrinted>2017-04-22T09:57:28Z</cp:lastPrinted>
  <dcterms:created xsi:type="dcterms:W3CDTF">2007-01-27T04:20:54Z</dcterms:created>
  <dcterms:modified xsi:type="dcterms:W3CDTF">2026-01-31T14:33:12Z</dcterms:modified>
</cp:coreProperties>
</file>