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2\"/>
    </mc:Choice>
  </mc:AlternateContent>
  <xr:revisionPtr revIDLastSave="0" documentId="13_ncr:1_{78589287-B445-40A5-9E59-8A09233C3DC4}" xr6:coauthVersionLast="45" xr6:coauthVersionMax="45" xr10:uidLastSave="{00000000-0000-0000-0000-000000000000}"/>
  <bookViews>
    <workbookView xWindow="828" yWindow="-108" windowWidth="22320" windowHeight="13176" xr2:uid="{00000000-000D-0000-FFFF-FFFF00000000}"/>
  </bookViews>
  <sheets>
    <sheet name="男女学校対抗" sheetId="1" r:id="rId1"/>
    <sheet name="男子リーグ" sheetId="2" r:id="rId2"/>
    <sheet name="女子リーグ" sheetId="3" r:id="rId3"/>
    <sheet name="男子学校対抗" sheetId="4" state="hidden" r:id="rId4"/>
    <sheet name="女子学校対抗" sheetId="5" state="hidden" r:id="rId5"/>
  </sheets>
  <externalReferences>
    <externalReference r:id="rId6"/>
  </externalReferences>
  <definedNames>
    <definedName name="_xlnm.Print_Area" localSheetId="2">女子リーグ!$A$1:$S$95</definedName>
    <definedName name="_xlnm.Print_Area" localSheetId="4">女子学校対抗!$A$1:$T$64</definedName>
    <definedName name="_xlnm.Print_Area" localSheetId="1">男子リーグ!$A$1:$S$95</definedName>
    <definedName name="_xlnm.Print_Area" localSheetId="3">男子学校対抗!$A$1:$T$123</definedName>
    <definedName name="_xlnm.Print_Area" localSheetId="0">男女学校対抗!$A$1:$CG$65</definedName>
  </definedNames>
  <calcPr calcId="181029"/>
</workbook>
</file>

<file path=xl/calcChain.xml><?xml version="1.0" encoding="utf-8"?>
<calcChain xmlns="http://schemas.openxmlformats.org/spreadsheetml/2006/main">
  <c r="U125" i="5" l="1"/>
  <c r="U115" i="5"/>
  <c r="U105" i="5"/>
  <c r="U95" i="5"/>
  <c r="U85" i="5"/>
  <c r="U75" i="5"/>
  <c r="U65" i="5"/>
  <c r="U55" i="5"/>
  <c r="U45" i="5"/>
  <c r="U35" i="5"/>
  <c r="U25" i="5"/>
  <c r="U15" i="5"/>
  <c r="U3" i="5" s="1"/>
  <c r="U5" i="5"/>
  <c r="A1" i="5"/>
  <c r="U125" i="4"/>
  <c r="U115" i="4"/>
  <c r="U105" i="4"/>
  <c r="U95" i="4"/>
  <c r="U85" i="4"/>
  <c r="U75" i="4"/>
  <c r="U65" i="4"/>
  <c r="U55" i="4"/>
  <c r="U45" i="4"/>
  <c r="U35" i="4"/>
  <c r="U25" i="4"/>
  <c r="U15" i="4"/>
  <c r="U5" i="4"/>
  <c r="U3" i="4" s="1"/>
  <c r="A1" i="4"/>
  <c r="AU64" i="1" l="1"/>
  <c r="BS56" i="1" s="1"/>
  <c r="AU62" i="1"/>
  <c r="BM56" i="1" s="1"/>
  <c r="AU60" i="1"/>
  <c r="BG56" i="1" s="1"/>
  <c r="AU58" i="1"/>
  <c r="BA56" i="1" s="1"/>
  <c r="C64" i="1"/>
  <c r="C62" i="1"/>
  <c r="U56" i="1" s="1"/>
  <c r="C58" i="1"/>
  <c r="C60" i="1"/>
  <c r="O56" i="1" s="1"/>
  <c r="BO64" i="1"/>
  <c r="BK64" i="1"/>
  <c r="BI64" i="1"/>
  <c r="BE64" i="1"/>
  <c r="BW64" i="1" s="1"/>
  <c r="BC64" i="1"/>
  <c r="AY64" i="1"/>
  <c r="BI62" i="1"/>
  <c r="BE62" i="1"/>
  <c r="BC62" i="1"/>
  <c r="AY62" i="1"/>
  <c r="BC60" i="1"/>
  <c r="BZ60" i="1" s="1"/>
  <c r="AY60" i="1"/>
  <c r="BW60" i="1" s="1"/>
  <c r="BZ58" i="1"/>
  <c r="BW58" i="1"/>
  <c r="W64" i="1"/>
  <c r="S64" i="1"/>
  <c r="Q64" i="1"/>
  <c r="M64" i="1"/>
  <c r="K64" i="1"/>
  <c r="G64" i="1"/>
  <c r="Q62" i="1"/>
  <c r="M62" i="1"/>
  <c r="K62" i="1"/>
  <c r="G62" i="1"/>
  <c r="K60" i="1"/>
  <c r="AH60" i="1" s="1"/>
  <c r="G60" i="1"/>
  <c r="AE60" i="1" s="1"/>
  <c r="AH58" i="1"/>
  <c r="AE58" i="1"/>
  <c r="AJ60" i="1" l="1"/>
  <c r="AH62" i="1"/>
  <c r="AA56" i="1"/>
  <c r="I56" i="1"/>
  <c r="BZ64" i="1"/>
  <c r="CB64" i="1" s="1"/>
  <c r="BW62" i="1"/>
  <c r="BZ62" i="1"/>
  <c r="CB58" i="1"/>
  <c r="CB60" i="1"/>
  <c r="AE64" i="1"/>
  <c r="AH64" i="1"/>
  <c r="AE62" i="1"/>
  <c r="AJ58" i="1"/>
  <c r="AJ64" i="1" l="1"/>
  <c r="AJ62" i="1"/>
  <c r="AM62" i="1" s="1"/>
  <c r="CB62" i="1"/>
  <c r="CE62" i="1" s="1"/>
  <c r="AM58" i="1"/>
  <c r="AM64" i="1"/>
  <c r="AM60" i="1"/>
  <c r="CE64" i="1" l="1"/>
  <c r="CE60" i="1"/>
  <c r="CE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mitoyo</author>
  </authors>
  <commentList>
    <comment ref="U3" authorId="0" shapeId="0" xr:uid="{BAC2E934-5F01-4FBA-89B8-A913991B41C7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数式が入っているので消去禁止</t>
        </r>
      </text>
    </comment>
    <comment ref="U5" authorId="0" shapeId="0" xr:uid="{93FDE57A-C486-43A3-8836-9C036A08904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5" authorId="0" shapeId="0" xr:uid="{DD645434-41A1-4722-857B-46636CA6EAC8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25" authorId="0" shapeId="0" xr:uid="{E80DFC75-912F-427A-A679-04604A286717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35" authorId="0" shapeId="0" xr:uid="{E8652F56-073B-4752-9E1B-E2853B1E438E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45" authorId="0" shapeId="0" xr:uid="{59C2C5BE-A73B-453D-91EA-0AADB496DE01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55" authorId="0" shapeId="0" xr:uid="{8DC14D7D-7E0F-4810-89E7-D0F227C113D9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65" authorId="0" shapeId="0" xr:uid="{9430084D-C3B5-496C-A1AE-B3D1D42FA9E0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75" authorId="0" shapeId="0" xr:uid="{79C9E32E-83D3-4A4E-A14E-522D18D7E64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85" authorId="0" shapeId="0" xr:uid="{818E1DC0-4BB3-4067-BE1C-F862B4C53200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95" authorId="0" shapeId="0" xr:uid="{65F07A2A-5BD3-4ABF-847A-82CA1F1271E2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05" authorId="0" shapeId="0" xr:uid="{E0820ED3-82CE-4B70-90C4-6195F447C8E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15" authorId="0" shapeId="0" xr:uid="{7837ECD6-30AF-4A14-AB9B-83728E2AAC6A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25" authorId="0" shapeId="0" xr:uid="{70B6D0F1-400A-4FB6-8ED9-CD671AF3BCE8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mitoyo</author>
    <author>少林寺拳法</author>
  </authors>
  <commentList>
    <comment ref="U3" authorId="0" shapeId="0" xr:uid="{9E8BBC26-8EFE-4051-8D56-4C95BCB552EF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数式が入っているので消去禁止</t>
        </r>
      </text>
    </comment>
    <comment ref="U5" authorId="0" shapeId="0" xr:uid="{4164C663-DB5D-4800-9162-B86CE3BE6059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5" authorId="0" shapeId="0" xr:uid="{F883BFD6-DC69-489B-96A4-56F412F49CD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25" authorId="0" shapeId="0" xr:uid="{6A345BDE-F3ED-4CA5-95F1-F34CA436EC4A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35" authorId="0" shapeId="0" xr:uid="{ED0DD2FA-0422-43FD-BDC2-E21368D3792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45" authorId="0" shapeId="0" xr:uid="{BC8CECA4-F161-4E77-961B-B03ECFB4084C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55" authorId="0" shapeId="0" xr:uid="{A4597B36-9463-4226-B494-28B4238715D1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65" authorId="0" shapeId="0" xr:uid="{1004E70E-E84F-4FA5-A52C-92F8E11DFA05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75" authorId="0" shapeId="0" xr:uid="{F4F95E75-CF97-4FA3-A6DF-445B25A160A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85" authorId="0" shapeId="0" xr:uid="{60A0FDEF-2B56-4FAC-BBE0-CC76664438E5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95" authorId="0" shapeId="0" xr:uid="{1891B1EE-F1F9-49B1-9702-87CC04C52B8B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05" authorId="0" shapeId="0" xr:uid="{A1777BFD-7B21-4FF8-916A-8DB11C5487B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15" authorId="1" shapeId="0" xr:uid="{8351E69B-7767-4C15-9218-29F91374AB74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25" authorId="1" shapeId="0" xr:uid="{012B1FF9-4DC7-4FF3-893A-E06DD92F33EE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</commentList>
</comments>
</file>

<file path=xl/sharedStrings.xml><?xml version="1.0" encoding="utf-8"?>
<sst xmlns="http://schemas.openxmlformats.org/spreadsheetml/2006/main" count="2012" uniqueCount="769">
  <si>
    <t>勝</t>
    <rPh sb="0" eb="1">
      <t>カ</t>
    </rPh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</si>
  <si>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</si>
  <si>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</si>
  <si>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</si>
  <si>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</si>
  <si>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</si>
  <si>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</si>
  <si>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</si>
  <si>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</si>
  <si>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</si>
  <si>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</si>
  <si>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</si>
  <si>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</si>
  <si>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</si>
  <si>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</si>
  <si>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</si>
  <si>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</si>
  <si>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</si>
  <si>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２－３</t>
    <phoneticPr fontId="1"/>
  </si>
  <si>
    <t>２－４</t>
    <phoneticPr fontId="1"/>
  </si>
  <si>
    <t>３－４</t>
    <phoneticPr fontId="1"/>
  </si>
  <si>
    <t>／</t>
    <phoneticPr fontId="1"/>
  </si>
  <si>
    <t>－</t>
    <phoneticPr fontId="1"/>
  </si>
  <si>
    <t>尽誠</t>
    <rPh sb="0" eb="2">
      <t>ジンセイ</t>
    </rPh>
    <phoneticPr fontId="1"/>
  </si>
  <si>
    <t>四学香川西</t>
    <rPh sb="0" eb="5">
      <t>ヨンガクカガワニシ</t>
    </rPh>
    <phoneticPr fontId="1"/>
  </si>
  <si>
    <t>丸亀</t>
    <rPh sb="0" eb="2">
      <t>マルガメ</t>
    </rPh>
    <phoneticPr fontId="1"/>
  </si>
  <si>
    <t>場所：丸亀市民体育館</t>
    <rPh sb="0" eb="2">
      <t>バショ</t>
    </rPh>
    <rPh sb="3" eb="7">
      <t>マルガメシミン</t>
    </rPh>
    <rPh sb="7" eb="10">
      <t>タイイクカン</t>
    </rPh>
    <phoneticPr fontId="1"/>
  </si>
  <si>
    <t>観一</t>
    <rPh sb="0" eb="2">
      <t>カンイチ</t>
    </rPh>
    <phoneticPr fontId="1"/>
  </si>
  <si>
    <t>高松西</t>
    <rPh sb="0" eb="2">
      <t>タカマツ</t>
    </rPh>
    <rPh sb="2" eb="3">
      <t>ニシ</t>
    </rPh>
    <phoneticPr fontId="1"/>
  </si>
  <si>
    <t>志度</t>
    <rPh sb="0" eb="2">
      <t>シド</t>
    </rPh>
    <phoneticPr fontId="1"/>
  </si>
  <si>
    <t>高松</t>
    <rPh sb="0" eb="2">
      <t>タカマツ</t>
    </rPh>
    <phoneticPr fontId="1"/>
  </si>
  <si>
    <t>三木</t>
    <rPh sb="0" eb="2">
      <t>ミキ</t>
    </rPh>
    <phoneticPr fontId="1"/>
  </si>
  <si>
    <t>坂出</t>
    <rPh sb="0" eb="2">
      <t>サカイデ</t>
    </rPh>
    <phoneticPr fontId="1"/>
  </si>
  <si>
    <t>令和２年度香川県高等学校新人卓球大会　兼　第４８回全国高校選抜卓球大会香川県予選会</t>
    <rPh sb="0" eb="1">
      <t>レイ</t>
    </rPh>
    <rPh sb="1" eb="2">
      <t>カズ</t>
    </rPh>
    <rPh sb="3" eb="5">
      <t>ネンド</t>
    </rPh>
    <rPh sb="5" eb="8">
      <t>カガワケン</t>
    </rPh>
    <rPh sb="8" eb="12">
      <t>コウトウガッコウ</t>
    </rPh>
    <rPh sb="12" eb="14">
      <t>シンジン</t>
    </rPh>
    <rPh sb="14" eb="16">
      <t>タッキュウ</t>
    </rPh>
    <rPh sb="16" eb="18">
      <t>タイカイ</t>
    </rPh>
    <rPh sb="19" eb="20">
      <t>ケン</t>
    </rPh>
    <rPh sb="21" eb="22">
      <t>ダイ</t>
    </rPh>
    <rPh sb="24" eb="25">
      <t>カイ</t>
    </rPh>
    <rPh sb="25" eb="27">
      <t>ゼンコク</t>
    </rPh>
    <rPh sb="27" eb="29">
      <t>コウコウ</t>
    </rPh>
    <rPh sb="29" eb="31">
      <t>センバツ</t>
    </rPh>
    <rPh sb="31" eb="33">
      <t>タッキュウ</t>
    </rPh>
    <rPh sb="33" eb="35">
      <t>タイカイ</t>
    </rPh>
    <rPh sb="35" eb="38">
      <t>カガワケン</t>
    </rPh>
    <rPh sb="38" eb="41">
      <t>ヨセンカイ</t>
    </rPh>
    <phoneticPr fontId="1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</si>
  <si>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"/>
  </si>
  <si>
    <t>高松商</t>
    <rPh sb="0" eb="2">
      <t>タカマツ</t>
    </rPh>
    <rPh sb="2" eb="3">
      <t>ショウ</t>
    </rPh>
    <phoneticPr fontId="1"/>
  </si>
  <si>
    <t>高中央</t>
    <rPh sb="0" eb="1">
      <t>タカ</t>
    </rPh>
    <rPh sb="1" eb="3">
      <t>チュウオウ</t>
    </rPh>
    <phoneticPr fontId="1"/>
  </si>
  <si>
    <t>高工芸</t>
    <rPh sb="0" eb="1">
      <t>タカ</t>
    </rPh>
    <rPh sb="1" eb="3">
      <t>コウゲイ</t>
    </rPh>
    <phoneticPr fontId="1"/>
  </si>
  <si>
    <t>高松一</t>
    <rPh sb="0" eb="2">
      <t>タカマツ</t>
    </rPh>
    <rPh sb="2" eb="3">
      <t>イチ</t>
    </rPh>
    <phoneticPr fontId="1"/>
  </si>
  <si>
    <t>香中央</t>
    <rPh sb="0" eb="1">
      <t>カ</t>
    </rPh>
    <rPh sb="1" eb="3">
      <t>チュウオウ</t>
    </rPh>
    <phoneticPr fontId="1"/>
  </si>
  <si>
    <t>琴平</t>
    <rPh sb="0" eb="2">
      <t>コトヒラ</t>
    </rPh>
    <phoneticPr fontId="1"/>
  </si>
  <si>
    <t>高専詫</t>
    <rPh sb="0" eb="2">
      <t>コウセン</t>
    </rPh>
    <rPh sb="2" eb="3">
      <t>タ</t>
    </rPh>
    <phoneticPr fontId="1"/>
  </si>
  <si>
    <t>三本松</t>
    <rPh sb="0" eb="3">
      <t>サンボンマツ</t>
    </rPh>
    <phoneticPr fontId="1"/>
  </si>
  <si>
    <t>観総合</t>
    <rPh sb="0" eb="1">
      <t>カン</t>
    </rPh>
    <rPh sb="1" eb="3">
      <t>ソウゴウ</t>
    </rPh>
    <phoneticPr fontId="1"/>
  </si>
  <si>
    <t>高瀬</t>
    <rPh sb="0" eb="2">
      <t>タカセ</t>
    </rPh>
    <phoneticPr fontId="1"/>
  </si>
  <si>
    <t>高桜井</t>
    <rPh sb="0" eb="1">
      <t>タカ</t>
    </rPh>
    <rPh sb="1" eb="3">
      <t>サクライ</t>
    </rPh>
    <phoneticPr fontId="1"/>
  </si>
  <si>
    <t>農経</t>
    <rPh sb="0" eb="1">
      <t>ノウ</t>
    </rPh>
    <rPh sb="1" eb="2">
      <t>ケイ</t>
    </rPh>
    <phoneticPr fontId="1"/>
  </si>
  <si>
    <t>石田</t>
    <rPh sb="0" eb="2">
      <t>イシダ</t>
    </rPh>
    <phoneticPr fontId="1"/>
  </si>
  <si>
    <t>藤井</t>
    <rPh sb="0" eb="2">
      <t>フジイ</t>
    </rPh>
    <phoneticPr fontId="1"/>
  </si>
  <si>
    <t>飯山</t>
    <rPh sb="0" eb="2">
      <t>ハンザン</t>
    </rPh>
    <phoneticPr fontId="1"/>
  </si>
  <si>
    <t>多度津</t>
    <rPh sb="0" eb="3">
      <t>タドツ</t>
    </rPh>
    <phoneticPr fontId="1"/>
  </si>
  <si>
    <t>高松東</t>
    <rPh sb="0" eb="2">
      <t>タカマツ</t>
    </rPh>
    <rPh sb="2" eb="3">
      <t>ヒガシ</t>
    </rPh>
    <phoneticPr fontId="1"/>
  </si>
  <si>
    <t>小中央</t>
    <rPh sb="0" eb="1">
      <t>ショウ</t>
    </rPh>
    <rPh sb="1" eb="3">
      <t>チュウオウ</t>
    </rPh>
    <phoneticPr fontId="1"/>
  </si>
  <si>
    <t>坂出工</t>
    <rPh sb="0" eb="2">
      <t>サカイデ</t>
    </rPh>
    <rPh sb="2" eb="3">
      <t>コウ</t>
    </rPh>
    <phoneticPr fontId="1"/>
  </si>
  <si>
    <t>高松南</t>
    <rPh sb="0" eb="3">
      <t>タカマツミナミ</t>
    </rPh>
    <phoneticPr fontId="1"/>
  </si>
  <si>
    <t>丸城西</t>
    <rPh sb="0" eb="1">
      <t>マル</t>
    </rPh>
    <rPh sb="1" eb="3">
      <t>ジョウセイ</t>
    </rPh>
    <phoneticPr fontId="1"/>
  </si>
  <si>
    <t>英明</t>
    <rPh sb="0" eb="2">
      <t>エイメイ</t>
    </rPh>
    <phoneticPr fontId="1"/>
  </si>
  <si>
    <t>高専高</t>
    <rPh sb="0" eb="2">
      <t>コウセン</t>
    </rPh>
    <rPh sb="2" eb="3">
      <t>タカ</t>
    </rPh>
    <phoneticPr fontId="1"/>
  </si>
  <si>
    <t>善一</t>
    <rPh sb="0" eb="2">
      <t>ゼンイチ</t>
    </rPh>
    <phoneticPr fontId="1"/>
  </si>
  <si>
    <t>笠田</t>
    <rPh sb="0" eb="2">
      <t>カサダ</t>
    </rPh>
    <phoneticPr fontId="1"/>
  </si>
  <si>
    <t>高松北</t>
    <rPh sb="0" eb="2">
      <t>タカマツ</t>
    </rPh>
    <rPh sb="2" eb="3">
      <t>キタ</t>
    </rPh>
    <phoneticPr fontId="1"/>
  </si>
  <si>
    <t>津田</t>
    <rPh sb="0" eb="2">
      <t>ツダ</t>
    </rPh>
    <phoneticPr fontId="1"/>
  </si>
  <si>
    <t>日時：令和２年１１月２１日（土）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2" eb="13">
      <t>ニチ</t>
    </rPh>
    <rPh sb="14" eb="15">
      <t>ド</t>
    </rPh>
    <phoneticPr fontId="1"/>
  </si>
  <si>
    <t>男子学校対抗の部　　　　決勝リーグ記録</t>
    <rPh sb="0" eb="1">
      <t>オトコ</t>
    </rPh>
    <rPh sb="1" eb="2">
      <t>コ</t>
    </rPh>
    <rPh sb="2" eb="4">
      <t>ガッコウ</t>
    </rPh>
    <rPh sb="4" eb="6">
      <t>タイコウ</t>
    </rPh>
    <rPh sb="7" eb="8">
      <t>ブ</t>
    </rPh>
    <phoneticPr fontId="1"/>
  </si>
  <si>
    <t>（　○四国大会出場　）</t>
    <rPh sb="3" eb="5">
      <t>シコク</t>
    </rPh>
    <rPh sb="5" eb="7">
      <t>タイカイ</t>
    </rPh>
    <rPh sb="7" eb="9">
      <t>シュツジョウ</t>
    </rPh>
    <phoneticPr fontId="1"/>
  </si>
  <si>
    <t>〈第１試合〉</t>
    <rPh sb="1" eb="2">
      <t>ダイ</t>
    </rPh>
    <rPh sb="3" eb="5">
      <t>シアイ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</si>
  <si>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</si>
  <si>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対戦結果</t>
    <rPh sb="0" eb="2">
      <t>タイセン</t>
    </rPh>
    <rPh sb="2" eb="4">
      <t>ケッカ</t>
    </rPh>
    <phoneticPr fontId="1"/>
  </si>
  <si>
    <t>Ｔ</t>
    <phoneticPr fontId="1"/>
  </si>
  <si>
    <t>Ｌ</t>
    <phoneticPr fontId="1"/>
  </si>
  <si>
    <t>〈第２試合〉</t>
    <rPh sb="1" eb="2">
      <t>ダイ</t>
    </rPh>
    <rPh sb="3" eb="5">
      <t>シアイ</t>
    </rPh>
    <phoneticPr fontId="1"/>
  </si>
  <si>
    <t>〈第３試合〉</t>
    <rPh sb="1" eb="2">
      <t>ダイ</t>
    </rPh>
    <rPh sb="3" eb="5">
      <t>シアイ</t>
    </rPh>
    <phoneticPr fontId="1"/>
  </si>
  <si>
    <t>女子学校対抗の部　　　　決勝リーグ記録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</si>
  <si>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尽誠学園</t>
    <rPh sb="0" eb="2">
      <t>ジンセイ</t>
    </rPh>
    <rPh sb="2" eb="4">
      <t>ガクエン</t>
    </rPh>
    <phoneticPr fontId="1"/>
  </si>
  <si>
    <t>高松商業</t>
    <rPh sb="0" eb="2">
      <t>タカマツ</t>
    </rPh>
    <rPh sb="2" eb="4">
      <t>ショウギョウ</t>
    </rPh>
    <phoneticPr fontId="1"/>
  </si>
  <si>
    <t>高松中央</t>
    <rPh sb="0" eb="2">
      <t>タカマツ</t>
    </rPh>
    <rPh sb="2" eb="4">
      <t>チュウオウ</t>
    </rPh>
    <phoneticPr fontId="1"/>
  </si>
  <si>
    <t>男子学校対抗の部　その１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</si>
  <si>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学校名</t>
  </si>
  <si>
    <t>小中央</t>
  </si>
  <si>
    <t>学年</t>
  </si>
  <si>
    <t>三本松</t>
  </si>
  <si>
    <t>津　田</t>
  </si>
  <si>
    <t>監　督</t>
  </si>
  <si>
    <t>久保</t>
  </si>
  <si>
    <t>貴嗣</t>
  </si>
  <si>
    <t>久内</t>
  </si>
  <si>
    <t>信一</t>
  </si>
  <si>
    <t>綾</t>
  </si>
  <si>
    <t>知子</t>
  </si>
  <si>
    <t>◎選手１</t>
  </si>
  <si>
    <t>岡田</t>
  </si>
  <si>
    <t>昂也</t>
  </si>
  <si>
    <t>長井</t>
  </si>
  <si>
    <t>陽希</t>
  </si>
  <si>
    <t>楠田</t>
  </si>
  <si>
    <t>英清</t>
  </si>
  <si>
    <t>選手２</t>
  </si>
  <si>
    <t>中川</t>
  </si>
  <si>
    <t>向日葵</t>
  </si>
  <si>
    <t>藤森</t>
  </si>
  <si>
    <t>優心</t>
  </si>
  <si>
    <t>吉村</t>
  </si>
  <si>
    <t>昂竜</t>
  </si>
  <si>
    <t>選手３</t>
  </si>
  <si>
    <t>港</t>
  </si>
  <si>
    <t>康成</t>
  </si>
  <si>
    <t>品川</t>
  </si>
  <si>
    <t>圭吾</t>
  </si>
  <si>
    <t>寺尾</t>
  </si>
  <si>
    <t>建</t>
  </si>
  <si>
    <t>選手４</t>
  </si>
  <si>
    <t>森岡</t>
  </si>
  <si>
    <t>歩睦</t>
  </si>
  <si>
    <t>山﨑</t>
  </si>
  <si>
    <t>颯太</t>
  </si>
  <si>
    <t>鷹柳</t>
  </si>
  <si>
    <t>雅登</t>
  </si>
  <si>
    <t>選手５</t>
  </si>
  <si>
    <t>塚谷</t>
  </si>
  <si>
    <t>恵時</t>
  </si>
  <si>
    <t>川田</t>
  </si>
  <si>
    <t>康生</t>
  </si>
  <si>
    <t>河野</t>
  </si>
  <si>
    <t>壱成</t>
  </si>
  <si>
    <t>選手６</t>
  </si>
  <si>
    <t>西川</t>
  </si>
  <si>
    <t>瑞基</t>
  </si>
  <si>
    <t>西本</t>
  </si>
  <si>
    <t>悠悟</t>
  </si>
  <si>
    <t>選手７</t>
  </si>
  <si>
    <t>兒島</t>
  </si>
  <si>
    <t>毬斗</t>
  </si>
  <si>
    <t>石　田</t>
  </si>
  <si>
    <t>志　度</t>
  </si>
  <si>
    <t>三　木</t>
  </si>
  <si>
    <t>織野</t>
  </si>
  <si>
    <t>真成</t>
  </si>
  <si>
    <t>片岡</t>
  </si>
  <si>
    <t>雅浩</t>
  </si>
  <si>
    <t>松山</t>
  </si>
  <si>
    <t>大起</t>
  </si>
  <si>
    <t>長門</t>
  </si>
  <si>
    <t>佑紀</t>
  </si>
  <si>
    <t>朝倉</t>
  </si>
  <si>
    <t>勇人</t>
  </si>
  <si>
    <t>國宗</t>
  </si>
  <si>
    <t>健大</t>
  </si>
  <si>
    <t>岩渕</t>
  </si>
  <si>
    <t>脩起</t>
  </si>
  <si>
    <t>大心</t>
  </si>
  <si>
    <t>沖野</t>
  </si>
  <si>
    <t>零志</t>
  </si>
  <si>
    <t>津田</t>
  </si>
  <si>
    <t>凜人</t>
  </si>
  <si>
    <t>岡﨑</t>
  </si>
  <si>
    <t>竜也</t>
  </si>
  <si>
    <t>遠藤</t>
  </si>
  <si>
    <t>光</t>
  </si>
  <si>
    <t>三橋</t>
  </si>
  <si>
    <t>綾希</t>
  </si>
  <si>
    <t>青山</t>
  </si>
  <si>
    <t>晃輝</t>
  </si>
  <si>
    <t>十川</t>
  </si>
  <si>
    <t>裕斗</t>
  </si>
  <si>
    <t>伊勢</t>
  </si>
  <si>
    <t>隆之介</t>
  </si>
  <si>
    <t>川崎</t>
  </si>
  <si>
    <t>芳仁</t>
  </si>
  <si>
    <t>山上</t>
  </si>
  <si>
    <t>修平</t>
  </si>
  <si>
    <t>大隅</t>
  </si>
  <si>
    <t>こころ</t>
  </si>
  <si>
    <t>猪池</t>
  </si>
  <si>
    <t>一綺</t>
  </si>
  <si>
    <t>岩崎</t>
  </si>
  <si>
    <t>太紀</t>
  </si>
  <si>
    <t>多田</t>
  </si>
  <si>
    <t>光夏汰</t>
  </si>
  <si>
    <t>蕪木</t>
  </si>
  <si>
    <t>蒼麻</t>
  </si>
  <si>
    <t>高松北</t>
  </si>
  <si>
    <t>高松東</t>
  </si>
  <si>
    <t>高中央</t>
  </si>
  <si>
    <t>鈴木</t>
  </si>
  <si>
    <t>慎二郎</t>
  </si>
  <si>
    <t>三枝　</t>
  </si>
  <si>
    <t>央</t>
  </si>
  <si>
    <t>米村</t>
  </si>
  <si>
    <t>俊郎</t>
  </si>
  <si>
    <t>尾原</t>
  </si>
  <si>
    <t>絃太</t>
  </si>
  <si>
    <t>心之介</t>
  </si>
  <si>
    <t>植松</t>
  </si>
  <si>
    <t>裕太</t>
  </si>
  <si>
    <t>松本</t>
  </si>
  <si>
    <t>央士</t>
  </si>
  <si>
    <t>坂田</t>
  </si>
  <si>
    <t>幸樹</t>
  </si>
  <si>
    <t>出石</t>
  </si>
  <si>
    <t>諒</t>
  </si>
  <si>
    <t>香西</t>
  </si>
  <si>
    <t>徳太郎</t>
  </si>
  <si>
    <t>中山</t>
  </si>
  <si>
    <t>敦博</t>
  </si>
  <si>
    <t>大賀</t>
  </si>
  <si>
    <t>陽</t>
  </si>
  <si>
    <t>武田</t>
  </si>
  <si>
    <t>成真</t>
  </si>
  <si>
    <t>髙木</t>
  </si>
  <si>
    <t>優斗</t>
  </si>
  <si>
    <t>宮崎</t>
  </si>
  <si>
    <t>昇太朗</t>
  </si>
  <si>
    <t>田中</t>
  </si>
  <si>
    <t>勇真</t>
  </si>
  <si>
    <t>中井</t>
  </si>
  <si>
    <t>涼太</t>
  </si>
  <si>
    <t>光己</t>
  </si>
  <si>
    <t>酒井</t>
  </si>
  <si>
    <t>琉偉</t>
  </si>
  <si>
    <t>拓也</t>
  </si>
  <si>
    <t>中藤</t>
  </si>
  <si>
    <t>幹大</t>
  </si>
  <si>
    <t>高松商</t>
  </si>
  <si>
    <t>高　松</t>
  </si>
  <si>
    <t>高松一</t>
  </si>
  <si>
    <t>中島</t>
  </si>
  <si>
    <t>直哉</t>
  </si>
  <si>
    <t>漆原</t>
  </si>
  <si>
    <t>和哉</t>
  </si>
  <si>
    <t>寒川</t>
  </si>
  <si>
    <t>勝寬</t>
  </si>
  <si>
    <t>工藤</t>
  </si>
  <si>
    <t>駿太</t>
  </si>
  <si>
    <t>三枝</t>
  </si>
  <si>
    <t>拓生</t>
  </si>
  <si>
    <t>池本</t>
  </si>
  <si>
    <t>壮真</t>
  </si>
  <si>
    <t>木村</t>
  </si>
  <si>
    <t>大翔</t>
  </si>
  <si>
    <t>池田</t>
  </si>
  <si>
    <t>壮吾</t>
  </si>
  <si>
    <t>松下</t>
  </si>
  <si>
    <t>充暉</t>
  </si>
  <si>
    <t>竜希</t>
  </si>
  <si>
    <t>森田</t>
  </si>
  <si>
    <t>諒大</t>
  </si>
  <si>
    <t>佐野</t>
  </si>
  <si>
    <t>春</t>
  </si>
  <si>
    <t>高尾</t>
  </si>
  <si>
    <t>吏真</t>
  </si>
  <si>
    <t>野溝</t>
  </si>
  <si>
    <t>晴晶</t>
  </si>
  <si>
    <t>航</t>
  </si>
  <si>
    <t>庄田</t>
  </si>
  <si>
    <t>侑生</t>
  </si>
  <si>
    <t>徳永</t>
  </si>
  <si>
    <t>誠太</t>
  </si>
  <si>
    <t>伊丹</t>
  </si>
  <si>
    <t>雄哉</t>
  </si>
  <si>
    <t>河瀬</t>
  </si>
  <si>
    <t>陽亮</t>
  </si>
  <si>
    <t>細川</t>
  </si>
  <si>
    <t>雄大</t>
  </si>
  <si>
    <t>橋本</t>
  </si>
  <si>
    <t>和孝</t>
  </si>
  <si>
    <t>侑大</t>
  </si>
  <si>
    <t>福家</t>
  </si>
  <si>
    <t>穂高</t>
  </si>
  <si>
    <t>藤石</t>
  </si>
  <si>
    <t>佳吾</t>
  </si>
  <si>
    <t>高桜井</t>
  </si>
  <si>
    <t>高松南</t>
  </si>
  <si>
    <t>香中央</t>
  </si>
  <si>
    <t>三野</t>
  </si>
  <si>
    <t>汐里</t>
  </si>
  <si>
    <t>英政</t>
  </si>
  <si>
    <t>野崎</t>
  </si>
  <si>
    <t>有希</t>
  </si>
  <si>
    <t>梅津</t>
  </si>
  <si>
    <t>颯空</t>
  </si>
  <si>
    <t>吉田</t>
  </si>
  <si>
    <t>翔太</t>
  </si>
  <si>
    <t>川松</t>
  </si>
  <si>
    <t>圭太</t>
  </si>
  <si>
    <t>三木</t>
  </si>
  <si>
    <t>拓巳</t>
  </si>
  <si>
    <t>大坪</t>
  </si>
  <si>
    <t>昂生</t>
  </si>
  <si>
    <t>二宮</t>
  </si>
  <si>
    <t>琉音</t>
  </si>
  <si>
    <t>綾田</t>
  </si>
  <si>
    <t>啓人</t>
  </si>
  <si>
    <t>優太</t>
  </si>
  <si>
    <t>尾﨑</t>
  </si>
  <si>
    <t>恒太</t>
  </si>
  <si>
    <t>廣瀬</t>
  </si>
  <si>
    <t>太一</t>
  </si>
  <si>
    <t>仙波</t>
  </si>
  <si>
    <t>山本</t>
  </si>
  <si>
    <t>薫</t>
  </si>
  <si>
    <t>福田</t>
  </si>
  <si>
    <t>真大</t>
  </si>
  <si>
    <t>野中</t>
  </si>
  <si>
    <t>山下</t>
  </si>
  <si>
    <t>翔大</t>
  </si>
  <si>
    <t>牧野</t>
  </si>
  <si>
    <t>晃大</t>
  </si>
  <si>
    <t>藤井</t>
  </si>
  <si>
    <t>天</t>
  </si>
  <si>
    <t>二川</t>
  </si>
  <si>
    <t>璃久</t>
  </si>
  <si>
    <t>陽尋</t>
  </si>
  <si>
    <t>佐々木</t>
  </si>
  <si>
    <t>恒輝</t>
  </si>
  <si>
    <t>白川</t>
  </si>
  <si>
    <t>雄介</t>
  </si>
  <si>
    <t>英　明</t>
  </si>
  <si>
    <t>高工芸</t>
  </si>
  <si>
    <t>高松西</t>
  </si>
  <si>
    <t>横山</t>
  </si>
  <si>
    <t>優介</t>
  </si>
  <si>
    <t>西岡</t>
  </si>
  <si>
    <t>龍美</t>
  </si>
  <si>
    <t>天野　</t>
  </si>
  <si>
    <t>康幸</t>
  </si>
  <si>
    <t>牟禮</t>
  </si>
  <si>
    <t>大貴</t>
  </si>
  <si>
    <t>隼</t>
  </si>
  <si>
    <t>岡</t>
  </si>
  <si>
    <t>洸誠</t>
  </si>
  <si>
    <t>岩嶋</t>
  </si>
  <si>
    <t>翔</t>
  </si>
  <si>
    <t>侑也</t>
  </si>
  <si>
    <t>智紀</t>
  </si>
  <si>
    <t>香川</t>
  </si>
  <si>
    <t>竜輝</t>
  </si>
  <si>
    <t>萬藤</t>
  </si>
  <si>
    <t>健太</t>
  </si>
  <si>
    <t>宮脇　</t>
  </si>
  <si>
    <t>慶伍</t>
  </si>
  <si>
    <t>北岡</t>
  </si>
  <si>
    <t>真之介</t>
  </si>
  <si>
    <t>田所</t>
  </si>
  <si>
    <t>聖</t>
  </si>
  <si>
    <t>白河</t>
  </si>
  <si>
    <t>俊星</t>
  </si>
  <si>
    <t>大木</t>
  </si>
  <si>
    <t>亮太</t>
  </si>
  <si>
    <t>石川</t>
  </si>
  <si>
    <t>卓聖</t>
  </si>
  <si>
    <t>宮本</t>
  </si>
  <si>
    <t>幸来</t>
  </si>
  <si>
    <t>更紗</t>
  </si>
  <si>
    <t>準</t>
  </si>
  <si>
    <t>中西</t>
  </si>
  <si>
    <t>一樹</t>
  </si>
  <si>
    <t>和貴</t>
  </si>
  <si>
    <t>和田</t>
  </si>
  <si>
    <t>隼翔</t>
  </si>
  <si>
    <t>高橋</t>
  </si>
  <si>
    <t>令</t>
  </si>
  <si>
    <t>裕人</t>
  </si>
  <si>
    <t>農　経</t>
  </si>
  <si>
    <t>飯　山</t>
  </si>
  <si>
    <t>坂　出</t>
  </si>
  <si>
    <t>近藤</t>
  </si>
  <si>
    <t>博樹</t>
  </si>
  <si>
    <t>長尾</t>
  </si>
  <si>
    <t>弘行</t>
  </si>
  <si>
    <t>森</t>
  </si>
  <si>
    <t>裕昭</t>
  </si>
  <si>
    <t>典摩</t>
  </si>
  <si>
    <t>田尾</t>
  </si>
  <si>
    <t>聡紫</t>
  </si>
  <si>
    <t>藤原</t>
  </si>
  <si>
    <t>漱士</t>
  </si>
  <si>
    <t>山品</t>
  </si>
  <si>
    <t>竜太朗</t>
  </si>
  <si>
    <t>青空</t>
  </si>
  <si>
    <t>滝</t>
  </si>
  <si>
    <t>絢哉</t>
  </si>
  <si>
    <t>豊田</t>
  </si>
  <si>
    <t>大樹</t>
  </si>
  <si>
    <t>松井</t>
  </si>
  <si>
    <t>雄紀</t>
  </si>
  <si>
    <t>深見</t>
  </si>
  <si>
    <t>クリスピン</t>
  </si>
  <si>
    <t>カウア</t>
  </si>
  <si>
    <t>松永</t>
  </si>
  <si>
    <t>幸晟</t>
  </si>
  <si>
    <t>寄高</t>
  </si>
  <si>
    <t>佑介</t>
  </si>
  <si>
    <t>後藤</t>
  </si>
  <si>
    <t>慶太</t>
  </si>
  <si>
    <t>名嘉</t>
  </si>
  <si>
    <t>琉晟</t>
  </si>
  <si>
    <t>昊也</t>
  </si>
  <si>
    <t>三谷</t>
  </si>
  <si>
    <t>悠恭</t>
  </si>
  <si>
    <t>虎太郎</t>
  </si>
  <si>
    <t>智也</t>
  </si>
  <si>
    <t>坂出工</t>
  </si>
  <si>
    <t>丸　亀</t>
  </si>
  <si>
    <t>丸城西</t>
  </si>
  <si>
    <t>今村</t>
  </si>
  <si>
    <t>旭哉</t>
  </si>
  <si>
    <t>直樹</t>
  </si>
  <si>
    <t>大地</t>
  </si>
  <si>
    <t>德井</t>
  </si>
  <si>
    <t>楓月</t>
  </si>
  <si>
    <t>片山</t>
  </si>
  <si>
    <t>響生</t>
  </si>
  <si>
    <t>佳太</t>
  </si>
  <si>
    <t>尾路</t>
  </si>
  <si>
    <t>慧</t>
  </si>
  <si>
    <t>金岡</t>
  </si>
  <si>
    <t>勇磨</t>
  </si>
  <si>
    <t>川瀧</t>
  </si>
  <si>
    <t>愛斗</t>
  </si>
  <si>
    <t>髙畠</t>
  </si>
  <si>
    <t>一斗</t>
  </si>
  <si>
    <t>大影</t>
  </si>
  <si>
    <t>昌史</t>
  </si>
  <si>
    <t>有人</t>
  </si>
  <si>
    <t>峯</t>
  </si>
  <si>
    <t>幸生</t>
  </si>
  <si>
    <t>岡本</t>
  </si>
  <si>
    <t>侑哉</t>
  </si>
  <si>
    <t>渡邊</t>
  </si>
  <si>
    <t>颯一朗</t>
  </si>
  <si>
    <t>渡辺</t>
  </si>
  <si>
    <t>皓太</t>
  </si>
  <si>
    <t>臼杵</t>
  </si>
  <si>
    <t>優真</t>
  </si>
  <si>
    <t>梶野</t>
  </si>
  <si>
    <t>風人</t>
  </si>
  <si>
    <t>塁斗</t>
  </si>
  <si>
    <t>大綺</t>
  </si>
  <si>
    <t>藤　井</t>
  </si>
  <si>
    <t>多度津</t>
  </si>
  <si>
    <t>善　一</t>
  </si>
  <si>
    <t>まゆみ</t>
  </si>
  <si>
    <t>辻</t>
  </si>
  <si>
    <t>憲一朗</t>
  </si>
  <si>
    <t>塩見</t>
  </si>
  <si>
    <t>卓生</t>
  </si>
  <si>
    <t>大林</t>
  </si>
  <si>
    <t>稜馬</t>
  </si>
  <si>
    <t>児山</t>
  </si>
  <si>
    <t>翔太郎</t>
  </si>
  <si>
    <t>大池</t>
  </si>
  <si>
    <t>陸斗</t>
  </si>
  <si>
    <t>大西</t>
  </si>
  <si>
    <t>悦仁</t>
  </si>
  <si>
    <t>達也</t>
  </si>
  <si>
    <t>宮武</t>
  </si>
  <si>
    <t>峻大</t>
  </si>
  <si>
    <t>八木</t>
  </si>
  <si>
    <t>貫太</t>
  </si>
  <si>
    <t>井上</t>
  </si>
  <si>
    <t>裕生</t>
  </si>
  <si>
    <t>近石</t>
  </si>
  <si>
    <t>遙人</t>
  </si>
  <si>
    <t>木下</t>
  </si>
  <si>
    <t>紫蓮</t>
  </si>
  <si>
    <t>松田</t>
  </si>
  <si>
    <t>凌羽</t>
  </si>
  <si>
    <t>青木</t>
  </si>
  <si>
    <t>勇太</t>
  </si>
  <si>
    <t>颯来</t>
  </si>
  <si>
    <t>三宅</t>
  </si>
  <si>
    <t>弘恭</t>
  </si>
  <si>
    <t>長船</t>
  </si>
  <si>
    <t>光晟</t>
  </si>
  <si>
    <t>平井</t>
  </si>
  <si>
    <t>啓嗣</t>
  </si>
  <si>
    <t>林</t>
  </si>
  <si>
    <t>望斗</t>
  </si>
  <si>
    <t>瑛介</t>
  </si>
  <si>
    <t>尽　誠</t>
  </si>
  <si>
    <t>琴　平</t>
  </si>
  <si>
    <t>高　瀬</t>
  </si>
  <si>
    <t>河西</t>
  </si>
  <si>
    <t>弘誠</t>
  </si>
  <si>
    <t>黒川</t>
  </si>
  <si>
    <t>友司郎</t>
  </si>
  <si>
    <t>美恵</t>
  </si>
  <si>
    <t>圭佑</t>
  </si>
  <si>
    <t>敦輝</t>
  </si>
  <si>
    <t>瑠喜愛</t>
  </si>
  <si>
    <t>大恵</t>
  </si>
  <si>
    <t>健人</t>
  </si>
  <si>
    <t>藤田</t>
  </si>
  <si>
    <t>翔伍</t>
  </si>
  <si>
    <t>造酒</t>
  </si>
  <si>
    <t>和史</t>
  </si>
  <si>
    <t>大川</t>
  </si>
  <si>
    <t>剛輝</t>
  </si>
  <si>
    <t>圭司</t>
  </si>
  <si>
    <t>豊嶋</t>
  </si>
  <si>
    <t>荒木</t>
  </si>
  <si>
    <t>颯汰</t>
  </si>
  <si>
    <t>蓮</t>
  </si>
  <si>
    <t>新士</t>
  </si>
  <si>
    <t>泉川</t>
  </si>
  <si>
    <t>幸太</t>
  </si>
  <si>
    <t>横田</t>
  </si>
  <si>
    <t>悠斗</t>
  </si>
  <si>
    <t>山伏</t>
  </si>
  <si>
    <t>朝向</t>
  </si>
  <si>
    <t>鉄本</t>
  </si>
  <si>
    <t>蓮太朗</t>
  </si>
  <si>
    <t>香川西</t>
  </si>
  <si>
    <t>笠　田</t>
  </si>
  <si>
    <t>観　一</t>
  </si>
  <si>
    <t>信幸</t>
  </si>
  <si>
    <t>那須</t>
  </si>
  <si>
    <t>功次郎</t>
  </si>
  <si>
    <t>増田</t>
  </si>
  <si>
    <t>佐知子</t>
  </si>
  <si>
    <t>高城</t>
  </si>
  <si>
    <t>幸芽</t>
  </si>
  <si>
    <t>山階</t>
  </si>
  <si>
    <t>咲汰</t>
  </si>
  <si>
    <t>旭</t>
  </si>
  <si>
    <t>坂</t>
  </si>
  <si>
    <t>蒼生</t>
  </si>
  <si>
    <t>河村</t>
  </si>
  <si>
    <t>昂哉</t>
  </si>
  <si>
    <t>國本</t>
  </si>
  <si>
    <t>慶一郎</t>
  </si>
  <si>
    <t>惇敏</t>
  </si>
  <si>
    <t>大矢根</t>
  </si>
  <si>
    <t>由汽</t>
  </si>
  <si>
    <t>白井</t>
  </si>
  <si>
    <t>北條</t>
  </si>
  <si>
    <t>拓翔</t>
  </si>
  <si>
    <t>貞廣</t>
  </si>
  <si>
    <t>皇輝</t>
  </si>
  <si>
    <t>小前</t>
  </si>
  <si>
    <t>勇斗</t>
  </si>
  <si>
    <t>南</t>
  </si>
  <si>
    <t>颯</t>
  </si>
  <si>
    <t>真</t>
  </si>
  <si>
    <t>淳晴</t>
  </si>
  <si>
    <t>竜雅</t>
  </si>
  <si>
    <t>加地</t>
  </si>
  <si>
    <t>小野</t>
  </si>
  <si>
    <t>晴智</t>
  </si>
  <si>
    <t>村石</t>
  </si>
  <si>
    <t>海翔</t>
  </si>
  <si>
    <t>小谷</t>
  </si>
  <si>
    <t>隆斗</t>
  </si>
  <si>
    <t>祥輝</t>
  </si>
  <si>
    <t>観総合</t>
  </si>
  <si>
    <t>高専高</t>
  </si>
  <si>
    <t>高専詫</t>
  </si>
  <si>
    <t>正見</t>
  </si>
  <si>
    <t>隆</t>
  </si>
  <si>
    <t>徳田</t>
  </si>
  <si>
    <t>太郎</t>
  </si>
  <si>
    <t>明義</t>
  </si>
  <si>
    <t>合田</t>
  </si>
  <si>
    <t>景星</t>
  </si>
  <si>
    <t>理樹</t>
  </si>
  <si>
    <t>大輝</t>
  </si>
  <si>
    <t>岩田</t>
  </si>
  <si>
    <t>琉聖</t>
  </si>
  <si>
    <t>浩亮</t>
  </si>
  <si>
    <t>準市</t>
  </si>
  <si>
    <t>志</t>
  </si>
  <si>
    <t>綾野</t>
  </si>
  <si>
    <t>司</t>
  </si>
  <si>
    <t>若山</t>
  </si>
  <si>
    <t>三崎</t>
  </si>
  <si>
    <t>陽向</t>
  </si>
  <si>
    <t>向井</t>
  </si>
  <si>
    <t>諒佑</t>
  </si>
  <si>
    <t>森本</t>
  </si>
  <si>
    <t>丈翔</t>
  </si>
  <si>
    <t>桑田</t>
  </si>
  <si>
    <t>綾人</t>
  </si>
  <si>
    <t>将馬</t>
  </si>
  <si>
    <t>富澤</t>
  </si>
  <si>
    <t>怜也</t>
  </si>
  <si>
    <t>井口</t>
  </si>
  <si>
    <t>楓生</t>
  </si>
  <si>
    <t>合葉</t>
  </si>
  <si>
    <t>友覇</t>
  </si>
  <si>
    <t>勇稀</t>
  </si>
  <si>
    <t>女子学校対抗の部　　　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</si>
  <si>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戸田</t>
  </si>
  <si>
    <t>麻衣子</t>
  </si>
  <si>
    <t>義秀</t>
  </si>
  <si>
    <t>木内</t>
  </si>
  <si>
    <t>愛彩</t>
  </si>
  <si>
    <t>朋香</t>
  </si>
  <si>
    <t>藤本</t>
  </si>
  <si>
    <t>明音</t>
  </si>
  <si>
    <t>井川</t>
  </si>
  <si>
    <t>絢葉</t>
  </si>
  <si>
    <t>國方</t>
  </si>
  <si>
    <t>春菜</t>
  </si>
  <si>
    <t>彩夏</t>
  </si>
  <si>
    <t>八田</t>
  </si>
  <si>
    <t>朱姫</t>
  </si>
  <si>
    <t>柳井</t>
  </si>
  <si>
    <t>真理奈</t>
  </si>
  <si>
    <t>なち</t>
  </si>
  <si>
    <t>中村</t>
  </si>
  <si>
    <t>朱里</t>
  </si>
  <si>
    <t>竹井</t>
  </si>
  <si>
    <t>彩乃</t>
  </si>
  <si>
    <t>吉井</t>
  </si>
  <si>
    <t>亜衣</t>
  </si>
  <si>
    <t>彩花</t>
  </si>
  <si>
    <t>市川</t>
  </si>
  <si>
    <t>璃奈</t>
  </si>
  <si>
    <t>響稀</t>
  </si>
  <si>
    <t>天谷</t>
  </si>
  <si>
    <t>彩香</t>
  </si>
  <si>
    <t>大野</t>
  </si>
  <si>
    <t>真次</t>
  </si>
  <si>
    <t>葛原</t>
  </si>
  <si>
    <t>真由美</t>
  </si>
  <si>
    <t>幸子</t>
  </si>
  <si>
    <t>小松</t>
  </si>
  <si>
    <t>鈴和</t>
  </si>
  <si>
    <t>美晴</t>
  </si>
  <si>
    <t>山西</t>
  </si>
  <si>
    <t>希実</t>
  </si>
  <si>
    <t>維香</t>
  </si>
  <si>
    <t>横手</t>
  </si>
  <si>
    <t>美紀</t>
  </si>
  <si>
    <t>千夏</t>
  </si>
  <si>
    <t>梨紗</t>
  </si>
  <si>
    <t>三瀨</t>
  </si>
  <si>
    <t>あかり</t>
  </si>
  <si>
    <t>鈴奈</t>
  </si>
  <si>
    <t>武下</t>
  </si>
  <si>
    <t>歩未</t>
  </si>
  <si>
    <t>岩﨑</t>
  </si>
  <si>
    <t>千晴</t>
  </si>
  <si>
    <t>愛紗</t>
  </si>
  <si>
    <t>彩音</t>
  </si>
  <si>
    <t>平岡</t>
  </si>
  <si>
    <t>未羽</t>
  </si>
  <si>
    <t>兵頭</t>
  </si>
  <si>
    <t>利奈</t>
  </si>
  <si>
    <t>斎藤</t>
  </si>
  <si>
    <t>愛華</t>
  </si>
  <si>
    <t>溝渕</t>
  </si>
  <si>
    <t>香乃</t>
  </si>
  <si>
    <t>茜</t>
  </si>
  <si>
    <t>幸田</t>
  </si>
  <si>
    <t>成未</t>
  </si>
  <si>
    <t>小銭</t>
  </si>
  <si>
    <t>凛</t>
  </si>
  <si>
    <t>熊野</t>
  </si>
  <si>
    <t>岸上</t>
  </si>
  <si>
    <t>唯</t>
  </si>
  <si>
    <t>珠妃</t>
  </si>
  <si>
    <t>華夏</t>
  </si>
  <si>
    <t>和雪</t>
  </si>
  <si>
    <t>さくら</t>
  </si>
  <si>
    <t>瀧下</t>
  </si>
  <si>
    <t>愛莉</t>
  </si>
  <si>
    <t>福本</t>
  </si>
  <si>
    <t>陽菜</t>
  </si>
  <si>
    <t>麻由伽</t>
  </si>
  <si>
    <t>希未</t>
  </si>
  <si>
    <t>天宙</t>
  </si>
  <si>
    <t>平松</t>
  </si>
  <si>
    <t>奈央</t>
  </si>
  <si>
    <t>杏奈</t>
  </si>
  <si>
    <t>鬼松</t>
  </si>
  <si>
    <t>優捺</t>
  </si>
  <si>
    <t>一色　</t>
  </si>
  <si>
    <t>恵里</t>
  </si>
  <si>
    <t>荒井</t>
  </si>
  <si>
    <t>裕子</t>
  </si>
  <si>
    <t>彩結</t>
  </si>
  <si>
    <t>比加留</t>
  </si>
  <si>
    <t>吉本</t>
  </si>
  <si>
    <t>妃那</t>
  </si>
  <si>
    <t>宮脇</t>
  </si>
  <si>
    <t>伊知花</t>
  </si>
  <si>
    <t>池内</t>
  </si>
  <si>
    <t>理桜</t>
  </si>
  <si>
    <t>奏来</t>
  </si>
  <si>
    <t>真奈</t>
  </si>
  <si>
    <t>長樂</t>
  </si>
  <si>
    <t>明子</t>
  </si>
  <si>
    <t>羽取</t>
  </si>
  <si>
    <t>東</t>
  </si>
  <si>
    <t>美希</t>
  </si>
  <si>
    <t>南部</t>
  </si>
  <si>
    <t>聖来</t>
  </si>
  <si>
    <t>川西</t>
  </si>
  <si>
    <t>郁乃</t>
  </si>
  <si>
    <t>山口</t>
  </si>
  <si>
    <t>雪野</t>
  </si>
  <si>
    <t>上岡</t>
  </si>
  <si>
    <t>優依</t>
  </si>
  <si>
    <t>八巻</t>
  </si>
  <si>
    <t>海咲</t>
  </si>
  <si>
    <t>夏月</t>
  </si>
  <si>
    <t>真衣</t>
  </si>
  <si>
    <t>河合</t>
  </si>
  <si>
    <t>紀佳</t>
  </si>
  <si>
    <t>湯之前</t>
  </si>
  <si>
    <t>優</t>
  </si>
  <si>
    <t>岡村</t>
  </si>
  <si>
    <t>伸基</t>
  </si>
  <si>
    <t>恵津子</t>
  </si>
  <si>
    <t>祐貴子</t>
  </si>
  <si>
    <t>長町</t>
  </si>
  <si>
    <t>花菜子</t>
  </si>
  <si>
    <t>清積</t>
  </si>
  <si>
    <t>前山</t>
  </si>
  <si>
    <t>美南</t>
  </si>
  <si>
    <t>小島</t>
  </si>
  <si>
    <t>莉瑠</t>
  </si>
  <si>
    <t>日奈子</t>
  </si>
  <si>
    <t>結衣</t>
  </si>
  <si>
    <t>近井</t>
  </si>
  <si>
    <t>梨央菜</t>
  </si>
  <si>
    <t>夏実</t>
  </si>
  <si>
    <t>菜由希</t>
  </si>
  <si>
    <t>めい</t>
  </si>
  <si>
    <t>佐栁</t>
  </si>
  <si>
    <t>舞音</t>
  </si>
  <si>
    <t>松原</t>
  </si>
  <si>
    <t>佳音</t>
  </si>
  <si>
    <t>平田</t>
  </si>
  <si>
    <t>真生</t>
  </si>
  <si>
    <t>安藤</t>
  </si>
  <si>
    <t>克明</t>
  </si>
  <si>
    <t>華衣</t>
  </si>
  <si>
    <t>遥</t>
  </si>
  <si>
    <t>ひな</t>
  </si>
  <si>
    <t>原</t>
  </si>
  <si>
    <t>理彩子</t>
  </si>
  <si>
    <t>三井</t>
  </si>
  <si>
    <t>綾香</t>
  </si>
  <si>
    <t>姫奈</t>
  </si>
  <si>
    <t>朱梨</t>
  </si>
  <si>
    <t>余傳</t>
  </si>
  <si>
    <t>渚</t>
  </si>
  <si>
    <t>堤</t>
  </si>
  <si>
    <t>小町</t>
  </si>
  <si>
    <t>小濱</t>
  </si>
  <si>
    <t>凪</t>
  </si>
  <si>
    <t>足立</t>
  </si>
  <si>
    <t>衣織</t>
  </si>
  <si>
    <t>尾池</t>
  </si>
  <si>
    <t>純嶺</t>
  </si>
  <si>
    <t>高松中央</t>
  </si>
  <si>
    <t>高松商業</t>
  </si>
  <si>
    <r>
      <rPr>
        <sz val="11"/>
        <rFont val="ＭＳ Ｐ明朝"/>
        <family val="1"/>
        <charset val="128"/>
      </rPr>
      <t>－</t>
    </r>
    <phoneticPr fontId="1"/>
  </si>
  <si>
    <t>尽誠学園</t>
  </si>
  <si>
    <t>尽誠学園</t>
    <rPh sb="0" eb="4">
      <t>ジンセイガクエン</t>
    </rPh>
    <phoneticPr fontId="1"/>
  </si>
  <si>
    <t>四学香川西</t>
  </si>
  <si>
    <t>優勝　尽誠学園高校（２年連続10回目）</t>
    <rPh sb="0" eb="2">
      <t>ユウショウ</t>
    </rPh>
    <rPh sb="3" eb="5">
      <t>ジンセイ</t>
    </rPh>
    <rPh sb="5" eb="7">
      <t>ガクエン</t>
    </rPh>
    <rPh sb="7" eb="9">
      <t>コウコウ</t>
    </rPh>
    <rPh sb="11" eb="12">
      <t>ネン</t>
    </rPh>
    <rPh sb="12" eb="14">
      <t>レンゾク</t>
    </rPh>
    <rPh sb="16" eb="18">
      <t>カイメ</t>
    </rPh>
    <phoneticPr fontId="1"/>
  </si>
  <si>
    <t>〇</t>
    <phoneticPr fontId="1"/>
  </si>
  <si>
    <t>〇四国大会出場</t>
    <rPh sb="1" eb="7">
      <t>シコクタイカイシュツジョウ</t>
    </rPh>
    <phoneticPr fontId="1"/>
  </si>
  <si>
    <t>優勝　尽誠学園高校（２年連続30回目）</t>
    <rPh sb="0" eb="2">
      <t>ユウショウ</t>
    </rPh>
    <rPh sb="3" eb="7">
      <t>ジンセイガクエン</t>
    </rPh>
    <rPh sb="7" eb="9">
      <t>コウコウ</t>
    </rPh>
    <rPh sb="11" eb="12">
      <t>ネン</t>
    </rPh>
    <rPh sb="12" eb="14">
      <t>レンゾク</t>
    </rPh>
    <rPh sb="16" eb="18">
      <t>カイメ</t>
    </rPh>
    <phoneticPr fontId="1"/>
  </si>
  <si>
    <t>令和２年度香川県高等学校新人卓球大会　兼　第４８回全国高校選抜卓球大会香川県予選会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</si>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</sst>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Bookman Old Style"/>
      <family val="1"/>
    </font>
    <font>
      <sz val="16"/>
      <name val="ＭＳ Ｐ明朝"/>
      <family val="1"/>
      <charset val="128"/>
    </font>
    <font>
      <sz val="14"/>
      <name val="Arial"/>
      <family val="2"/>
    </font>
    <font>
      <sz val="11"/>
      <color rgb="FF00000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rgb="FFFF0000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justifyLastLine="1" shrinkToFit="1"/>
    </xf>
    <xf numFmtId="0" fontId="3" fillId="0" borderId="0" xfId="0" applyFont="1" applyBorder="1" applyAlignment="1">
      <alignment vertical="center" justifyLastLine="1" shrinkToFit="1"/>
    </xf>
    <xf numFmtId="0" fontId="3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shrinkToFi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5" xfId="0" applyFont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46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6" fillId="0" borderId="32" xfId="1" applyFont="1" applyBorder="1" applyAlignment="1">
      <alignment horizontal="distributed" vertical="center" justifyLastLine="1"/>
    </xf>
    <xf numFmtId="0" fontId="6" fillId="0" borderId="34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right" vertical="center" justifyLastLine="1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5" fillId="0" borderId="46" xfId="1" applyFont="1" applyBorder="1" applyAlignment="1">
      <alignment horizontal="center" vertical="center"/>
    </xf>
    <xf numFmtId="0" fontId="5" fillId="0" borderId="36" xfId="1" applyFont="1" applyBorder="1" applyAlignment="1">
      <alignment horizontal="distributed" vertical="center" justifyLastLine="1"/>
    </xf>
    <xf numFmtId="0" fontId="9" fillId="0" borderId="4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47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39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42" xfId="0" applyFont="1" applyBorder="1">
      <alignment vertical="center"/>
    </xf>
    <xf numFmtId="0" fontId="2" fillId="0" borderId="51" xfId="0" applyFont="1" applyBorder="1">
      <alignment vertic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46" xfId="2" applyFont="1" applyBorder="1" applyAlignment="1">
      <alignment horizontal="right"/>
    </xf>
    <xf numFmtId="0" fontId="5" fillId="0" borderId="32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46" xfId="2" applyFont="1" applyBorder="1" applyAlignment="1">
      <alignment horizontal="center"/>
    </xf>
    <xf numFmtId="0" fontId="5" fillId="0" borderId="46" xfId="2" applyFont="1" applyBorder="1" applyAlignment="1">
      <alignment horizontal="right" vertical="center"/>
    </xf>
    <xf numFmtId="0" fontId="5" fillId="0" borderId="32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57" xfId="2" applyFont="1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11" fillId="0" borderId="46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49" fontId="5" fillId="0" borderId="32" xfId="2" applyNumberFormat="1" applyFont="1" applyBorder="1" applyAlignment="1">
      <alignment horizontal="center" vertical="center"/>
    </xf>
    <xf numFmtId="49" fontId="5" fillId="0" borderId="52" xfId="2" applyNumberFormat="1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2" fillId="0" borderId="0" xfId="4" applyFont="1"/>
    <xf numFmtId="0" fontId="5" fillId="0" borderId="0" xfId="4" applyFont="1"/>
    <xf numFmtId="0" fontId="2" fillId="0" borderId="46" xfId="4" applyFont="1" applyBorder="1" applyAlignment="1">
      <alignment horizontal="right"/>
    </xf>
    <xf numFmtId="0" fontId="2" fillId="0" borderId="32" xfId="4" applyFont="1" applyBorder="1" applyAlignment="1">
      <alignment horizontal="center"/>
    </xf>
    <xf numFmtId="0" fontId="2" fillId="0" borderId="34" xfId="4" applyFont="1" applyBorder="1" applyAlignment="1">
      <alignment horizontal="center"/>
    </xf>
    <xf numFmtId="0" fontId="2" fillId="0" borderId="33" xfId="4" applyFont="1" applyBorder="1" applyAlignment="1">
      <alignment horizontal="center"/>
    </xf>
    <xf numFmtId="0" fontId="2" fillId="0" borderId="46" xfId="4" applyFont="1" applyBorder="1"/>
    <xf numFmtId="0" fontId="2" fillId="0" borderId="46" xfId="4" applyFont="1" applyBorder="1" applyAlignment="1">
      <alignment horizontal="right" vertical="center"/>
    </xf>
    <xf numFmtId="0" fontId="2" fillId="0" borderId="32" xfId="4" applyFont="1" applyBorder="1" applyAlignment="1">
      <alignment horizontal="center" vertical="center"/>
    </xf>
    <xf numFmtId="0" fontId="2" fillId="0" borderId="52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/>
    </xf>
    <xf numFmtId="0" fontId="6" fillId="0" borderId="53" xfId="4" applyFont="1" applyBorder="1" applyAlignment="1">
      <alignment horizontal="center" vertical="center"/>
    </xf>
    <xf numFmtId="0" fontId="13" fillId="0" borderId="0" xfId="4" applyFont="1"/>
    <xf numFmtId="0" fontId="5" fillId="0" borderId="46" xfId="4" applyFont="1" applyBorder="1" applyAlignment="1">
      <alignment horizontal="center" vertical="center"/>
    </xf>
    <xf numFmtId="0" fontId="2" fillId="0" borderId="54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4" fillId="0" borderId="52" xfId="4" applyBorder="1" applyAlignment="1">
      <alignment horizontal="center" vertical="center"/>
    </xf>
    <xf numFmtId="0" fontId="4" fillId="0" borderId="33" xfId="4" applyBorder="1" applyAlignment="1">
      <alignment horizontal="center" vertical="center"/>
    </xf>
    <xf numFmtId="0" fontId="5" fillId="0" borderId="36" xfId="4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 wrapText="1"/>
    </xf>
    <xf numFmtId="0" fontId="2" fillId="0" borderId="63" xfId="4" applyFont="1" applyBorder="1" applyAlignment="1">
      <alignment horizontal="center" vertical="center"/>
    </xf>
    <xf numFmtId="0" fontId="2" fillId="0" borderId="64" xfId="4" applyFont="1" applyBorder="1" applyAlignment="1">
      <alignment horizontal="center" vertical="center"/>
    </xf>
    <xf numFmtId="0" fontId="2" fillId="0" borderId="55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/>
    </xf>
    <xf numFmtId="0" fontId="5" fillId="0" borderId="57" xfId="4" applyFont="1" applyBorder="1" applyAlignment="1">
      <alignment horizontal="center" vertical="center"/>
    </xf>
    <xf numFmtId="0" fontId="2" fillId="0" borderId="0" xfId="4" applyFont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4" fillId="0" borderId="0" xfId="4" applyAlignment="1">
      <alignment horizontal="center"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textRotation="255" shrinkToFit="1"/>
    </xf>
    <xf numFmtId="0" fontId="13" fillId="0" borderId="33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3" fillId="0" borderId="47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</cellXfs>
  <cellStyles count="5">
    <cellStyle name="標準" xfId="0" builtinId="0"/>
    <cellStyle name="標準 2" xfId="2" xr:uid="{80E2C604-15F1-4F1D-A51F-CD40D5670A0B}"/>
    <cellStyle name="標準 3" xfId="3" xr:uid="{3C6E466A-EBBD-48BD-8063-1CA49AFFFC3A}"/>
    <cellStyle name="標準 4" xfId="4" xr:uid="{2870834D-6077-4A16-9761-901330C8AF4B}"/>
    <cellStyle name="標準_決勝リーグ記録" xfId="1" xr:uid="{EA034227-F7DE-4407-A9AB-442EA93ED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106016</xdr:colOff>
      <xdr:row>33</xdr:row>
      <xdr:rowOff>0</xdr:rowOff>
    </xdr:from>
    <xdr:to>
      <xdr:col>13</xdr:col>
      <xdr:colOff>106017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A4A068-74C8-4E62-B14F-5DDDBE0A008D}"/>
            </a:ext>
          </a:extLst>
        </xdr:cNvPr>
        <xdr:cNvSpPr txBox="1"/>
      </xdr:nvSpPr>
      <xdr:spPr>
        <a:xfrm>
          <a:off x="1272207" y="3717235"/>
          <a:ext cx="212036" cy="22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31</xdr:row>
      <xdr:rowOff>0</xdr:rowOff>
    </xdr:from>
    <xdr:to>
      <xdr:col>14</xdr:col>
      <xdr:colOff>1</xdr:colOff>
      <xdr:row>33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25133D-8885-4023-A768-3656C7FEC90E}"/>
            </a:ext>
          </a:extLst>
        </xdr:cNvPr>
        <xdr:cNvSpPr txBox="1"/>
      </xdr:nvSpPr>
      <xdr:spPr>
        <a:xfrm>
          <a:off x="1257300" y="3543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104774</xdr:colOff>
      <xdr:row>29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C5FA42F-8257-4950-A896-B7F2A87A0449}"/>
            </a:ext>
          </a:extLst>
        </xdr:cNvPr>
        <xdr:cNvSpPr txBox="1"/>
      </xdr:nvSpPr>
      <xdr:spPr>
        <a:xfrm>
          <a:off x="1257299" y="3314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103533</xdr:colOff>
      <xdr:row>27</xdr:row>
      <xdr:rowOff>0</xdr:rowOff>
    </xdr:from>
    <xdr:to>
      <xdr:col>13</xdr:col>
      <xdr:colOff>103534</xdr:colOff>
      <xdr:row>29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2B34924-AD24-43AF-B25D-1D78EA70009D}"/>
            </a:ext>
          </a:extLst>
        </xdr:cNvPr>
        <xdr:cNvSpPr txBox="1"/>
      </xdr:nvSpPr>
      <xdr:spPr>
        <a:xfrm>
          <a:off x="1256058" y="3086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104774</xdr:colOff>
      <xdr:row>25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1490A90-59CE-47F3-A520-AC955A55A5FF}"/>
            </a:ext>
          </a:extLst>
        </xdr:cNvPr>
        <xdr:cNvSpPr txBox="1"/>
      </xdr:nvSpPr>
      <xdr:spPr>
        <a:xfrm>
          <a:off x="1257299" y="2857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103533</xdr:colOff>
      <xdr:row>23</xdr:row>
      <xdr:rowOff>0</xdr:rowOff>
    </xdr:from>
    <xdr:to>
      <xdr:col>13</xdr:col>
      <xdr:colOff>103534</xdr:colOff>
      <xdr:row>25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F4184C8-3F82-472F-AE18-15A56F9370F2}"/>
            </a:ext>
          </a:extLst>
        </xdr:cNvPr>
        <xdr:cNvSpPr txBox="1"/>
      </xdr:nvSpPr>
      <xdr:spPr>
        <a:xfrm>
          <a:off x="1256058" y="2628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104774</xdr:colOff>
      <xdr:row>21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81181E6-4D2D-4698-831C-51E3D58C18B7}"/>
            </a:ext>
          </a:extLst>
        </xdr:cNvPr>
        <xdr:cNvSpPr txBox="1"/>
      </xdr:nvSpPr>
      <xdr:spPr>
        <a:xfrm>
          <a:off x="1257299" y="2400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103533</xdr:colOff>
      <xdr:row>19</xdr:row>
      <xdr:rowOff>0</xdr:rowOff>
    </xdr:from>
    <xdr:to>
      <xdr:col>13</xdr:col>
      <xdr:colOff>103534</xdr:colOff>
      <xdr:row>21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A3196A7-7CF7-42C5-A0BF-20B57D70CC4C}"/>
            </a:ext>
          </a:extLst>
        </xdr:cNvPr>
        <xdr:cNvSpPr txBox="1"/>
      </xdr:nvSpPr>
      <xdr:spPr>
        <a:xfrm>
          <a:off x="1256058" y="2171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1241</xdr:colOff>
      <xdr:row>17</xdr:row>
      <xdr:rowOff>0</xdr:rowOff>
    </xdr:from>
    <xdr:to>
      <xdr:col>12</xdr:col>
      <xdr:colOff>1242</xdr:colOff>
      <xdr:row>19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F492371-111A-48D6-BD05-472CC5B24378}"/>
            </a:ext>
          </a:extLst>
        </xdr:cNvPr>
        <xdr:cNvSpPr txBox="1"/>
      </xdr:nvSpPr>
      <xdr:spPr>
        <a:xfrm>
          <a:off x="1048991" y="1943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12</xdr:col>
      <xdr:colOff>1</xdr:colOff>
      <xdr:row>17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5348A7F-A86F-4E26-96C8-6D64192A0ADE}"/>
            </a:ext>
          </a:extLst>
        </xdr:cNvPr>
        <xdr:cNvSpPr txBox="1"/>
      </xdr:nvSpPr>
      <xdr:spPr>
        <a:xfrm>
          <a:off x="1047750" y="1714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17</xdr:row>
      <xdr:rowOff>0</xdr:rowOff>
    </xdr:from>
    <xdr:to>
      <xdr:col>34</xdr:col>
      <xdr:colOff>1</xdr:colOff>
      <xdr:row>19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DB05E72-2306-45E3-8C99-AFE19283C5E0}"/>
            </a:ext>
          </a:extLst>
        </xdr:cNvPr>
        <xdr:cNvSpPr txBox="1"/>
      </xdr:nvSpPr>
      <xdr:spPr>
        <a:xfrm>
          <a:off x="3352800" y="1943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103534</xdr:colOff>
      <xdr:row>15</xdr:row>
      <xdr:rowOff>0</xdr:rowOff>
    </xdr:from>
    <xdr:to>
      <xdr:col>33</xdr:col>
      <xdr:colOff>103535</xdr:colOff>
      <xdr:row>17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027D773-E0E6-4110-83E3-DD23E2D0ECD1}"/>
            </a:ext>
          </a:extLst>
        </xdr:cNvPr>
        <xdr:cNvSpPr txBox="1"/>
      </xdr:nvSpPr>
      <xdr:spPr>
        <a:xfrm>
          <a:off x="3351559" y="1714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32</xdr:col>
      <xdr:colOff>1</xdr:colOff>
      <xdr:row>23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F707D6D-AB82-48C1-8FA4-A006DC398644}"/>
            </a:ext>
          </a:extLst>
        </xdr:cNvPr>
        <xdr:cNvSpPr txBox="1"/>
      </xdr:nvSpPr>
      <xdr:spPr>
        <a:xfrm>
          <a:off x="3143250" y="2400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103534</xdr:colOff>
      <xdr:row>19</xdr:row>
      <xdr:rowOff>0</xdr:rowOff>
    </xdr:from>
    <xdr:to>
      <xdr:col>31</xdr:col>
      <xdr:colOff>103535</xdr:colOff>
      <xdr:row>21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3EAED86-45FE-4831-817D-87511CAD9B9D}"/>
            </a:ext>
          </a:extLst>
        </xdr:cNvPr>
        <xdr:cNvSpPr txBox="1"/>
      </xdr:nvSpPr>
      <xdr:spPr>
        <a:xfrm>
          <a:off x="3142009" y="2171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25</xdr:row>
      <xdr:rowOff>0</xdr:rowOff>
    </xdr:from>
    <xdr:to>
      <xdr:col>32</xdr:col>
      <xdr:colOff>1</xdr:colOff>
      <xdr:row>27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9FBA3B0-24E4-4DD4-BD06-5EEA4981D12B}"/>
            </a:ext>
          </a:extLst>
        </xdr:cNvPr>
        <xdr:cNvSpPr txBox="1"/>
      </xdr:nvSpPr>
      <xdr:spPr>
        <a:xfrm>
          <a:off x="3143250" y="2857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103534</xdr:colOff>
      <xdr:row>23</xdr:row>
      <xdr:rowOff>0</xdr:rowOff>
    </xdr:from>
    <xdr:to>
      <xdr:col>31</xdr:col>
      <xdr:colOff>103535</xdr:colOff>
      <xdr:row>25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C4F4FA6-E0FD-4413-9AA8-6CAFFFED8827}"/>
            </a:ext>
          </a:extLst>
        </xdr:cNvPr>
        <xdr:cNvSpPr txBox="1"/>
      </xdr:nvSpPr>
      <xdr:spPr>
        <a:xfrm>
          <a:off x="3142009" y="2628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29</xdr:row>
      <xdr:rowOff>0</xdr:rowOff>
    </xdr:from>
    <xdr:to>
      <xdr:col>32</xdr:col>
      <xdr:colOff>1</xdr:colOff>
      <xdr:row>31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9E2767-82C2-43AE-8532-C1DE8A58AB95}"/>
            </a:ext>
          </a:extLst>
        </xdr:cNvPr>
        <xdr:cNvSpPr txBox="1"/>
      </xdr:nvSpPr>
      <xdr:spPr>
        <a:xfrm>
          <a:off x="3143250" y="3314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103534</xdr:colOff>
      <xdr:row>27</xdr:row>
      <xdr:rowOff>0</xdr:rowOff>
    </xdr:from>
    <xdr:to>
      <xdr:col>31</xdr:col>
      <xdr:colOff>103535</xdr:colOff>
      <xdr:row>29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4351DFC-1C30-4D85-B653-8425C4BFCA56}"/>
            </a:ext>
          </a:extLst>
        </xdr:cNvPr>
        <xdr:cNvSpPr txBox="1"/>
      </xdr:nvSpPr>
      <xdr:spPr>
        <a:xfrm>
          <a:off x="3142009" y="3086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33</xdr:row>
      <xdr:rowOff>0</xdr:rowOff>
    </xdr:from>
    <xdr:to>
      <xdr:col>32</xdr:col>
      <xdr:colOff>1</xdr:colOff>
      <xdr:row>35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DFD41A4-16BF-454C-BC23-4DB8EFE776EB}"/>
            </a:ext>
          </a:extLst>
        </xdr:cNvPr>
        <xdr:cNvSpPr txBox="1"/>
      </xdr:nvSpPr>
      <xdr:spPr>
        <a:xfrm>
          <a:off x="3143250" y="3771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103534</xdr:colOff>
      <xdr:row>31</xdr:row>
      <xdr:rowOff>0</xdr:rowOff>
    </xdr:from>
    <xdr:to>
      <xdr:col>31</xdr:col>
      <xdr:colOff>103535</xdr:colOff>
      <xdr:row>33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F876EB-03AA-443E-A5CB-B31CE54C96A2}"/>
            </a:ext>
          </a:extLst>
        </xdr:cNvPr>
        <xdr:cNvSpPr txBox="1"/>
      </xdr:nvSpPr>
      <xdr:spPr>
        <a:xfrm>
          <a:off x="3142009" y="3543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1241</xdr:colOff>
      <xdr:row>37</xdr:row>
      <xdr:rowOff>0</xdr:rowOff>
    </xdr:from>
    <xdr:to>
      <xdr:col>32</xdr:col>
      <xdr:colOff>1242</xdr:colOff>
      <xdr:row>39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DE1B107-E5B6-4BAB-8991-67F8CF60657F}"/>
            </a:ext>
          </a:extLst>
        </xdr:cNvPr>
        <xdr:cNvSpPr txBox="1"/>
      </xdr:nvSpPr>
      <xdr:spPr>
        <a:xfrm>
          <a:off x="3144491" y="4229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35</xdr:row>
      <xdr:rowOff>0</xdr:rowOff>
    </xdr:from>
    <xdr:to>
      <xdr:col>32</xdr:col>
      <xdr:colOff>1</xdr:colOff>
      <xdr:row>37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ED249DB-6DBF-4655-AAA7-87D825EE1FB5}"/>
            </a:ext>
          </a:extLst>
        </xdr:cNvPr>
        <xdr:cNvSpPr txBox="1"/>
      </xdr:nvSpPr>
      <xdr:spPr>
        <a:xfrm>
          <a:off x="3143250" y="4000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1</xdr:colOff>
      <xdr:row>43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7B35AFE-B959-458B-A57A-293E8F715993}"/>
            </a:ext>
          </a:extLst>
        </xdr:cNvPr>
        <xdr:cNvSpPr txBox="1"/>
      </xdr:nvSpPr>
      <xdr:spPr>
        <a:xfrm>
          <a:off x="3143250" y="4686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103534</xdr:colOff>
      <xdr:row>39</xdr:row>
      <xdr:rowOff>0</xdr:rowOff>
    </xdr:from>
    <xdr:to>
      <xdr:col>31</xdr:col>
      <xdr:colOff>103535</xdr:colOff>
      <xdr:row>41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525F63C-F84B-46E4-846F-B1C08C61C747}"/>
            </a:ext>
          </a:extLst>
        </xdr:cNvPr>
        <xdr:cNvSpPr txBox="1"/>
      </xdr:nvSpPr>
      <xdr:spPr>
        <a:xfrm>
          <a:off x="3142009" y="4457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45</xdr:row>
      <xdr:rowOff>0</xdr:rowOff>
    </xdr:from>
    <xdr:to>
      <xdr:col>34</xdr:col>
      <xdr:colOff>1</xdr:colOff>
      <xdr:row>47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2E4AC2B-36D9-49FA-9C01-36BC1986440C}"/>
            </a:ext>
          </a:extLst>
        </xdr:cNvPr>
        <xdr:cNvSpPr txBox="1"/>
      </xdr:nvSpPr>
      <xdr:spPr>
        <a:xfrm>
          <a:off x="3352800" y="5143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103534</xdr:colOff>
      <xdr:row>43</xdr:row>
      <xdr:rowOff>0</xdr:rowOff>
    </xdr:from>
    <xdr:to>
      <xdr:col>33</xdr:col>
      <xdr:colOff>103535</xdr:colOff>
      <xdr:row>45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4A2E974-0298-434F-83E3-DA22CD4DCD3F}"/>
            </a:ext>
          </a:extLst>
        </xdr:cNvPr>
        <xdr:cNvSpPr txBox="1"/>
      </xdr:nvSpPr>
      <xdr:spPr>
        <a:xfrm>
          <a:off x="3351559" y="4914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47</xdr:row>
      <xdr:rowOff>0</xdr:rowOff>
    </xdr:from>
    <xdr:to>
      <xdr:col>32</xdr:col>
      <xdr:colOff>1</xdr:colOff>
      <xdr:row>49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B6E89F2-4A44-4739-8B43-8DE2BEE0C23C}"/>
            </a:ext>
          </a:extLst>
        </xdr:cNvPr>
        <xdr:cNvSpPr txBox="1"/>
      </xdr:nvSpPr>
      <xdr:spPr>
        <a:xfrm>
          <a:off x="3143250" y="5372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104774</xdr:colOff>
      <xdr:row>44</xdr:row>
      <xdr:rowOff>0</xdr:rowOff>
    </xdr:from>
    <xdr:to>
      <xdr:col>32</xdr:col>
      <xdr:colOff>0</xdr:colOff>
      <xdr:row>46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AC5BFBA-683B-4340-89B1-8FE500F3DF4F}"/>
            </a:ext>
          </a:extLst>
        </xdr:cNvPr>
        <xdr:cNvSpPr txBox="1"/>
      </xdr:nvSpPr>
      <xdr:spPr>
        <a:xfrm>
          <a:off x="3143249" y="5029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1241</xdr:colOff>
      <xdr:row>37</xdr:row>
      <xdr:rowOff>0</xdr:rowOff>
    </xdr:from>
    <xdr:to>
      <xdr:col>14</xdr:col>
      <xdr:colOff>1242</xdr:colOff>
      <xdr:row>39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EB47EC7-E2E2-49C0-85C0-487457E32D90}"/>
            </a:ext>
          </a:extLst>
        </xdr:cNvPr>
        <xdr:cNvSpPr txBox="1"/>
      </xdr:nvSpPr>
      <xdr:spPr>
        <a:xfrm>
          <a:off x="1258541" y="4229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14</xdr:col>
      <xdr:colOff>1</xdr:colOff>
      <xdr:row>37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A005EB9-5D60-4923-A568-D9438C40B0BE}"/>
            </a:ext>
          </a:extLst>
        </xdr:cNvPr>
        <xdr:cNvSpPr txBox="1"/>
      </xdr:nvSpPr>
      <xdr:spPr>
        <a:xfrm>
          <a:off x="1257300" y="4000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14</xdr:col>
      <xdr:colOff>1</xdr:colOff>
      <xdr:row>43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B3D0AFA-0854-45B5-8386-1FEF185E8A76}"/>
            </a:ext>
          </a:extLst>
        </xdr:cNvPr>
        <xdr:cNvSpPr txBox="1"/>
      </xdr:nvSpPr>
      <xdr:spPr>
        <a:xfrm>
          <a:off x="1257300" y="46863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103534</xdr:colOff>
      <xdr:row>39</xdr:row>
      <xdr:rowOff>0</xdr:rowOff>
    </xdr:from>
    <xdr:to>
      <xdr:col>13</xdr:col>
      <xdr:colOff>103535</xdr:colOff>
      <xdr:row>41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425C0E2-B387-4009-A4FE-14CA0ABF4DAE}"/>
            </a:ext>
          </a:extLst>
        </xdr:cNvPr>
        <xdr:cNvSpPr txBox="1"/>
      </xdr:nvSpPr>
      <xdr:spPr>
        <a:xfrm>
          <a:off x="1256059" y="44577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95249</xdr:colOff>
      <xdr:row>45</xdr:row>
      <xdr:rowOff>0</xdr:rowOff>
    </xdr:from>
    <xdr:to>
      <xdr:col>11</xdr:col>
      <xdr:colOff>95250</xdr:colOff>
      <xdr:row>47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EC0F9A0-9DAF-423B-A65B-CE98FCDBE5AB}"/>
            </a:ext>
          </a:extLst>
        </xdr:cNvPr>
        <xdr:cNvSpPr txBox="1"/>
      </xdr:nvSpPr>
      <xdr:spPr>
        <a:xfrm>
          <a:off x="1038224" y="51435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94008</xdr:colOff>
      <xdr:row>43</xdr:row>
      <xdr:rowOff>0</xdr:rowOff>
    </xdr:from>
    <xdr:to>
      <xdr:col>11</xdr:col>
      <xdr:colOff>94009</xdr:colOff>
      <xdr:row>45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7397668-BA64-4E3D-B812-863F940156B0}"/>
            </a:ext>
          </a:extLst>
        </xdr:cNvPr>
        <xdr:cNvSpPr txBox="1"/>
      </xdr:nvSpPr>
      <xdr:spPr>
        <a:xfrm>
          <a:off x="1036983" y="4914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104774</xdr:colOff>
      <xdr:row>47</xdr:row>
      <xdr:rowOff>0</xdr:rowOff>
    </xdr:from>
    <xdr:to>
      <xdr:col>14</xdr:col>
      <xdr:colOff>0</xdr:colOff>
      <xdr:row>49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D95238E-17C0-4972-86DF-7606CF64C5C1}"/>
            </a:ext>
          </a:extLst>
        </xdr:cNvPr>
        <xdr:cNvSpPr txBox="1"/>
      </xdr:nvSpPr>
      <xdr:spPr>
        <a:xfrm>
          <a:off x="1257299" y="5372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14</xdr:col>
      <xdr:colOff>1</xdr:colOff>
      <xdr:row>46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C6CFE7A-ED2C-4565-9BAB-AE273FCE0AA7}"/>
            </a:ext>
          </a:extLst>
        </xdr:cNvPr>
        <xdr:cNvSpPr txBox="1"/>
      </xdr:nvSpPr>
      <xdr:spPr>
        <a:xfrm>
          <a:off x="1257300" y="5029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104774</xdr:colOff>
      <xdr:row>36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204E432-8E9D-4A88-B172-77BB15B7E16D}"/>
            </a:ext>
          </a:extLst>
        </xdr:cNvPr>
        <xdr:cNvSpPr txBox="1"/>
      </xdr:nvSpPr>
      <xdr:spPr>
        <a:xfrm>
          <a:off x="1466849" y="4114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16</xdr:col>
      <xdr:colOff>1</xdr:colOff>
      <xdr:row>34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E79A085-DC30-4C7E-AD63-09C0E79AA399}"/>
            </a:ext>
          </a:extLst>
        </xdr:cNvPr>
        <xdr:cNvSpPr txBox="1"/>
      </xdr:nvSpPr>
      <xdr:spPr>
        <a:xfrm>
          <a:off x="1466850" y="36576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104774</xdr:colOff>
      <xdr:row>46</xdr:row>
      <xdr:rowOff>0</xdr:rowOff>
    </xdr:from>
    <xdr:to>
      <xdr:col>16</xdr:col>
      <xdr:colOff>0</xdr:colOff>
      <xdr:row>48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4EFA3C3-C9D3-472D-B39E-864B25A8EDD4}"/>
            </a:ext>
          </a:extLst>
        </xdr:cNvPr>
        <xdr:cNvSpPr txBox="1"/>
      </xdr:nvSpPr>
      <xdr:spPr>
        <a:xfrm>
          <a:off x="1466849" y="5257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16</xdr:col>
      <xdr:colOff>1</xdr:colOff>
      <xdr:row>42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D5FEF93-7B6F-44E8-AA43-94D273EB74BC}"/>
            </a:ext>
          </a:extLst>
        </xdr:cNvPr>
        <xdr:cNvSpPr txBox="1"/>
      </xdr:nvSpPr>
      <xdr:spPr>
        <a:xfrm>
          <a:off x="1466850" y="45720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30</xdr:col>
      <xdr:colOff>1</xdr:colOff>
      <xdr:row>38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DE7A5F9-7F60-4FC6-94C1-675ECEE6DEF4}"/>
            </a:ext>
          </a:extLst>
        </xdr:cNvPr>
        <xdr:cNvSpPr txBox="1"/>
      </xdr:nvSpPr>
      <xdr:spPr>
        <a:xfrm>
          <a:off x="2933700" y="4114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</xdr:colOff>
      <xdr:row>32</xdr:row>
      <xdr:rowOff>0</xdr:rowOff>
    </xdr:from>
    <xdr:to>
      <xdr:col>30</xdr:col>
      <xdr:colOff>2</xdr:colOff>
      <xdr:row>34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DE96FF0-B39C-44AB-A945-EA40C4C3D6C1}"/>
            </a:ext>
          </a:extLst>
        </xdr:cNvPr>
        <xdr:cNvSpPr txBox="1"/>
      </xdr:nvSpPr>
      <xdr:spPr>
        <a:xfrm>
          <a:off x="2933701" y="36576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30</xdr:col>
      <xdr:colOff>1</xdr:colOff>
      <xdr:row>48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ED6CC2D-A90E-44FF-8F07-D39FAC34E7FE}"/>
            </a:ext>
          </a:extLst>
        </xdr:cNvPr>
        <xdr:cNvSpPr txBox="1"/>
      </xdr:nvSpPr>
      <xdr:spPr>
        <a:xfrm>
          <a:off x="2933700" y="5257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</xdr:colOff>
      <xdr:row>40</xdr:row>
      <xdr:rowOff>0</xdr:rowOff>
    </xdr:from>
    <xdr:to>
      <xdr:col>30</xdr:col>
      <xdr:colOff>2</xdr:colOff>
      <xdr:row>42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A483531-31FB-4D5D-B6A8-9FDB55AC4F6D}"/>
            </a:ext>
          </a:extLst>
        </xdr:cNvPr>
        <xdr:cNvSpPr txBox="1"/>
      </xdr:nvSpPr>
      <xdr:spPr>
        <a:xfrm>
          <a:off x="2933701" y="45720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100011</xdr:colOff>
      <xdr:row>16</xdr:row>
      <xdr:rowOff>0</xdr:rowOff>
    </xdr:from>
    <xdr:to>
      <xdr:col>13</xdr:col>
      <xdr:colOff>100012</xdr:colOff>
      <xdr:row>18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6A0FC93-DDF7-48E5-804E-4544339C4441}"/>
            </a:ext>
          </a:extLst>
        </xdr:cNvPr>
        <xdr:cNvSpPr txBox="1"/>
      </xdr:nvSpPr>
      <xdr:spPr>
        <a:xfrm>
          <a:off x="1252536" y="1828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103533</xdr:colOff>
      <xdr:row>13</xdr:row>
      <xdr:rowOff>0</xdr:rowOff>
    </xdr:from>
    <xdr:to>
      <xdr:col>13</xdr:col>
      <xdr:colOff>103534</xdr:colOff>
      <xdr:row>15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CC3F622-9DCB-43A9-A834-A06EF18BEC96}"/>
            </a:ext>
          </a:extLst>
        </xdr:cNvPr>
        <xdr:cNvSpPr txBox="1"/>
      </xdr:nvSpPr>
      <xdr:spPr>
        <a:xfrm>
          <a:off x="1256058" y="1485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104774</xdr:colOff>
      <xdr:row>16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6BCF551-9849-47D0-8B21-3477A833CB5F}"/>
            </a:ext>
          </a:extLst>
        </xdr:cNvPr>
        <xdr:cNvSpPr txBox="1"/>
      </xdr:nvSpPr>
      <xdr:spPr>
        <a:xfrm>
          <a:off x="3143249" y="1828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3521</xdr:colOff>
      <xdr:row>13</xdr:row>
      <xdr:rowOff>0</xdr:rowOff>
    </xdr:from>
    <xdr:to>
      <xdr:col>32</xdr:col>
      <xdr:colOff>3522</xdr:colOff>
      <xdr:row>15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53474EF-C2AC-44F9-A0DD-A71B7655A013}"/>
            </a:ext>
          </a:extLst>
        </xdr:cNvPr>
        <xdr:cNvSpPr txBox="1"/>
      </xdr:nvSpPr>
      <xdr:spPr>
        <a:xfrm>
          <a:off x="3146771" y="1485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</xdr:colOff>
      <xdr:row>30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C422C42-88C7-413E-A71C-550F3FCB7AC4}"/>
            </a:ext>
          </a:extLst>
        </xdr:cNvPr>
        <xdr:cNvSpPr txBox="1"/>
      </xdr:nvSpPr>
      <xdr:spPr>
        <a:xfrm>
          <a:off x="2933700" y="32004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</xdr:colOff>
      <xdr:row>24</xdr:row>
      <xdr:rowOff>0</xdr:rowOff>
    </xdr:from>
    <xdr:to>
      <xdr:col>30</xdr:col>
      <xdr:colOff>2</xdr:colOff>
      <xdr:row>26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D1E3E22-2F71-486B-BCF5-2ED2C9C05C3C}"/>
            </a:ext>
          </a:extLst>
        </xdr:cNvPr>
        <xdr:cNvSpPr txBox="1"/>
      </xdr:nvSpPr>
      <xdr:spPr>
        <a:xfrm>
          <a:off x="2933701" y="2743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16</xdr:col>
      <xdr:colOff>1</xdr:colOff>
      <xdr:row>30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67A371D-64EF-4821-A13D-E870A195CC61}"/>
            </a:ext>
          </a:extLst>
        </xdr:cNvPr>
        <xdr:cNvSpPr txBox="1"/>
      </xdr:nvSpPr>
      <xdr:spPr>
        <a:xfrm>
          <a:off x="1466850" y="32004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1</xdr:colOff>
      <xdr:row>24</xdr:row>
      <xdr:rowOff>0</xdr:rowOff>
    </xdr:from>
    <xdr:to>
      <xdr:col>16</xdr:col>
      <xdr:colOff>2</xdr:colOff>
      <xdr:row>26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991CDFB-6E05-433A-AA41-1B963889399E}"/>
            </a:ext>
          </a:extLst>
        </xdr:cNvPr>
        <xdr:cNvSpPr txBox="1"/>
      </xdr:nvSpPr>
      <xdr:spPr>
        <a:xfrm>
          <a:off x="1466851" y="2743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104774</xdr:colOff>
      <xdr:row>20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F2E4004-3E11-4FC4-AAAC-0F26246A2A6F}"/>
            </a:ext>
          </a:extLst>
        </xdr:cNvPr>
        <xdr:cNvSpPr txBox="1"/>
      </xdr:nvSpPr>
      <xdr:spPr>
        <a:xfrm>
          <a:off x="1466849" y="22860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104774</xdr:colOff>
      <xdr:row>14</xdr:row>
      <xdr:rowOff>0</xdr:rowOff>
    </xdr:from>
    <xdr:to>
      <xdr:col>16</xdr:col>
      <xdr:colOff>0</xdr:colOff>
      <xdr:row>16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3CAA977-DDFC-4AC5-954E-A46B9D69CB1A}"/>
            </a:ext>
          </a:extLst>
        </xdr:cNvPr>
        <xdr:cNvSpPr txBox="1"/>
      </xdr:nvSpPr>
      <xdr:spPr>
        <a:xfrm>
          <a:off x="1466849" y="1600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30</xdr:col>
      <xdr:colOff>1</xdr:colOff>
      <xdr:row>22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58DEF09-9049-46AA-A1DD-3987B33EBF18}"/>
            </a:ext>
          </a:extLst>
        </xdr:cNvPr>
        <xdr:cNvSpPr txBox="1"/>
      </xdr:nvSpPr>
      <xdr:spPr>
        <a:xfrm>
          <a:off x="2933700" y="22860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30</xdr:col>
      <xdr:colOff>1</xdr:colOff>
      <xdr:row>16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03604CB-7B6F-48FF-98E3-9CE550CA86C0}"/>
            </a:ext>
          </a:extLst>
        </xdr:cNvPr>
        <xdr:cNvSpPr txBox="1"/>
      </xdr:nvSpPr>
      <xdr:spPr>
        <a:xfrm>
          <a:off x="2933700" y="1600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100011</xdr:colOff>
      <xdr:row>26</xdr:row>
      <xdr:rowOff>0</xdr:rowOff>
    </xdr:from>
    <xdr:to>
      <xdr:col>17</xdr:col>
      <xdr:colOff>100012</xdr:colOff>
      <xdr:row>28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54A7485-382A-4402-BA5F-3806C1743722}"/>
            </a:ext>
          </a:extLst>
        </xdr:cNvPr>
        <xdr:cNvSpPr txBox="1"/>
      </xdr:nvSpPr>
      <xdr:spPr>
        <a:xfrm>
          <a:off x="1671636" y="2971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104774</xdr:colOff>
      <xdr:row>17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BBF2E88-07C9-46DB-9190-7C1CD0E2AABB}"/>
            </a:ext>
          </a:extLst>
        </xdr:cNvPr>
        <xdr:cNvSpPr txBox="1"/>
      </xdr:nvSpPr>
      <xdr:spPr>
        <a:xfrm>
          <a:off x="1676399" y="1943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28</xdr:col>
      <xdr:colOff>1</xdr:colOff>
      <xdr:row>28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9FEC223-BD9F-4DF2-81E3-033956A47E00}"/>
            </a:ext>
          </a:extLst>
        </xdr:cNvPr>
        <xdr:cNvSpPr txBox="1"/>
      </xdr:nvSpPr>
      <xdr:spPr>
        <a:xfrm>
          <a:off x="2724150" y="29718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4763</xdr:colOff>
      <xdr:row>17</xdr:row>
      <xdr:rowOff>0</xdr:rowOff>
    </xdr:from>
    <xdr:to>
      <xdr:col>28</xdr:col>
      <xdr:colOff>4764</xdr:colOff>
      <xdr:row>19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2238E56B-D343-4C09-A326-C705E056EFC7}"/>
            </a:ext>
          </a:extLst>
        </xdr:cNvPr>
        <xdr:cNvSpPr txBox="1"/>
      </xdr:nvSpPr>
      <xdr:spPr>
        <a:xfrm>
          <a:off x="2728913" y="19431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28</xdr:col>
      <xdr:colOff>1</xdr:colOff>
      <xdr:row>45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2EBF119-6197-43D7-A1CB-F0C7C7E48A01}"/>
            </a:ext>
          </a:extLst>
        </xdr:cNvPr>
        <xdr:cNvSpPr txBox="1"/>
      </xdr:nvSpPr>
      <xdr:spPr>
        <a:xfrm>
          <a:off x="2724150" y="4914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4763</xdr:colOff>
      <xdr:row>34</xdr:row>
      <xdr:rowOff>0</xdr:rowOff>
    </xdr:from>
    <xdr:to>
      <xdr:col>28</xdr:col>
      <xdr:colOff>4764</xdr:colOff>
      <xdr:row>36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D27BFA2-5A6A-4F9C-AC13-A2DDC1A9DF80}"/>
            </a:ext>
          </a:extLst>
        </xdr:cNvPr>
        <xdr:cNvSpPr txBox="1"/>
      </xdr:nvSpPr>
      <xdr:spPr>
        <a:xfrm>
          <a:off x="2728913" y="3886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43</xdr:row>
      <xdr:rowOff>0</xdr:rowOff>
    </xdr:from>
    <xdr:to>
      <xdr:col>18</xdr:col>
      <xdr:colOff>1</xdr:colOff>
      <xdr:row>45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D516EB0-35DE-4A97-B26C-819836EDB063}"/>
            </a:ext>
          </a:extLst>
        </xdr:cNvPr>
        <xdr:cNvSpPr txBox="1"/>
      </xdr:nvSpPr>
      <xdr:spPr>
        <a:xfrm>
          <a:off x="1676400" y="49149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4763</xdr:colOff>
      <xdr:row>34</xdr:row>
      <xdr:rowOff>0</xdr:rowOff>
    </xdr:from>
    <xdr:to>
      <xdr:col>18</xdr:col>
      <xdr:colOff>4764</xdr:colOff>
      <xdr:row>36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FB63130A-A07B-49C3-A537-CE04FF9A4110}"/>
            </a:ext>
          </a:extLst>
        </xdr:cNvPr>
        <xdr:cNvSpPr txBox="1"/>
      </xdr:nvSpPr>
      <xdr:spPr>
        <a:xfrm>
          <a:off x="1681163" y="3886200"/>
          <a:ext cx="20955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53</xdr:col>
      <xdr:colOff>105102</xdr:colOff>
      <xdr:row>17</xdr:row>
      <xdr:rowOff>1</xdr:rowOff>
    </xdr:from>
    <xdr:to>
      <xdr:col>56</xdr:col>
      <xdr:colOff>0</xdr:colOff>
      <xdr:row>19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A6FFB3D2-81FE-42A6-BB40-ECC7CE6452D3}"/>
            </a:ext>
          </a:extLst>
        </xdr:cNvPr>
        <xdr:cNvSpPr txBox="1"/>
      </xdr:nvSpPr>
      <xdr:spPr>
        <a:xfrm>
          <a:off x="5675585" y="1965435"/>
          <a:ext cx="21020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53</xdr:col>
      <xdr:colOff>103533</xdr:colOff>
      <xdr:row>15</xdr:row>
      <xdr:rowOff>0</xdr:rowOff>
    </xdr:from>
    <xdr:to>
      <xdr:col>55</xdr:col>
      <xdr:colOff>103534</xdr:colOff>
      <xdr:row>17</xdr:row>
      <xdr:rowOff>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D461123-9274-499C-9351-0F102D8BAD1A}"/>
            </a:ext>
          </a:extLst>
        </xdr:cNvPr>
        <xdr:cNvSpPr txBox="1"/>
      </xdr:nvSpPr>
      <xdr:spPr>
        <a:xfrm>
          <a:off x="5674016" y="1734207"/>
          <a:ext cx="210208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101416</xdr:colOff>
      <xdr:row>21</xdr:row>
      <xdr:rowOff>0</xdr:rowOff>
    </xdr:from>
    <xdr:to>
      <xdr:col>57</xdr:col>
      <xdr:colOff>105102</xdr:colOff>
      <xdr:row>23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EE1C110-C8DD-4A7F-ACE0-269A57876B12}"/>
            </a:ext>
          </a:extLst>
        </xdr:cNvPr>
        <xdr:cNvSpPr txBox="1"/>
      </xdr:nvSpPr>
      <xdr:spPr>
        <a:xfrm>
          <a:off x="5882106" y="2427890"/>
          <a:ext cx="21389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99848</xdr:colOff>
      <xdr:row>19</xdr:row>
      <xdr:rowOff>0</xdr:rowOff>
    </xdr:from>
    <xdr:to>
      <xdr:col>58</xdr:col>
      <xdr:colOff>0</xdr:colOff>
      <xdr:row>21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8A5D5B6-7667-4BE0-9ECA-C76D96E6E487}"/>
            </a:ext>
          </a:extLst>
        </xdr:cNvPr>
        <xdr:cNvSpPr txBox="1"/>
      </xdr:nvSpPr>
      <xdr:spPr>
        <a:xfrm>
          <a:off x="5880538" y="2196662"/>
          <a:ext cx="215462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105102</xdr:colOff>
      <xdr:row>25</xdr:row>
      <xdr:rowOff>0</xdr:rowOff>
    </xdr:from>
    <xdr:to>
      <xdr:col>57</xdr:col>
      <xdr:colOff>105102</xdr:colOff>
      <xdr:row>26</xdr:row>
      <xdr:rowOff>115613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807821B-3AC7-4E59-A956-A94BFE438ECF}"/>
            </a:ext>
          </a:extLst>
        </xdr:cNvPr>
        <xdr:cNvSpPr txBox="1"/>
      </xdr:nvSpPr>
      <xdr:spPr>
        <a:xfrm>
          <a:off x="5885792" y="2890345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103534</xdr:colOff>
      <xdr:row>23</xdr:row>
      <xdr:rowOff>0</xdr:rowOff>
    </xdr:from>
    <xdr:to>
      <xdr:col>58</xdr:col>
      <xdr:colOff>0</xdr:colOff>
      <xdr:row>25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3E8821E2-7263-489D-B1C8-E45F310481B7}"/>
            </a:ext>
          </a:extLst>
        </xdr:cNvPr>
        <xdr:cNvSpPr txBox="1"/>
      </xdr:nvSpPr>
      <xdr:spPr>
        <a:xfrm>
          <a:off x="5884224" y="2659117"/>
          <a:ext cx="211776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101416</xdr:colOff>
      <xdr:row>29</xdr:row>
      <xdr:rowOff>1</xdr:rowOff>
    </xdr:from>
    <xdr:to>
      <xdr:col>57</xdr:col>
      <xdr:colOff>105102</xdr:colOff>
      <xdr:row>31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D08248C9-E1D5-4077-9895-F697FD83E229}"/>
            </a:ext>
          </a:extLst>
        </xdr:cNvPr>
        <xdr:cNvSpPr txBox="1"/>
      </xdr:nvSpPr>
      <xdr:spPr>
        <a:xfrm>
          <a:off x="5882106" y="3352801"/>
          <a:ext cx="21389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99848</xdr:colOff>
      <xdr:row>27</xdr:row>
      <xdr:rowOff>1</xdr:rowOff>
    </xdr:from>
    <xdr:to>
      <xdr:col>58</xdr:col>
      <xdr:colOff>0</xdr:colOff>
      <xdr:row>29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FF76168-76EB-4EDD-A39E-EE41635D1D33}"/>
            </a:ext>
          </a:extLst>
        </xdr:cNvPr>
        <xdr:cNvSpPr txBox="1"/>
      </xdr:nvSpPr>
      <xdr:spPr>
        <a:xfrm>
          <a:off x="5880538" y="3121573"/>
          <a:ext cx="21546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15</xdr:row>
      <xdr:rowOff>0</xdr:rowOff>
    </xdr:from>
    <xdr:to>
      <xdr:col>72</xdr:col>
      <xdr:colOff>3686</xdr:colOff>
      <xdr:row>16</xdr:row>
      <xdr:rowOff>115613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80034DB-B8CD-4416-98C4-22C01ADB3773}"/>
            </a:ext>
          </a:extLst>
        </xdr:cNvPr>
        <xdr:cNvSpPr txBox="1"/>
      </xdr:nvSpPr>
      <xdr:spPr>
        <a:xfrm>
          <a:off x="7357241" y="1734207"/>
          <a:ext cx="21389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13</xdr:row>
      <xdr:rowOff>0</xdr:rowOff>
    </xdr:from>
    <xdr:to>
      <xdr:col>72</xdr:col>
      <xdr:colOff>0</xdr:colOff>
      <xdr:row>15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05C3AE8-2BC2-4CCB-9081-6357BCD5A887}"/>
            </a:ext>
          </a:extLst>
        </xdr:cNvPr>
        <xdr:cNvSpPr txBox="1"/>
      </xdr:nvSpPr>
      <xdr:spPr>
        <a:xfrm>
          <a:off x="7357241" y="1502979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19</xdr:row>
      <xdr:rowOff>0</xdr:rowOff>
    </xdr:from>
    <xdr:to>
      <xdr:col>72</xdr:col>
      <xdr:colOff>0</xdr:colOff>
      <xdr:row>21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81E686CA-7C4E-4317-9220-0554CCD77DE1}"/>
            </a:ext>
          </a:extLst>
        </xdr:cNvPr>
        <xdr:cNvSpPr txBox="1"/>
      </xdr:nvSpPr>
      <xdr:spPr>
        <a:xfrm>
          <a:off x="7357241" y="2196662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16</xdr:row>
      <xdr:rowOff>115613</xdr:rowOff>
    </xdr:from>
    <xdr:to>
      <xdr:col>71</xdr:col>
      <xdr:colOff>103534</xdr:colOff>
      <xdr:row>19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6214C24-64BA-425D-B0EB-1693E41357E8}"/>
            </a:ext>
          </a:extLst>
        </xdr:cNvPr>
        <xdr:cNvSpPr txBox="1"/>
      </xdr:nvSpPr>
      <xdr:spPr>
        <a:xfrm>
          <a:off x="7357241" y="1965434"/>
          <a:ext cx="208638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1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23</xdr:row>
      <xdr:rowOff>0</xdr:rowOff>
    </xdr:from>
    <xdr:to>
      <xdr:col>72</xdr:col>
      <xdr:colOff>0</xdr:colOff>
      <xdr:row>25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A8EA999-EEB6-4C42-BF77-CA94EFBF89C3}"/>
            </a:ext>
          </a:extLst>
        </xdr:cNvPr>
        <xdr:cNvSpPr txBox="1"/>
      </xdr:nvSpPr>
      <xdr:spPr>
        <a:xfrm>
          <a:off x="7357241" y="2659117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20</xdr:row>
      <xdr:rowOff>115613</xdr:rowOff>
    </xdr:from>
    <xdr:to>
      <xdr:col>71</xdr:col>
      <xdr:colOff>103534</xdr:colOff>
      <xdr:row>23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2F64044E-8F8F-467D-8744-2B6A4BCFD3E8}"/>
            </a:ext>
          </a:extLst>
        </xdr:cNvPr>
        <xdr:cNvSpPr txBox="1"/>
      </xdr:nvSpPr>
      <xdr:spPr>
        <a:xfrm>
          <a:off x="7357241" y="2427889"/>
          <a:ext cx="208638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72</xdr:col>
      <xdr:colOff>0</xdr:colOff>
      <xdr:row>26</xdr:row>
      <xdr:rowOff>115613</xdr:rowOff>
    </xdr:from>
    <xdr:to>
      <xdr:col>74</xdr:col>
      <xdr:colOff>0</xdr:colOff>
      <xdr:row>29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6A80719-0CDE-4485-BFFC-2F49E8776342}"/>
            </a:ext>
          </a:extLst>
        </xdr:cNvPr>
        <xdr:cNvSpPr txBox="1"/>
      </xdr:nvSpPr>
      <xdr:spPr>
        <a:xfrm>
          <a:off x="7567448" y="3121572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2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72</xdr:col>
      <xdr:colOff>0</xdr:colOff>
      <xdr:row>24</xdr:row>
      <xdr:rowOff>115613</xdr:rowOff>
    </xdr:from>
    <xdr:to>
      <xdr:col>73</xdr:col>
      <xdr:colOff>101964</xdr:colOff>
      <xdr:row>26</xdr:row>
      <xdr:rowOff>115613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89E29C5-30F5-490A-B3C8-6764F3EC25F3}"/>
            </a:ext>
          </a:extLst>
        </xdr:cNvPr>
        <xdr:cNvSpPr txBox="1"/>
      </xdr:nvSpPr>
      <xdr:spPr>
        <a:xfrm>
          <a:off x="7567448" y="2890344"/>
          <a:ext cx="207068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105102</xdr:colOff>
      <xdr:row>29</xdr:row>
      <xdr:rowOff>1</xdr:rowOff>
    </xdr:from>
    <xdr:to>
      <xdr:col>71</xdr:col>
      <xdr:colOff>105102</xdr:colOff>
      <xdr:row>31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E5DF34E-F096-4839-9222-AAD812B8E475}"/>
            </a:ext>
          </a:extLst>
        </xdr:cNvPr>
        <xdr:cNvSpPr txBox="1"/>
      </xdr:nvSpPr>
      <xdr:spPr>
        <a:xfrm>
          <a:off x="7357240" y="3352801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69</xdr:col>
      <xdr:colOff>105103</xdr:colOff>
      <xdr:row>26</xdr:row>
      <xdr:rowOff>0</xdr:rowOff>
    </xdr:from>
    <xdr:to>
      <xdr:col>72</xdr:col>
      <xdr:colOff>1</xdr:colOff>
      <xdr:row>28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6FEB549-35A9-4710-9359-7D312878F4D7}"/>
            </a:ext>
          </a:extLst>
        </xdr:cNvPr>
        <xdr:cNvSpPr txBox="1"/>
      </xdr:nvSpPr>
      <xdr:spPr>
        <a:xfrm>
          <a:off x="7357241" y="3005959"/>
          <a:ext cx="21020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105102</xdr:colOff>
      <xdr:row>28</xdr:row>
      <xdr:rowOff>0</xdr:rowOff>
    </xdr:from>
    <xdr:to>
      <xdr:col>59</xdr:col>
      <xdr:colOff>105103</xdr:colOff>
      <xdr:row>30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C496577E-800A-4B89-AAF4-A8A2C7FA00D1}"/>
            </a:ext>
          </a:extLst>
        </xdr:cNvPr>
        <xdr:cNvSpPr txBox="1"/>
      </xdr:nvSpPr>
      <xdr:spPr>
        <a:xfrm>
          <a:off x="6095999" y="3237186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105102</xdr:colOff>
      <xdr:row>24</xdr:row>
      <xdr:rowOff>1</xdr:rowOff>
    </xdr:from>
    <xdr:to>
      <xdr:col>59</xdr:col>
      <xdr:colOff>105103</xdr:colOff>
      <xdr:row>26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C0A8AFA-7450-4BA9-8D4A-3F46A679A5D5}"/>
            </a:ext>
          </a:extLst>
        </xdr:cNvPr>
        <xdr:cNvSpPr txBox="1"/>
      </xdr:nvSpPr>
      <xdr:spPr>
        <a:xfrm>
          <a:off x="6095999" y="2774732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67</xdr:col>
      <xdr:colOff>105103</xdr:colOff>
      <xdr:row>27</xdr:row>
      <xdr:rowOff>115613</xdr:rowOff>
    </xdr:from>
    <xdr:to>
      <xdr:col>69</xdr:col>
      <xdr:colOff>105103</xdr:colOff>
      <xdr:row>29</xdr:row>
      <xdr:rowOff>115613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42DEDF1E-4074-4403-8B0A-1C77EF071F5A}"/>
            </a:ext>
          </a:extLst>
        </xdr:cNvPr>
        <xdr:cNvSpPr txBox="1"/>
      </xdr:nvSpPr>
      <xdr:spPr>
        <a:xfrm>
          <a:off x="7147034" y="3237185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67</xdr:col>
      <xdr:colOff>105103</xdr:colOff>
      <xdr:row>21</xdr:row>
      <xdr:rowOff>115613</xdr:rowOff>
    </xdr:from>
    <xdr:to>
      <xdr:col>69</xdr:col>
      <xdr:colOff>105103</xdr:colOff>
      <xdr:row>23</xdr:row>
      <xdr:rowOff>115613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306FCF4A-6A48-4816-955F-DAAB2D839808}"/>
            </a:ext>
          </a:extLst>
        </xdr:cNvPr>
        <xdr:cNvSpPr txBox="1"/>
      </xdr:nvSpPr>
      <xdr:spPr>
        <a:xfrm>
          <a:off x="7147034" y="2543503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67</xdr:col>
      <xdr:colOff>105103</xdr:colOff>
      <xdr:row>18</xdr:row>
      <xdr:rowOff>0</xdr:rowOff>
    </xdr:from>
    <xdr:to>
      <xdr:col>69</xdr:col>
      <xdr:colOff>105103</xdr:colOff>
      <xdr:row>20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1620914-FA6E-420D-8FE9-F16CED15C40E}"/>
            </a:ext>
          </a:extLst>
        </xdr:cNvPr>
        <xdr:cNvSpPr txBox="1"/>
      </xdr:nvSpPr>
      <xdr:spPr>
        <a:xfrm>
          <a:off x="7147034" y="2081048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67</xdr:col>
      <xdr:colOff>105103</xdr:colOff>
      <xdr:row>14</xdr:row>
      <xdr:rowOff>1</xdr:rowOff>
    </xdr:from>
    <xdr:to>
      <xdr:col>69</xdr:col>
      <xdr:colOff>105103</xdr:colOff>
      <xdr:row>16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11856D74-9F7B-489C-BCD1-E24C802F927A}"/>
            </a:ext>
          </a:extLst>
        </xdr:cNvPr>
        <xdr:cNvSpPr txBox="1"/>
      </xdr:nvSpPr>
      <xdr:spPr>
        <a:xfrm>
          <a:off x="7147034" y="1618594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20</xdr:row>
      <xdr:rowOff>0</xdr:rowOff>
    </xdr:from>
    <xdr:to>
      <xdr:col>60</xdr:col>
      <xdr:colOff>0</xdr:colOff>
      <xdr:row>22</xdr:row>
      <xdr:rowOff>1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772986B1-D3C2-4E78-A2FA-0446DF9D850C}"/>
            </a:ext>
          </a:extLst>
        </xdr:cNvPr>
        <xdr:cNvSpPr txBox="1"/>
      </xdr:nvSpPr>
      <xdr:spPr>
        <a:xfrm>
          <a:off x="6096000" y="2312276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14</xdr:row>
      <xdr:rowOff>1</xdr:rowOff>
    </xdr:from>
    <xdr:to>
      <xdr:col>60</xdr:col>
      <xdr:colOff>0</xdr:colOff>
      <xdr:row>16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C167956-09D1-4A6E-8A53-0FCF0D002F4E}"/>
            </a:ext>
          </a:extLst>
        </xdr:cNvPr>
        <xdr:cNvSpPr txBox="1"/>
      </xdr:nvSpPr>
      <xdr:spPr>
        <a:xfrm>
          <a:off x="6096000" y="1618594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56</xdr:col>
      <xdr:colOff>0</xdr:colOff>
      <xdr:row>16</xdr:row>
      <xdr:rowOff>0</xdr:rowOff>
    </xdr:from>
    <xdr:to>
      <xdr:col>58</xdr:col>
      <xdr:colOff>0</xdr:colOff>
      <xdr:row>18</xdr:row>
      <xdr:rowOff>1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8B9D7D68-6B3F-48CE-B32A-23B02164937B}"/>
            </a:ext>
          </a:extLst>
        </xdr:cNvPr>
        <xdr:cNvSpPr txBox="1"/>
      </xdr:nvSpPr>
      <xdr:spPr>
        <a:xfrm>
          <a:off x="5885793" y="1849821"/>
          <a:ext cx="210207" cy="231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0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56</xdr:col>
      <xdr:colOff>0</xdr:colOff>
      <xdr:row>13</xdr:row>
      <xdr:rowOff>1</xdr:rowOff>
    </xdr:from>
    <xdr:to>
      <xdr:col>58</xdr:col>
      <xdr:colOff>0</xdr:colOff>
      <xdr:row>15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BD52F33-EE36-47F4-B49F-AE3D94DBC180}"/>
            </a:ext>
          </a:extLst>
        </xdr:cNvPr>
        <xdr:cNvSpPr txBox="1"/>
      </xdr:nvSpPr>
      <xdr:spPr>
        <a:xfrm>
          <a:off x="5885793" y="1502980"/>
          <a:ext cx="210207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rPr>
            <a:t>3</a:t>
          </a:r>
          <a:endParaRPr kumimoji="1" lang="ja-JP" altLang="en-US" sz="1000" b="0">
            <a:latin typeface="Arial" panose="020B0604020202020204" pitchFamily="34" charset="0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0</xdr:row>
          <xdr:rowOff>137160</xdr:rowOff>
        </xdr:from>
        <xdr:to>
          <xdr:col>22</xdr:col>
          <xdr:colOff>228600</xdr:colOff>
          <xdr:row>2</xdr:row>
          <xdr:rowOff>152400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DA415E6-3A69-4815-B4F4-C52FDDE0D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0</xdr:row>
          <xdr:rowOff>137160</xdr:rowOff>
        </xdr:from>
        <xdr:to>
          <xdr:col>22</xdr:col>
          <xdr:colOff>381000</xdr:colOff>
          <xdr:row>2</xdr:row>
          <xdr:rowOff>152400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911E8B7D-9A35-4E62-A159-6990BC1A6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&#26032;&#20154;&#25126;/R02_&#36984;&#25163;&#30331;&#37682;&#12304;&#26032;&#20154;&#25126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データシート"/>
      <sheetName val="選手登録シート"/>
      <sheetName val="男子学校対抗"/>
      <sheetName val="女子学校対抗"/>
      <sheetName val="男Ｓ一覧"/>
      <sheetName val="男Ｗ一覧"/>
      <sheetName val="女Ｓ一覧"/>
      <sheetName val="女Ｗ一覧"/>
    </sheetNames>
    <definedNames>
      <definedName name="学校対抗消去"/>
    </definedNames>
    <sheetDataSet>
      <sheetData sheetId="0" refreshError="1"/>
      <sheetData sheetId="1">
        <row r="5">
          <cell r="C5" t="str">
            <v>令和２年度　香川県高等学校夏季強化大会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J88"/>
  <sheetViews>
    <sheetView tabSelected="1" view="pageBreakPreview" zoomScale="115" zoomScaleNormal="100" zoomScaleSheetLayoutView="115" workbookViewId="0">
      <selection activeCell="M60" sqref="M60:R61"/>
    </sheetView>
  </sheetViews>
  <sheetFormatPr defaultColWidth="1.5546875" defaultRowHeight="9" customHeight="1" x14ac:dyDescent="0.2"/>
  <cols>
    <col min="1" max="16384" width="1.5546875" style="1"/>
  </cols>
  <sheetData>
    <row r="2" spans="1:86" ht="9" customHeight="1" x14ac:dyDescent="0.2">
      <c r="R2" s="26" t="s">
        <v>33</v>
      </c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"/>
      <c r="BS2" s="2"/>
      <c r="BT2" s="2"/>
      <c r="BU2" s="2"/>
      <c r="BV2" s="2"/>
    </row>
    <row r="3" spans="1:86" ht="9" customHeight="1" x14ac:dyDescent="0.2"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"/>
      <c r="BS3" s="2"/>
      <c r="BT3" s="2"/>
      <c r="BU3" s="2"/>
      <c r="BV3" s="2"/>
    </row>
    <row r="4" spans="1:86" ht="9" customHeight="1" x14ac:dyDescent="0.2">
      <c r="AT4" s="26" t="s">
        <v>4</v>
      </c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</row>
    <row r="5" spans="1:86" ht="9" customHeight="1" x14ac:dyDescent="0.2"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86" ht="9" customHeight="1" x14ac:dyDescent="0.2">
      <c r="BQ6" s="25" t="s">
        <v>62</v>
      </c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"/>
    </row>
    <row r="7" spans="1:86" ht="9" customHeight="1" x14ac:dyDescent="0.2"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"/>
    </row>
    <row r="8" spans="1:86" ht="9" customHeight="1" x14ac:dyDescent="0.2">
      <c r="BQ8" s="25" t="s">
        <v>26</v>
      </c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3"/>
    </row>
    <row r="9" spans="1:86" ht="9" customHeight="1" x14ac:dyDescent="0.2"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3"/>
    </row>
    <row r="10" spans="1:86" ht="9" customHeight="1" x14ac:dyDescent="0.2">
      <c r="M10" s="2"/>
      <c r="N10" s="2"/>
      <c r="O10" s="2"/>
      <c r="Q10" s="26" t="s">
        <v>5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BG10" s="26" t="s">
        <v>6</v>
      </c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L11" s="2"/>
      <c r="M11" s="2"/>
      <c r="N11" s="2"/>
      <c r="O11" s="2"/>
      <c r="P11" s="2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thickBot="1" x14ac:dyDescent="0.25">
      <c r="A14" s="26" t="s">
        <v>764</v>
      </c>
      <c r="B14" s="26"/>
      <c r="C14" s="26">
        <v>1</v>
      </c>
      <c r="D14" s="26"/>
      <c r="E14" s="44" t="s">
        <v>23</v>
      </c>
      <c r="F14" s="44"/>
      <c r="G14" s="44"/>
      <c r="H14" s="44"/>
      <c r="AK14" s="27" t="s">
        <v>35</v>
      </c>
      <c r="AL14" s="27"/>
      <c r="AM14" s="27"/>
      <c r="AN14" s="27"/>
      <c r="AO14" s="26">
        <v>19</v>
      </c>
      <c r="AP14" s="26"/>
      <c r="AU14" s="26">
        <v>1</v>
      </c>
      <c r="AV14" s="26"/>
      <c r="AW14" s="34" t="s">
        <v>24</v>
      </c>
      <c r="AX14" s="34"/>
      <c r="AY14" s="34"/>
      <c r="AZ14" s="34"/>
      <c r="BB14" s="7"/>
      <c r="BI14" s="28">
        <v>1</v>
      </c>
      <c r="BJ14" s="29"/>
      <c r="BK14" s="7"/>
      <c r="BL14" s="7"/>
      <c r="BO14" s="28">
        <v>3</v>
      </c>
      <c r="BP14" s="29"/>
      <c r="BS14" s="7"/>
      <c r="BT14" s="7"/>
      <c r="BU14" s="7"/>
      <c r="BV14" s="7"/>
      <c r="BY14" s="27" t="s">
        <v>35</v>
      </c>
      <c r="BZ14" s="27"/>
      <c r="CA14" s="27"/>
      <c r="CB14" s="27"/>
      <c r="CC14" s="26">
        <v>10</v>
      </c>
      <c r="CD14" s="26"/>
      <c r="CE14" s="26" t="s">
        <v>764</v>
      </c>
      <c r="CF14" s="26"/>
      <c r="CH14" s="3"/>
    </row>
    <row r="15" spans="1:86" ht="9" customHeight="1" thickTop="1" thickBot="1" x14ac:dyDescent="0.25">
      <c r="A15" s="26"/>
      <c r="B15" s="26"/>
      <c r="C15" s="26"/>
      <c r="D15" s="26"/>
      <c r="E15" s="44"/>
      <c r="F15" s="44"/>
      <c r="G15" s="44"/>
      <c r="H15" s="44"/>
      <c r="I15" s="67"/>
      <c r="J15" s="67"/>
      <c r="K15" s="67"/>
      <c r="L15" s="67"/>
      <c r="M15" s="71"/>
      <c r="N15" s="73"/>
      <c r="AE15" s="73"/>
      <c r="AF15" s="74"/>
      <c r="AG15" s="67"/>
      <c r="AH15" s="67"/>
      <c r="AI15" s="67"/>
      <c r="AJ15" s="67"/>
      <c r="AK15" s="27"/>
      <c r="AL15" s="27"/>
      <c r="AM15" s="27"/>
      <c r="AN15" s="27"/>
      <c r="AO15" s="26"/>
      <c r="AP15" s="26"/>
      <c r="AU15" s="26"/>
      <c r="AV15" s="26"/>
      <c r="AW15" s="34"/>
      <c r="AX15" s="34"/>
      <c r="AY15" s="34"/>
      <c r="AZ15" s="34"/>
      <c r="BA15" s="67"/>
      <c r="BB15" s="67"/>
      <c r="BC15" s="67"/>
      <c r="BD15" s="67"/>
      <c r="BE15" s="71"/>
      <c r="BF15" s="73"/>
      <c r="BI15" s="28"/>
      <c r="BJ15" s="29"/>
      <c r="BK15" s="7"/>
      <c r="BL15" s="7"/>
      <c r="BO15" s="28"/>
      <c r="BP15" s="29"/>
      <c r="BS15" s="73"/>
      <c r="BT15" s="74"/>
      <c r="BU15" s="67"/>
      <c r="BV15" s="67"/>
      <c r="BW15" s="67"/>
      <c r="BX15" s="67"/>
      <c r="BY15" s="27"/>
      <c r="BZ15" s="27"/>
      <c r="CA15" s="27"/>
      <c r="CB15" s="27"/>
      <c r="CC15" s="26"/>
      <c r="CD15" s="26"/>
      <c r="CE15" s="26"/>
      <c r="CF15" s="26"/>
    </row>
    <row r="16" spans="1:86" ht="9" customHeight="1" thickTop="1" thickBot="1" x14ac:dyDescent="0.25">
      <c r="C16" s="26">
        <v>2</v>
      </c>
      <c r="D16" s="26"/>
      <c r="E16" s="27" t="s">
        <v>38</v>
      </c>
      <c r="F16" s="27"/>
      <c r="G16" s="27"/>
      <c r="H16" s="27"/>
      <c r="I16" s="7"/>
      <c r="J16" s="7"/>
      <c r="K16" s="7"/>
      <c r="L16" s="8"/>
      <c r="M16" s="12"/>
      <c r="N16" s="7"/>
      <c r="O16" s="119"/>
      <c r="P16" s="7"/>
      <c r="AB16" s="7"/>
      <c r="AC16" s="7"/>
      <c r="AD16" s="200"/>
      <c r="AE16" s="7"/>
      <c r="AF16" s="8"/>
      <c r="AG16" s="12"/>
      <c r="AH16" s="7"/>
      <c r="AI16" s="10"/>
      <c r="AJ16" s="10"/>
      <c r="AK16" s="27" t="s">
        <v>55</v>
      </c>
      <c r="AL16" s="27"/>
      <c r="AM16" s="27"/>
      <c r="AN16" s="27"/>
      <c r="AO16" s="26">
        <v>20</v>
      </c>
      <c r="AP16" s="26"/>
      <c r="AU16" s="26">
        <v>2</v>
      </c>
      <c r="AV16" s="26"/>
      <c r="AW16" s="27" t="s">
        <v>37</v>
      </c>
      <c r="AX16" s="27"/>
      <c r="AY16" s="27"/>
      <c r="AZ16" s="27"/>
      <c r="BA16" s="7"/>
      <c r="BB16" s="7"/>
      <c r="BC16" s="7"/>
      <c r="BD16" s="8"/>
      <c r="BE16" s="7"/>
      <c r="BF16" s="7"/>
      <c r="BG16" s="119"/>
      <c r="BH16" s="8"/>
      <c r="BI16" s="222" t="s">
        <v>34</v>
      </c>
      <c r="BJ16" s="223"/>
      <c r="BK16" s="7"/>
      <c r="BL16" s="7"/>
      <c r="BO16" s="205" t="s">
        <v>74</v>
      </c>
      <c r="BP16" s="207"/>
      <c r="BQ16" s="12"/>
      <c r="BR16" s="200"/>
      <c r="BS16" s="7"/>
      <c r="BT16" s="8"/>
      <c r="BU16" s="9"/>
      <c r="BV16" s="10"/>
      <c r="BW16" s="10"/>
      <c r="BX16" s="10"/>
      <c r="BY16" s="27" t="s">
        <v>43</v>
      </c>
      <c r="BZ16" s="27"/>
      <c r="CA16" s="27"/>
      <c r="CB16" s="27"/>
      <c r="CC16" s="26">
        <v>11</v>
      </c>
      <c r="CD16" s="26"/>
    </row>
    <row r="17" spans="3:84" ht="9" customHeight="1" thickTop="1" thickBot="1" x14ac:dyDescent="0.25">
      <c r="C17" s="26"/>
      <c r="D17" s="26"/>
      <c r="E17" s="27"/>
      <c r="F17" s="27"/>
      <c r="G17" s="27"/>
      <c r="H17" s="27"/>
      <c r="I17" s="70"/>
      <c r="J17" s="70"/>
      <c r="K17" s="71"/>
      <c r="L17" s="72"/>
      <c r="M17" s="7"/>
      <c r="N17" s="7"/>
      <c r="O17" s="119"/>
      <c r="P17" s="7"/>
      <c r="AB17" s="7"/>
      <c r="AC17" s="7"/>
      <c r="AD17" s="200"/>
      <c r="AE17" s="7"/>
      <c r="AF17" s="8"/>
      <c r="AG17" s="12"/>
      <c r="AH17" s="7"/>
      <c r="AI17" s="22"/>
      <c r="AJ17" s="18"/>
      <c r="AK17" s="27"/>
      <c r="AL17" s="27"/>
      <c r="AM17" s="27"/>
      <c r="AN17" s="27"/>
      <c r="AO17" s="26"/>
      <c r="AP17" s="26"/>
      <c r="AU17" s="26"/>
      <c r="AV17" s="26"/>
      <c r="AW17" s="27"/>
      <c r="AX17" s="27"/>
      <c r="AY17" s="27"/>
      <c r="AZ17" s="27"/>
      <c r="BA17" s="70"/>
      <c r="BB17" s="70"/>
      <c r="BC17" s="71"/>
      <c r="BD17" s="72"/>
      <c r="BE17" s="7"/>
      <c r="BF17" s="7"/>
      <c r="BG17" s="119"/>
      <c r="BH17" s="8"/>
      <c r="BI17" s="222"/>
      <c r="BJ17" s="223"/>
      <c r="BK17" s="7"/>
      <c r="BL17" s="7"/>
      <c r="BO17" s="205"/>
      <c r="BP17" s="207"/>
      <c r="BQ17" s="199"/>
      <c r="BR17" s="74"/>
      <c r="BS17" s="7"/>
      <c r="BT17" s="7"/>
      <c r="BU17" s="4"/>
      <c r="BV17" s="4"/>
      <c r="BW17" s="4"/>
      <c r="BX17" s="4"/>
      <c r="BY17" s="27"/>
      <c r="BZ17" s="27"/>
      <c r="CA17" s="27"/>
      <c r="CB17" s="27"/>
      <c r="CC17" s="26"/>
      <c r="CD17" s="26"/>
    </row>
    <row r="18" spans="3:84" ht="9" customHeight="1" thickTop="1" thickBot="1" x14ac:dyDescent="0.25">
      <c r="C18" s="26">
        <v>3</v>
      </c>
      <c r="D18" s="26"/>
      <c r="E18" s="27" t="s">
        <v>46</v>
      </c>
      <c r="F18" s="27"/>
      <c r="G18" s="27"/>
      <c r="H18" s="27"/>
      <c r="I18" s="20"/>
      <c r="J18" s="21"/>
      <c r="K18" s="12"/>
      <c r="L18" s="7"/>
      <c r="M18" s="7"/>
      <c r="N18" s="7"/>
      <c r="O18" s="71"/>
      <c r="P18" s="73"/>
      <c r="S18" s="13"/>
      <c r="T18" s="13"/>
      <c r="U18" s="14"/>
      <c r="V18" s="14"/>
      <c r="AB18" s="7"/>
      <c r="AC18" s="73"/>
      <c r="AD18" s="74"/>
      <c r="AE18" s="7"/>
      <c r="AF18" s="7"/>
      <c r="AG18" s="67"/>
      <c r="AH18" s="75"/>
      <c r="AI18" s="24"/>
      <c r="AJ18" s="24"/>
      <c r="AK18" s="27" t="s">
        <v>56</v>
      </c>
      <c r="AL18" s="27"/>
      <c r="AM18" s="27"/>
      <c r="AN18" s="27"/>
      <c r="AO18" s="26">
        <v>21</v>
      </c>
      <c r="AP18" s="26"/>
      <c r="AU18" s="26">
        <v>3</v>
      </c>
      <c r="AV18" s="26"/>
      <c r="AW18" s="27" t="s">
        <v>40</v>
      </c>
      <c r="AX18" s="27"/>
      <c r="AY18" s="27"/>
      <c r="AZ18" s="27"/>
      <c r="BA18" s="20"/>
      <c r="BB18" s="21"/>
      <c r="BC18" s="12"/>
      <c r="BD18" s="7"/>
      <c r="BE18" s="7"/>
      <c r="BF18" s="7"/>
      <c r="BG18" s="71"/>
      <c r="BH18" s="72"/>
      <c r="BI18" s="222"/>
      <c r="BJ18" s="223"/>
      <c r="BK18" s="7"/>
      <c r="BL18" s="7"/>
      <c r="BO18" s="205"/>
      <c r="BP18" s="206"/>
      <c r="BQ18" s="12"/>
      <c r="BR18" s="7"/>
      <c r="BS18" s="12"/>
      <c r="BT18" s="7"/>
      <c r="BU18" s="7"/>
      <c r="BV18" s="7"/>
      <c r="BY18" s="27" t="s">
        <v>44</v>
      </c>
      <c r="BZ18" s="27"/>
      <c r="CA18" s="27"/>
      <c r="CB18" s="27"/>
      <c r="CC18" s="26">
        <v>12</v>
      </c>
      <c r="CD18" s="26"/>
    </row>
    <row r="19" spans="3:84" ht="9" customHeight="1" thickTop="1" thickBot="1" x14ac:dyDescent="0.25">
      <c r="C19" s="26"/>
      <c r="D19" s="26"/>
      <c r="E19" s="27"/>
      <c r="F19" s="27"/>
      <c r="G19" s="27"/>
      <c r="H19" s="27"/>
      <c r="M19" s="7"/>
      <c r="N19" s="8"/>
      <c r="O19" s="12"/>
      <c r="P19" s="7"/>
      <c r="Q19" s="119"/>
      <c r="R19" s="8"/>
      <c r="S19" s="31">
        <v>1</v>
      </c>
      <c r="T19" s="29"/>
      <c r="U19" s="14"/>
      <c r="V19" s="14"/>
      <c r="Y19" s="28">
        <v>3</v>
      </c>
      <c r="Z19" s="31"/>
      <c r="AA19" s="12"/>
      <c r="AB19" s="200"/>
      <c r="AC19" s="7"/>
      <c r="AD19" s="7"/>
      <c r="AE19" s="12"/>
      <c r="AF19" s="7"/>
      <c r="AG19" s="7"/>
      <c r="AH19" s="7"/>
      <c r="AI19" s="67"/>
      <c r="AJ19" s="67"/>
      <c r="AK19" s="27"/>
      <c r="AL19" s="27"/>
      <c r="AM19" s="27"/>
      <c r="AN19" s="27"/>
      <c r="AO19" s="26"/>
      <c r="AP19" s="26"/>
      <c r="AU19" s="26"/>
      <c r="AV19" s="26"/>
      <c r="AW19" s="27"/>
      <c r="AX19" s="27"/>
      <c r="AY19" s="27"/>
      <c r="AZ19" s="27"/>
      <c r="BA19" s="4"/>
      <c r="BB19" s="4"/>
      <c r="BC19" s="7"/>
      <c r="BD19" s="7"/>
      <c r="BE19" s="7"/>
      <c r="BF19" s="7"/>
      <c r="BG19" s="12"/>
      <c r="BH19" s="8"/>
      <c r="BI19" s="222"/>
      <c r="BJ19" s="223"/>
      <c r="BK19" s="7"/>
      <c r="BL19" s="7"/>
      <c r="BO19" s="205"/>
      <c r="BP19" s="206"/>
      <c r="BS19" s="12"/>
      <c r="BT19" s="8"/>
      <c r="BU19" s="4"/>
      <c r="BV19" s="4"/>
      <c r="BW19" s="4"/>
      <c r="BX19" s="4"/>
      <c r="BY19" s="27"/>
      <c r="BZ19" s="27"/>
      <c r="CA19" s="27"/>
      <c r="CB19" s="27"/>
      <c r="CC19" s="26"/>
      <c r="CD19" s="26"/>
    </row>
    <row r="20" spans="3:84" ht="9" customHeight="1" thickTop="1" thickBot="1" x14ac:dyDescent="0.25">
      <c r="C20" s="26">
        <v>4</v>
      </c>
      <c r="D20" s="26"/>
      <c r="E20" s="27" t="s">
        <v>47</v>
      </c>
      <c r="F20" s="27"/>
      <c r="G20" s="27"/>
      <c r="H20" s="27"/>
      <c r="M20" s="7"/>
      <c r="N20" s="8"/>
      <c r="O20" s="7"/>
      <c r="P20" s="7"/>
      <c r="Q20" s="119"/>
      <c r="R20" s="8"/>
      <c r="S20" s="31"/>
      <c r="T20" s="29"/>
      <c r="U20" s="14"/>
      <c r="V20" s="14"/>
      <c r="Y20" s="28"/>
      <c r="Z20" s="31"/>
      <c r="AA20" s="12"/>
      <c r="AB20" s="200"/>
      <c r="AC20" s="7"/>
      <c r="AD20" s="7"/>
      <c r="AE20" s="12"/>
      <c r="AF20" s="7"/>
      <c r="AG20" s="7"/>
      <c r="AH20" s="7"/>
      <c r="AI20" s="7"/>
      <c r="AJ20" s="7"/>
      <c r="AK20" s="27" t="s">
        <v>40</v>
      </c>
      <c r="AL20" s="27"/>
      <c r="AM20" s="27"/>
      <c r="AN20" s="27"/>
      <c r="AO20" s="26">
        <v>22</v>
      </c>
      <c r="AP20" s="26"/>
      <c r="AU20" s="26">
        <v>4</v>
      </c>
      <c r="AV20" s="26"/>
      <c r="AW20" s="27" t="s">
        <v>25</v>
      </c>
      <c r="AX20" s="27"/>
      <c r="AY20" s="27"/>
      <c r="AZ20" s="27"/>
      <c r="BA20" s="10"/>
      <c r="BB20" s="10"/>
      <c r="BC20" s="10"/>
      <c r="BD20" s="10"/>
      <c r="BE20" s="7"/>
      <c r="BF20" s="8"/>
      <c r="BG20" s="12"/>
      <c r="BH20" s="8"/>
      <c r="BI20" s="224"/>
      <c r="BJ20" s="223"/>
      <c r="BK20" s="7"/>
      <c r="BL20" s="7"/>
      <c r="BO20" s="205"/>
      <c r="BP20" s="206"/>
      <c r="BQ20" s="12"/>
      <c r="BR20" s="7"/>
      <c r="BS20" s="67"/>
      <c r="BT20" s="75"/>
      <c r="BU20" s="7"/>
      <c r="BV20" s="7"/>
      <c r="BW20" s="7"/>
      <c r="BX20" s="7"/>
      <c r="BY20" s="30" t="s">
        <v>38</v>
      </c>
      <c r="BZ20" s="30"/>
      <c r="CA20" s="30"/>
      <c r="CB20" s="30"/>
      <c r="CC20" s="26">
        <v>13</v>
      </c>
      <c r="CD20" s="26"/>
    </row>
    <row r="21" spans="3:84" ht="9" customHeight="1" thickTop="1" thickBot="1" x14ac:dyDescent="0.25">
      <c r="C21" s="26"/>
      <c r="D21" s="26"/>
      <c r="E21" s="27"/>
      <c r="F21" s="27"/>
      <c r="G21" s="27"/>
      <c r="H21" s="27"/>
      <c r="I21" s="18"/>
      <c r="J21" s="18"/>
      <c r="K21" s="4"/>
      <c r="L21" s="5"/>
      <c r="M21" s="7"/>
      <c r="N21" s="8"/>
      <c r="O21" s="7"/>
      <c r="P21" s="7"/>
      <c r="Q21" s="119"/>
      <c r="R21" s="8"/>
      <c r="S21" s="207" t="s">
        <v>73</v>
      </c>
      <c r="T21" s="206"/>
      <c r="U21" s="14"/>
      <c r="V21" s="14"/>
      <c r="Y21" s="205" t="s">
        <v>74</v>
      </c>
      <c r="Z21" s="207"/>
      <c r="AA21" s="12"/>
      <c r="AB21" s="200"/>
      <c r="AC21" s="7"/>
      <c r="AD21" s="7"/>
      <c r="AE21" s="12"/>
      <c r="AF21" s="7"/>
      <c r="AG21" s="6"/>
      <c r="AH21" s="4"/>
      <c r="AI21" s="18"/>
      <c r="AJ21" s="18"/>
      <c r="AK21" s="27"/>
      <c r="AL21" s="27"/>
      <c r="AM21" s="27"/>
      <c r="AN21" s="27"/>
      <c r="AO21" s="26"/>
      <c r="AP21" s="26"/>
      <c r="AU21" s="26"/>
      <c r="AV21" s="26"/>
      <c r="AW21" s="27"/>
      <c r="AX21" s="27"/>
      <c r="AY21" s="27"/>
      <c r="AZ21" s="27"/>
      <c r="BA21" s="18"/>
      <c r="BB21" s="18"/>
      <c r="BC21" s="7"/>
      <c r="BD21" s="7"/>
      <c r="BE21" s="12"/>
      <c r="BF21" s="8"/>
      <c r="BI21" s="224"/>
      <c r="BJ21" s="223"/>
      <c r="BK21" s="7"/>
      <c r="BL21" s="7"/>
      <c r="BO21" s="205"/>
      <c r="BP21" s="206"/>
      <c r="BQ21" s="12"/>
      <c r="BR21" s="7"/>
      <c r="BS21" s="7"/>
      <c r="BT21" s="7"/>
      <c r="BU21" s="67"/>
      <c r="BV21" s="67"/>
      <c r="BW21" s="67"/>
      <c r="BX21" s="67"/>
      <c r="BY21" s="30"/>
      <c r="BZ21" s="30"/>
      <c r="CA21" s="30"/>
      <c r="CB21" s="30"/>
      <c r="CC21" s="26"/>
      <c r="CD21" s="26"/>
    </row>
    <row r="22" spans="3:84" ht="9" customHeight="1" thickTop="1" thickBot="1" x14ac:dyDescent="0.25">
      <c r="C22" s="26">
        <v>5</v>
      </c>
      <c r="D22" s="26"/>
      <c r="E22" s="27" t="s">
        <v>48</v>
      </c>
      <c r="F22" s="27"/>
      <c r="G22" s="27"/>
      <c r="H22" s="27"/>
      <c r="I22" s="24"/>
      <c r="J22" s="24"/>
      <c r="K22" s="7"/>
      <c r="L22" s="7"/>
      <c r="M22" s="68"/>
      <c r="N22" s="67"/>
      <c r="O22" s="7"/>
      <c r="P22" s="7"/>
      <c r="Q22" s="71"/>
      <c r="R22" s="72"/>
      <c r="S22" s="207"/>
      <c r="T22" s="206"/>
      <c r="U22" s="14"/>
      <c r="V22" s="14"/>
      <c r="Y22" s="205"/>
      <c r="Z22" s="207"/>
      <c r="AA22" s="199"/>
      <c r="AB22" s="74"/>
      <c r="AC22" s="7"/>
      <c r="AD22" s="7"/>
      <c r="AE22" s="67"/>
      <c r="AF22" s="75"/>
      <c r="AG22" s="7"/>
      <c r="AH22" s="7"/>
      <c r="AI22" s="24"/>
      <c r="AJ22" s="24"/>
      <c r="AK22" s="27" t="s">
        <v>41</v>
      </c>
      <c r="AL22" s="27"/>
      <c r="AM22" s="27"/>
      <c r="AN22" s="27"/>
      <c r="AO22" s="26">
        <v>23</v>
      </c>
      <c r="AP22" s="26"/>
      <c r="AU22" s="26">
        <v>5</v>
      </c>
      <c r="AV22" s="26"/>
      <c r="AW22" s="27" t="s">
        <v>39</v>
      </c>
      <c r="AX22" s="27"/>
      <c r="AY22" s="27"/>
      <c r="AZ22" s="27"/>
      <c r="BA22" s="24"/>
      <c r="BB22" s="24"/>
      <c r="BC22" s="7"/>
      <c r="BD22" s="7"/>
      <c r="BE22" s="68"/>
      <c r="BF22" s="67"/>
      <c r="BK22" s="7"/>
      <c r="BL22" s="7"/>
      <c r="BU22" s="7"/>
      <c r="BV22" s="7"/>
      <c r="BW22" s="7"/>
      <c r="BX22" s="7"/>
      <c r="BY22" s="30" t="s">
        <v>32</v>
      </c>
      <c r="BZ22" s="30"/>
      <c r="CA22" s="30"/>
      <c r="CB22" s="30"/>
      <c r="CC22" s="26">
        <v>14</v>
      </c>
      <c r="CD22" s="26"/>
    </row>
    <row r="23" spans="3:84" ht="9" customHeight="1" thickTop="1" thickBot="1" x14ac:dyDescent="0.25">
      <c r="C23" s="26"/>
      <c r="D23" s="26"/>
      <c r="E23" s="27"/>
      <c r="F23" s="27"/>
      <c r="G23" s="27"/>
      <c r="H23" s="27"/>
      <c r="I23" s="67"/>
      <c r="J23" s="67"/>
      <c r="K23" s="67"/>
      <c r="L23" s="67"/>
      <c r="O23" s="7"/>
      <c r="P23" s="8"/>
      <c r="S23" s="205"/>
      <c r="T23" s="206"/>
      <c r="U23" s="14"/>
      <c r="V23" s="14"/>
      <c r="Y23" s="205"/>
      <c r="Z23" s="206"/>
      <c r="AA23" s="12"/>
      <c r="AB23" s="8"/>
      <c r="AC23" s="12"/>
      <c r="AD23" s="7"/>
      <c r="AE23" s="7"/>
      <c r="AF23" s="7"/>
      <c r="AG23" s="67"/>
      <c r="AH23" s="67"/>
      <c r="AI23" s="67"/>
      <c r="AJ23" s="67"/>
      <c r="AK23" s="27"/>
      <c r="AL23" s="27"/>
      <c r="AM23" s="27"/>
      <c r="AN23" s="27"/>
      <c r="AO23" s="26"/>
      <c r="AP23" s="26"/>
      <c r="AU23" s="26"/>
      <c r="AV23" s="26"/>
      <c r="AW23" s="27"/>
      <c r="AX23" s="27"/>
      <c r="AY23" s="27"/>
      <c r="AZ23" s="27"/>
      <c r="BA23" s="67"/>
      <c r="BB23" s="67"/>
      <c r="BC23" s="67"/>
      <c r="BD23" s="67"/>
      <c r="BE23" s="7"/>
      <c r="BF23" s="7"/>
      <c r="BS23" s="73"/>
      <c r="BT23" s="74"/>
      <c r="BU23" s="67"/>
      <c r="BV23" s="67"/>
      <c r="BW23" s="67"/>
      <c r="BX23" s="67"/>
      <c r="BY23" s="30"/>
      <c r="BZ23" s="30"/>
      <c r="CA23" s="30"/>
      <c r="CB23" s="30"/>
      <c r="CC23" s="26"/>
      <c r="CD23" s="26"/>
    </row>
    <row r="24" spans="3:84" ht="9" customHeight="1" thickTop="1" thickBot="1" x14ac:dyDescent="0.25">
      <c r="C24" s="26">
        <v>6</v>
      </c>
      <c r="D24" s="26"/>
      <c r="E24" s="27" t="s">
        <v>29</v>
      </c>
      <c r="F24" s="27"/>
      <c r="G24" s="27"/>
      <c r="H24" s="27"/>
      <c r="O24" s="7"/>
      <c r="P24" s="8"/>
      <c r="S24" s="205"/>
      <c r="T24" s="206"/>
      <c r="U24" s="14"/>
      <c r="V24" s="14"/>
      <c r="Y24" s="205"/>
      <c r="Z24" s="206"/>
      <c r="AA24" s="12"/>
      <c r="AB24" s="7"/>
      <c r="AC24" s="12"/>
      <c r="AD24" s="7"/>
      <c r="AF24" s="7"/>
      <c r="AG24" s="7"/>
      <c r="AH24" s="7"/>
      <c r="AI24" s="7"/>
      <c r="AJ24" s="7"/>
      <c r="AK24" s="27" t="s">
        <v>57</v>
      </c>
      <c r="AL24" s="27"/>
      <c r="AM24" s="27"/>
      <c r="AN24" s="27"/>
      <c r="AO24" s="26">
        <v>24</v>
      </c>
      <c r="AP24" s="26"/>
      <c r="AU24" s="26">
        <v>6</v>
      </c>
      <c r="AV24" s="26"/>
      <c r="AW24" s="35" t="s">
        <v>28</v>
      </c>
      <c r="AX24" s="35"/>
      <c r="AY24" s="35"/>
      <c r="AZ24" s="35"/>
      <c r="BA24" s="7"/>
      <c r="BB24" s="7"/>
      <c r="BC24" s="7"/>
      <c r="BD24" s="7"/>
      <c r="BE24" s="7"/>
      <c r="BF24" s="7"/>
      <c r="BI24" s="28">
        <v>4</v>
      </c>
      <c r="BJ24" s="29"/>
      <c r="BL24" s="7"/>
      <c r="BO24" s="28">
        <v>2</v>
      </c>
      <c r="BP24" s="29"/>
      <c r="BS24" s="12"/>
      <c r="BT24" s="8"/>
      <c r="BU24" s="12"/>
      <c r="BV24" s="7"/>
      <c r="BW24" s="7"/>
      <c r="BX24" s="7"/>
      <c r="BY24" s="32" t="s">
        <v>45</v>
      </c>
      <c r="BZ24" s="32"/>
      <c r="CA24" s="32"/>
      <c r="CB24" s="32"/>
      <c r="CC24" s="26">
        <v>15</v>
      </c>
      <c r="CD24" s="26"/>
    </row>
    <row r="25" spans="3:84" ht="9" customHeight="1" thickTop="1" thickBot="1" x14ac:dyDescent="0.25">
      <c r="C25" s="26"/>
      <c r="D25" s="26"/>
      <c r="E25" s="27"/>
      <c r="F25" s="27"/>
      <c r="G25" s="27"/>
      <c r="H25" s="27"/>
      <c r="I25" s="70"/>
      <c r="J25" s="70"/>
      <c r="K25" s="67"/>
      <c r="L25" s="67"/>
      <c r="M25" s="71"/>
      <c r="N25" s="73"/>
      <c r="O25" s="7"/>
      <c r="P25" s="8"/>
      <c r="S25" s="205"/>
      <c r="T25" s="206"/>
      <c r="U25" s="14"/>
      <c r="V25" s="14"/>
      <c r="Y25" s="205"/>
      <c r="Z25" s="206"/>
      <c r="AA25" s="12"/>
      <c r="AB25" s="7"/>
      <c r="AC25" s="12"/>
      <c r="AD25" s="7"/>
      <c r="AE25" s="73"/>
      <c r="AF25" s="74"/>
      <c r="AG25" s="67"/>
      <c r="AH25" s="67"/>
      <c r="AI25" s="70"/>
      <c r="AJ25" s="70"/>
      <c r="AK25" s="27"/>
      <c r="AL25" s="27"/>
      <c r="AM25" s="27"/>
      <c r="AN25" s="27"/>
      <c r="AO25" s="26"/>
      <c r="AP25" s="26"/>
      <c r="AU25" s="26"/>
      <c r="AV25" s="26"/>
      <c r="AW25" s="35"/>
      <c r="AX25" s="35"/>
      <c r="AY25" s="35"/>
      <c r="AZ25" s="35"/>
      <c r="BA25" s="70"/>
      <c r="BB25" s="70"/>
      <c r="BC25" s="67"/>
      <c r="BD25" s="67"/>
      <c r="BE25" s="71"/>
      <c r="BF25" s="73"/>
      <c r="BI25" s="28"/>
      <c r="BJ25" s="29"/>
      <c r="BL25" s="7"/>
      <c r="BO25" s="28"/>
      <c r="BP25" s="29"/>
      <c r="BR25" s="7"/>
      <c r="BS25" s="12"/>
      <c r="BT25" s="7"/>
      <c r="BU25" s="4"/>
      <c r="BV25" s="4"/>
      <c r="BW25" s="4"/>
      <c r="BX25" s="4"/>
      <c r="BY25" s="32"/>
      <c r="BZ25" s="32"/>
      <c r="CA25" s="32"/>
      <c r="CB25" s="32"/>
      <c r="CC25" s="26"/>
      <c r="CD25" s="26"/>
    </row>
    <row r="26" spans="3:84" ht="9" customHeight="1" thickTop="1" thickBot="1" x14ac:dyDescent="0.25">
      <c r="C26" s="26">
        <v>7</v>
      </c>
      <c r="D26" s="26"/>
      <c r="E26" s="27" t="s">
        <v>44</v>
      </c>
      <c r="F26" s="27"/>
      <c r="G26" s="27"/>
      <c r="H26" s="27"/>
      <c r="I26" s="20"/>
      <c r="J26" s="20"/>
      <c r="K26" s="10"/>
      <c r="L26" s="11"/>
      <c r="M26" s="7"/>
      <c r="N26" s="7"/>
      <c r="O26" s="119"/>
      <c r="P26" s="8"/>
      <c r="S26" s="205"/>
      <c r="T26" s="206"/>
      <c r="Y26" s="205"/>
      <c r="Z26" s="206"/>
      <c r="AB26" s="7"/>
      <c r="AC26" s="12"/>
      <c r="AD26" s="7"/>
      <c r="AE26" s="12"/>
      <c r="AG26" s="9"/>
      <c r="AH26" s="10"/>
      <c r="AI26" s="20"/>
      <c r="AJ26" s="20"/>
      <c r="AK26" s="27" t="s">
        <v>58</v>
      </c>
      <c r="AL26" s="27"/>
      <c r="AM26" s="27"/>
      <c r="AN26" s="27"/>
      <c r="AO26" s="26">
        <v>25</v>
      </c>
      <c r="AP26" s="26"/>
      <c r="AU26" s="26">
        <v>7</v>
      </c>
      <c r="AV26" s="26"/>
      <c r="AW26" s="27" t="s">
        <v>41</v>
      </c>
      <c r="AX26" s="27"/>
      <c r="AY26" s="27"/>
      <c r="AZ26" s="27"/>
      <c r="BA26" s="20"/>
      <c r="BB26" s="20"/>
      <c r="BC26" s="10"/>
      <c r="BD26" s="11"/>
      <c r="BE26" s="7"/>
      <c r="BF26" s="8"/>
      <c r="BH26" s="7"/>
      <c r="BI26" s="205" t="s">
        <v>75</v>
      </c>
      <c r="BJ26" s="206"/>
      <c r="BL26" s="7"/>
      <c r="BO26" s="205" t="s">
        <v>761</v>
      </c>
      <c r="BP26" s="206"/>
      <c r="BQ26" s="12"/>
      <c r="BR26" s="7"/>
      <c r="BS26" s="12"/>
      <c r="BT26" s="7"/>
      <c r="BU26" s="7"/>
      <c r="BV26" s="7"/>
      <c r="BY26" s="27" t="s">
        <v>31</v>
      </c>
      <c r="BZ26" s="27"/>
      <c r="CA26" s="27"/>
      <c r="CB26" s="27"/>
      <c r="CC26" s="26">
        <v>16</v>
      </c>
      <c r="CD26" s="26"/>
    </row>
    <row r="27" spans="3:84" ht="9" customHeight="1" thickTop="1" thickBot="1" x14ac:dyDescent="0.25">
      <c r="C27" s="26"/>
      <c r="D27" s="26"/>
      <c r="E27" s="27"/>
      <c r="F27" s="27"/>
      <c r="G27" s="27"/>
      <c r="H27" s="27"/>
      <c r="M27" s="7"/>
      <c r="N27" s="7"/>
      <c r="O27" s="71"/>
      <c r="P27" s="72"/>
      <c r="AC27" s="12"/>
      <c r="AD27" s="7"/>
      <c r="AE27" s="12"/>
      <c r="AF27" s="7"/>
      <c r="AG27" s="7"/>
      <c r="AH27" s="7"/>
      <c r="AK27" s="27"/>
      <c r="AL27" s="27"/>
      <c r="AM27" s="27"/>
      <c r="AN27" s="27"/>
      <c r="AO27" s="26"/>
      <c r="AP27" s="26"/>
      <c r="AU27" s="26"/>
      <c r="AV27" s="26"/>
      <c r="AW27" s="27"/>
      <c r="AX27" s="27"/>
      <c r="AY27" s="27"/>
      <c r="AZ27" s="27"/>
      <c r="BA27" s="7"/>
      <c r="BB27" s="7"/>
      <c r="BC27" s="7"/>
      <c r="BD27" s="7"/>
      <c r="BE27" s="7"/>
      <c r="BF27" s="8"/>
      <c r="BG27" s="12"/>
      <c r="BH27" s="8"/>
      <c r="BI27" s="205"/>
      <c r="BJ27" s="206"/>
      <c r="BO27" s="205"/>
      <c r="BP27" s="207"/>
      <c r="BQ27" s="118"/>
      <c r="BR27" s="75"/>
      <c r="BS27" s="7"/>
      <c r="BT27" s="7"/>
      <c r="BU27" s="73"/>
      <c r="BV27" s="74"/>
      <c r="BW27" s="70"/>
      <c r="BX27" s="70"/>
      <c r="BY27" s="27"/>
      <c r="BZ27" s="27"/>
      <c r="CA27" s="27"/>
      <c r="CB27" s="27"/>
      <c r="CC27" s="26"/>
      <c r="CD27" s="26"/>
    </row>
    <row r="28" spans="3:84" ht="9" customHeight="1" thickTop="1" x14ac:dyDescent="0.2">
      <c r="C28" s="26">
        <v>8</v>
      </c>
      <c r="D28" s="26"/>
      <c r="E28" s="27" t="s">
        <v>49</v>
      </c>
      <c r="F28" s="27"/>
      <c r="G28" s="27"/>
      <c r="H28" s="27"/>
      <c r="M28" s="7"/>
      <c r="N28" s="8"/>
      <c r="AB28" s="7"/>
      <c r="AC28" s="67"/>
      <c r="AD28" s="75"/>
      <c r="AE28" s="7"/>
      <c r="AF28" s="7"/>
      <c r="AG28" s="7"/>
      <c r="AH28" s="7"/>
      <c r="AI28" s="7"/>
      <c r="AJ28" s="7"/>
      <c r="AK28" s="27" t="s">
        <v>59</v>
      </c>
      <c r="AL28" s="27"/>
      <c r="AM28" s="27"/>
      <c r="AN28" s="27"/>
      <c r="AO28" s="26">
        <v>26</v>
      </c>
      <c r="AP28" s="26"/>
      <c r="AU28" s="26">
        <v>8</v>
      </c>
      <c r="AV28" s="26"/>
      <c r="AW28" s="27" t="s">
        <v>42</v>
      </c>
      <c r="AX28" s="27"/>
      <c r="AY28" s="27"/>
      <c r="AZ28" s="27"/>
      <c r="BA28" s="10"/>
      <c r="BB28" s="10"/>
      <c r="BC28" s="10"/>
      <c r="BD28" s="10"/>
      <c r="BE28" s="7"/>
      <c r="BF28" s="7"/>
      <c r="BG28" s="68"/>
      <c r="BH28" s="69"/>
      <c r="BI28" s="207"/>
      <c r="BJ28" s="206"/>
      <c r="BO28" s="205"/>
      <c r="BP28" s="207"/>
      <c r="BQ28" s="12"/>
      <c r="BR28" s="200"/>
      <c r="BS28" s="7"/>
      <c r="BT28" s="7"/>
      <c r="BU28" s="12"/>
      <c r="BV28" s="7"/>
      <c r="BW28" s="23"/>
      <c r="BX28" s="20"/>
      <c r="BY28" s="27" t="s">
        <v>30</v>
      </c>
      <c r="BZ28" s="27"/>
      <c r="CA28" s="27"/>
      <c r="CB28" s="27"/>
      <c r="CC28" s="26">
        <v>17</v>
      </c>
      <c r="CD28" s="26"/>
    </row>
    <row r="29" spans="3:84" ht="9" customHeight="1" thickBot="1" x14ac:dyDescent="0.25">
      <c r="C29" s="26"/>
      <c r="D29" s="26"/>
      <c r="E29" s="27"/>
      <c r="F29" s="27"/>
      <c r="G29" s="27"/>
      <c r="H29" s="27"/>
      <c r="I29" s="18"/>
      <c r="J29" s="18"/>
      <c r="K29" s="4"/>
      <c r="L29" s="5"/>
      <c r="M29" s="7"/>
      <c r="N29" s="8"/>
      <c r="AB29" s="7"/>
      <c r="AC29" s="7"/>
      <c r="AD29" s="200"/>
      <c r="AE29" s="7"/>
      <c r="AF29" s="7"/>
      <c r="AG29" s="6"/>
      <c r="AH29" s="4"/>
      <c r="AI29" s="18"/>
      <c r="AJ29" s="18"/>
      <c r="AK29" s="27"/>
      <c r="AL29" s="27"/>
      <c r="AM29" s="27"/>
      <c r="AN29" s="27"/>
      <c r="AO29" s="26"/>
      <c r="AP29" s="26"/>
      <c r="AU29" s="26"/>
      <c r="AV29" s="26"/>
      <c r="AW29" s="27"/>
      <c r="AX29" s="27"/>
      <c r="AY29" s="27"/>
      <c r="AZ29" s="27"/>
      <c r="BA29" s="18"/>
      <c r="BB29" s="18"/>
      <c r="BC29" s="7"/>
      <c r="BD29" s="7"/>
      <c r="BE29" s="12"/>
      <c r="BF29" s="7"/>
      <c r="BG29" s="119"/>
      <c r="BH29" s="8"/>
      <c r="BI29" s="207"/>
      <c r="BJ29" s="206"/>
      <c r="BO29" s="205"/>
      <c r="BP29" s="207"/>
      <c r="BQ29" s="12"/>
      <c r="BR29" s="200"/>
      <c r="BS29" s="7"/>
      <c r="BT29" s="7"/>
      <c r="BU29" s="12"/>
      <c r="BV29" s="7"/>
      <c r="BW29" s="7"/>
      <c r="BX29" s="7"/>
      <c r="BY29" s="27"/>
      <c r="BZ29" s="27"/>
      <c r="CA29" s="27"/>
      <c r="CB29" s="27"/>
      <c r="CC29" s="26"/>
      <c r="CD29" s="26"/>
    </row>
    <row r="30" spans="3:84" ht="9" customHeight="1" thickTop="1" thickBot="1" x14ac:dyDescent="0.25">
      <c r="C30" s="26">
        <v>9</v>
      </c>
      <c r="D30" s="26"/>
      <c r="E30" s="27" t="s">
        <v>31</v>
      </c>
      <c r="F30" s="27"/>
      <c r="G30" s="27"/>
      <c r="H30" s="27"/>
      <c r="I30" s="24"/>
      <c r="J30" s="24"/>
      <c r="K30" s="7"/>
      <c r="L30" s="7"/>
      <c r="M30" s="68"/>
      <c r="N30" s="67"/>
      <c r="AB30" s="7"/>
      <c r="AC30" s="7"/>
      <c r="AD30" s="7"/>
      <c r="AE30" s="67"/>
      <c r="AF30" s="75"/>
      <c r="AG30" s="7"/>
      <c r="AH30" s="7"/>
      <c r="AI30" s="24"/>
      <c r="AJ30" s="24"/>
      <c r="AK30" s="27" t="s">
        <v>37</v>
      </c>
      <c r="AL30" s="27"/>
      <c r="AM30" s="27"/>
      <c r="AN30" s="27"/>
      <c r="AO30" s="26">
        <v>27</v>
      </c>
      <c r="AP30" s="26"/>
      <c r="AU30" s="26">
        <v>9</v>
      </c>
      <c r="AV30" s="26"/>
      <c r="AW30" s="27" t="s">
        <v>36</v>
      </c>
      <c r="AX30" s="27"/>
      <c r="AY30" s="27"/>
      <c r="AZ30" s="27"/>
      <c r="BA30" s="24"/>
      <c r="BB30" s="24"/>
      <c r="BC30" s="7"/>
      <c r="BD30" s="7"/>
      <c r="BE30" s="68"/>
      <c r="BF30" s="67"/>
      <c r="BG30" s="7"/>
      <c r="BH30" s="8"/>
      <c r="BI30" s="205"/>
      <c r="BJ30" s="206"/>
      <c r="BO30" s="205"/>
      <c r="BP30" s="206"/>
      <c r="BQ30" s="7"/>
      <c r="BR30" s="7"/>
      <c r="BS30" s="67"/>
      <c r="BT30" s="75"/>
      <c r="BU30" s="7"/>
      <c r="BV30" s="7"/>
      <c r="BW30" s="7"/>
      <c r="BX30" s="7"/>
      <c r="BY30" s="27" t="s">
        <v>23</v>
      </c>
      <c r="BZ30" s="27"/>
      <c r="CA30" s="27"/>
      <c r="CB30" s="27"/>
      <c r="CC30" s="26">
        <v>18</v>
      </c>
      <c r="CD30" s="26"/>
      <c r="CE30" s="26" t="s">
        <v>764</v>
      </c>
      <c r="CF30" s="26"/>
    </row>
    <row r="31" spans="3:84" ht="9" customHeight="1" thickTop="1" x14ac:dyDescent="0.2">
      <c r="C31" s="26"/>
      <c r="D31" s="26"/>
      <c r="E31" s="27"/>
      <c r="F31" s="27"/>
      <c r="G31" s="27"/>
      <c r="H31" s="27"/>
      <c r="I31" s="67"/>
      <c r="J31" s="67"/>
      <c r="K31" s="67"/>
      <c r="L31" s="67"/>
      <c r="AB31" s="7"/>
      <c r="AC31" s="7"/>
      <c r="AD31" s="7"/>
      <c r="AE31" s="7"/>
      <c r="AF31" s="7"/>
      <c r="AG31" s="67"/>
      <c r="AH31" s="67"/>
      <c r="AI31" s="67"/>
      <c r="AJ31" s="67"/>
      <c r="AK31" s="27"/>
      <c r="AL31" s="27"/>
      <c r="AM31" s="27"/>
      <c r="AN31" s="27"/>
      <c r="AO31" s="26"/>
      <c r="AP31" s="26"/>
      <c r="AU31" s="26"/>
      <c r="AV31" s="26"/>
      <c r="AW31" s="27"/>
      <c r="AX31" s="27"/>
      <c r="AY31" s="27"/>
      <c r="AZ31" s="27"/>
      <c r="BA31" s="67"/>
      <c r="BB31" s="67"/>
      <c r="BC31" s="67"/>
      <c r="BD31" s="67"/>
      <c r="BE31" s="7"/>
      <c r="BF31" s="7"/>
      <c r="BG31" s="7"/>
      <c r="BI31" s="205"/>
      <c r="BJ31" s="206"/>
      <c r="BO31" s="205"/>
      <c r="BP31" s="206"/>
      <c r="BU31" s="67"/>
      <c r="BV31" s="67"/>
      <c r="BW31" s="67"/>
      <c r="BX31" s="67"/>
      <c r="BY31" s="27"/>
      <c r="BZ31" s="27"/>
      <c r="CA31" s="27"/>
      <c r="CB31" s="27"/>
      <c r="CC31" s="26"/>
      <c r="CD31" s="26"/>
      <c r="CE31" s="26"/>
      <c r="CF31" s="26"/>
    </row>
    <row r="32" spans="3:84" ht="9" customHeight="1" thickBot="1" x14ac:dyDescent="0.25">
      <c r="C32" s="26">
        <v>10</v>
      </c>
      <c r="D32" s="26"/>
      <c r="E32" s="27" t="s">
        <v>25</v>
      </c>
      <c r="F32" s="27"/>
      <c r="G32" s="27"/>
      <c r="H32" s="27"/>
      <c r="I32" s="7"/>
      <c r="J32" s="7"/>
      <c r="K32" s="7"/>
      <c r="L32" s="7"/>
      <c r="M32" s="7"/>
      <c r="N32" s="7"/>
      <c r="O32" s="7"/>
      <c r="P32" s="7"/>
      <c r="AB32" s="7"/>
      <c r="AC32" s="7"/>
      <c r="AF32" s="7"/>
      <c r="AG32" s="7"/>
      <c r="AH32" s="7"/>
      <c r="AI32" s="7"/>
      <c r="AJ32" s="7"/>
      <c r="AK32" s="27" t="s">
        <v>30</v>
      </c>
      <c r="AL32" s="27"/>
      <c r="AM32" s="27"/>
      <c r="AN32" s="27"/>
      <c r="AO32" s="26">
        <v>28</v>
      </c>
      <c r="AP32" s="26"/>
      <c r="AU32" s="2"/>
      <c r="AV32" s="2"/>
      <c r="AW32" s="15"/>
      <c r="AX32" s="15"/>
      <c r="AY32" s="15"/>
      <c r="AZ32" s="15"/>
      <c r="BA32" s="24"/>
      <c r="BB32" s="24"/>
      <c r="BC32" s="7"/>
      <c r="BD32" s="7"/>
      <c r="BE32" s="7"/>
      <c r="BF32" s="7"/>
      <c r="BG32" s="7"/>
      <c r="BW32" s="15"/>
      <c r="BX32" s="15"/>
      <c r="BY32" s="15"/>
      <c r="BZ32" s="15"/>
      <c r="CA32" s="2"/>
      <c r="CB32" s="2"/>
    </row>
    <row r="33" spans="3:82" ht="9" customHeight="1" thickTop="1" thickBot="1" x14ac:dyDescent="0.25">
      <c r="C33" s="26"/>
      <c r="D33" s="26"/>
      <c r="E33" s="27"/>
      <c r="F33" s="27"/>
      <c r="G33" s="27"/>
      <c r="H33" s="27"/>
      <c r="I33" s="18"/>
      <c r="J33" s="18"/>
      <c r="K33" s="4"/>
      <c r="L33" s="5"/>
      <c r="O33" s="7"/>
      <c r="P33" s="7"/>
      <c r="AB33" s="7"/>
      <c r="AC33" s="7"/>
      <c r="AE33" s="73"/>
      <c r="AF33" s="74"/>
      <c r="AG33" s="67"/>
      <c r="AH33" s="67"/>
      <c r="AI33" s="70"/>
      <c r="AJ33" s="70"/>
      <c r="AK33" s="27"/>
      <c r="AL33" s="27"/>
      <c r="AM33" s="27"/>
      <c r="AN33" s="27"/>
      <c r="AO33" s="26"/>
      <c r="AP33" s="26"/>
      <c r="AU33" s="2"/>
      <c r="AV33" s="2"/>
      <c r="AW33" s="15"/>
      <c r="AX33" s="15"/>
      <c r="AY33" s="15"/>
      <c r="AZ33" s="15"/>
      <c r="BA33" s="7"/>
      <c r="BB33" s="7"/>
      <c r="BC33" s="7"/>
      <c r="BD33" s="7"/>
      <c r="BE33" s="7"/>
      <c r="BF33" s="7"/>
      <c r="BG33" s="7"/>
      <c r="BW33" s="15"/>
      <c r="BX33" s="15"/>
      <c r="BY33" s="15"/>
      <c r="BZ33" s="15"/>
      <c r="CA33" s="2"/>
      <c r="CB33" s="2"/>
    </row>
    <row r="34" spans="3:82" ht="9" customHeight="1" thickTop="1" thickBot="1" x14ac:dyDescent="0.25">
      <c r="C34" s="26">
        <v>11</v>
      </c>
      <c r="D34" s="26"/>
      <c r="E34" s="27" t="s">
        <v>50</v>
      </c>
      <c r="F34" s="27"/>
      <c r="G34" s="27"/>
      <c r="H34" s="27"/>
      <c r="I34" s="24"/>
      <c r="J34" s="24"/>
      <c r="K34" s="7"/>
      <c r="L34" s="7"/>
      <c r="M34" s="68"/>
      <c r="N34" s="69"/>
      <c r="O34" s="7"/>
      <c r="P34" s="7"/>
      <c r="AB34" s="7"/>
      <c r="AC34" s="7"/>
      <c r="AD34" s="200"/>
      <c r="AE34" s="7"/>
      <c r="AG34" s="9"/>
      <c r="AH34" s="10"/>
      <c r="AI34" s="20"/>
      <c r="AJ34" s="20"/>
      <c r="AK34" s="27" t="s">
        <v>60</v>
      </c>
      <c r="AL34" s="27"/>
      <c r="AM34" s="27"/>
      <c r="AN34" s="27"/>
      <c r="AO34" s="26">
        <v>29</v>
      </c>
      <c r="AP34" s="26"/>
      <c r="AU34" s="2"/>
      <c r="AV34" s="2"/>
      <c r="AW34" s="16"/>
      <c r="AX34" s="16"/>
      <c r="AY34" s="16"/>
      <c r="AZ34" s="16"/>
      <c r="BA34" s="7"/>
      <c r="BB34" s="7"/>
      <c r="BC34" s="7"/>
      <c r="BD34" s="7"/>
      <c r="BE34" s="7"/>
      <c r="BF34" s="7"/>
      <c r="BG34" s="7"/>
      <c r="BW34" s="15"/>
      <c r="BX34" s="15"/>
      <c r="BY34" s="15"/>
      <c r="BZ34" s="15"/>
      <c r="CA34" s="2"/>
      <c r="CB34" s="2"/>
    </row>
    <row r="35" spans="3:82" ht="9" customHeight="1" thickTop="1" thickBot="1" x14ac:dyDescent="0.25">
      <c r="C35" s="26"/>
      <c r="D35" s="26"/>
      <c r="E35" s="27"/>
      <c r="F35" s="27"/>
      <c r="G35" s="27"/>
      <c r="H35" s="27"/>
      <c r="I35" s="67"/>
      <c r="J35" s="67"/>
      <c r="K35" s="67"/>
      <c r="L35" s="67"/>
      <c r="M35" s="7"/>
      <c r="N35" s="8"/>
      <c r="O35" s="7"/>
      <c r="P35" s="7"/>
      <c r="AB35" s="7"/>
      <c r="AC35" s="73"/>
      <c r="AD35" s="74"/>
      <c r="AE35" s="7"/>
      <c r="AF35" s="7"/>
      <c r="AG35" s="7"/>
      <c r="AH35" s="7"/>
      <c r="AK35" s="27"/>
      <c r="AL35" s="27"/>
      <c r="AM35" s="27"/>
      <c r="AN35" s="27"/>
      <c r="AO35" s="26"/>
      <c r="AP35" s="26"/>
      <c r="AU35" s="2"/>
      <c r="AV35" s="2"/>
      <c r="AW35" s="16"/>
      <c r="AX35" s="16"/>
      <c r="AY35" s="16"/>
      <c r="AZ35" s="16"/>
      <c r="BA35" s="7"/>
      <c r="BB35" s="7"/>
      <c r="BC35" s="7"/>
      <c r="BD35" s="7"/>
      <c r="BE35" s="7"/>
      <c r="BF35" s="7"/>
      <c r="BP35" s="7"/>
      <c r="BW35" s="15"/>
      <c r="BX35" s="15"/>
      <c r="BY35" s="15"/>
      <c r="BZ35" s="15"/>
      <c r="CA35" s="2"/>
      <c r="CB35" s="2"/>
    </row>
    <row r="36" spans="3:82" ht="9" customHeight="1" thickTop="1" thickBot="1" x14ac:dyDescent="0.25">
      <c r="C36" s="26">
        <v>12</v>
      </c>
      <c r="D36" s="26"/>
      <c r="E36" s="27" t="s">
        <v>28</v>
      </c>
      <c r="F36" s="27"/>
      <c r="G36" s="27"/>
      <c r="H36" s="27"/>
      <c r="I36" s="7"/>
      <c r="J36" s="7"/>
      <c r="K36" s="7"/>
      <c r="L36" s="7"/>
      <c r="M36" s="7"/>
      <c r="N36" s="7"/>
      <c r="O36" s="68"/>
      <c r="P36" s="69"/>
      <c r="Q36" s="7"/>
      <c r="R36" s="7"/>
      <c r="S36" s="28">
        <v>4</v>
      </c>
      <c r="T36" s="29"/>
      <c r="V36" s="14"/>
      <c r="Y36" s="28">
        <v>2</v>
      </c>
      <c r="Z36" s="29"/>
      <c r="AB36" s="7"/>
      <c r="AC36" s="12"/>
      <c r="AD36" s="7"/>
      <c r="AE36" s="12"/>
      <c r="AF36" s="7"/>
      <c r="AG36" s="7"/>
      <c r="AH36" s="7"/>
      <c r="AI36" s="7"/>
      <c r="AJ36" s="7"/>
      <c r="AK36" s="27" t="s">
        <v>43</v>
      </c>
      <c r="AL36" s="27"/>
      <c r="AM36" s="27"/>
      <c r="AN36" s="27"/>
      <c r="AO36" s="26">
        <v>30</v>
      </c>
      <c r="AP36" s="26"/>
      <c r="AU36" s="2"/>
      <c r="AV36" s="2"/>
      <c r="AW36" s="16"/>
      <c r="AX36" s="16"/>
      <c r="AY36" s="16"/>
      <c r="AZ36" s="16"/>
      <c r="BA36" s="7"/>
      <c r="BB36" s="7"/>
      <c r="BC36" s="7"/>
      <c r="BD36" s="7"/>
      <c r="BW36" s="17"/>
      <c r="BX36" s="17"/>
      <c r="BY36" s="17"/>
      <c r="BZ36" s="17"/>
      <c r="CA36" s="2"/>
      <c r="CB36" s="2"/>
    </row>
    <row r="37" spans="3:82" ht="9" customHeight="1" thickTop="1" thickBot="1" x14ac:dyDescent="0.25">
      <c r="C37" s="26"/>
      <c r="D37" s="26"/>
      <c r="E37" s="27"/>
      <c r="F37" s="27"/>
      <c r="G37" s="27"/>
      <c r="H37" s="27"/>
      <c r="I37" s="70"/>
      <c r="J37" s="70"/>
      <c r="K37" s="67"/>
      <c r="L37" s="67"/>
      <c r="M37" s="71"/>
      <c r="N37" s="73"/>
      <c r="O37" s="119"/>
      <c r="P37" s="8"/>
      <c r="Q37" s="7"/>
      <c r="R37" s="7"/>
      <c r="S37" s="28"/>
      <c r="T37" s="29"/>
      <c r="U37" s="14"/>
      <c r="V37" s="14"/>
      <c r="Y37" s="28"/>
      <c r="Z37" s="29"/>
      <c r="AB37" s="7"/>
      <c r="AC37" s="12"/>
      <c r="AD37" s="7"/>
      <c r="AE37" s="199"/>
      <c r="AF37" s="74"/>
      <c r="AG37" s="67"/>
      <c r="AH37" s="67"/>
      <c r="AI37" s="70"/>
      <c r="AJ37" s="70"/>
      <c r="AK37" s="27"/>
      <c r="AL37" s="27"/>
      <c r="AM37" s="27"/>
      <c r="AN37" s="27"/>
      <c r="AO37" s="26"/>
      <c r="AP37" s="26"/>
      <c r="AU37" s="2"/>
      <c r="AV37" s="2"/>
      <c r="AW37" s="16"/>
      <c r="AX37" s="16"/>
      <c r="AY37" s="16"/>
      <c r="AZ37" s="16"/>
      <c r="BW37" s="17"/>
      <c r="BX37" s="17"/>
      <c r="BY37" s="17"/>
      <c r="BZ37" s="17"/>
      <c r="CA37" s="2"/>
      <c r="CB37" s="2"/>
    </row>
    <row r="38" spans="3:82" ht="9" customHeight="1" thickTop="1" x14ac:dyDescent="0.2">
      <c r="C38" s="26">
        <v>13</v>
      </c>
      <c r="D38" s="26"/>
      <c r="E38" s="27" t="s">
        <v>51</v>
      </c>
      <c r="F38" s="27"/>
      <c r="G38" s="27"/>
      <c r="H38" s="27"/>
      <c r="I38" s="20"/>
      <c r="J38" s="20"/>
      <c r="K38" s="10"/>
      <c r="L38" s="11"/>
      <c r="O38" s="7"/>
      <c r="P38" s="8"/>
      <c r="S38" s="205" t="s">
        <v>75</v>
      </c>
      <c r="T38" s="206"/>
      <c r="U38" s="14"/>
      <c r="Y38" s="224" t="s">
        <v>24</v>
      </c>
      <c r="Z38" s="223"/>
      <c r="AB38" s="7"/>
      <c r="AC38" s="12"/>
      <c r="AD38" s="7"/>
      <c r="AG38" s="9"/>
      <c r="AH38" s="10"/>
      <c r="AI38" s="20"/>
      <c r="AJ38" s="20"/>
      <c r="AK38" s="27" t="s">
        <v>27</v>
      </c>
      <c r="AL38" s="27"/>
      <c r="AM38" s="27"/>
      <c r="AN38" s="27"/>
      <c r="AO38" s="26">
        <v>31</v>
      </c>
      <c r="AP38" s="26"/>
    </row>
    <row r="39" spans="3:82" ht="9" customHeight="1" thickBot="1" x14ac:dyDescent="0.25">
      <c r="C39" s="26"/>
      <c r="D39" s="26"/>
      <c r="E39" s="27"/>
      <c r="F39" s="27"/>
      <c r="G39" s="27"/>
      <c r="H39" s="27"/>
      <c r="O39" s="7"/>
      <c r="P39" s="8"/>
      <c r="S39" s="205"/>
      <c r="T39" s="206"/>
      <c r="U39" s="14"/>
      <c r="Y39" s="224"/>
      <c r="Z39" s="223"/>
      <c r="AB39" s="7"/>
      <c r="AC39" s="12"/>
      <c r="AD39" s="7"/>
      <c r="AF39" s="7"/>
      <c r="AG39" s="7"/>
      <c r="AH39" s="7"/>
      <c r="AK39" s="27"/>
      <c r="AL39" s="27"/>
      <c r="AM39" s="27"/>
      <c r="AN39" s="27"/>
      <c r="AO39" s="26"/>
      <c r="AP39" s="26"/>
    </row>
    <row r="40" spans="3:82" ht="9" customHeight="1" thickTop="1" x14ac:dyDescent="0.2">
      <c r="C40" s="26">
        <v>14</v>
      </c>
      <c r="D40" s="26"/>
      <c r="E40" s="27" t="s">
        <v>52</v>
      </c>
      <c r="F40" s="27"/>
      <c r="G40" s="27"/>
      <c r="H40" s="27"/>
      <c r="I40" s="7"/>
      <c r="J40" s="7"/>
      <c r="K40" s="7"/>
      <c r="L40" s="7"/>
      <c r="M40" s="7"/>
      <c r="N40" s="7"/>
      <c r="O40" s="7"/>
      <c r="P40" s="7"/>
      <c r="Q40" s="68"/>
      <c r="R40" s="67"/>
      <c r="S40" s="205"/>
      <c r="T40" s="206"/>
      <c r="U40" s="14"/>
      <c r="Y40" s="224"/>
      <c r="Z40" s="223"/>
      <c r="AA40" s="118"/>
      <c r="AB40" s="75"/>
      <c r="AC40" s="7"/>
      <c r="AD40" s="7"/>
      <c r="AF40" s="7"/>
      <c r="AG40" s="7"/>
      <c r="AH40" s="7"/>
      <c r="AI40" s="7"/>
      <c r="AJ40" s="7"/>
      <c r="AK40" s="27" t="s">
        <v>32</v>
      </c>
      <c r="AL40" s="27"/>
      <c r="AM40" s="27"/>
      <c r="AN40" s="27"/>
      <c r="AO40" s="26">
        <v>32</v>
      </c>
      <c r="AP40" s="26"/>
      <c r="AW40" s="25" t="s">
        <v>7</v>
      </c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</row>
    <row r="41" spans="3:82" ht="9" customHeight="1" thickBot="1" x14ac:dyDescent="0.25">
      <c r="C41" s="26"/>
      <c r="D41" s="26"/>
      <c r="E41" s="27"/>
      <c r="F41" s="27"/>
      <c r="G41" s="27"/>
      <c r="H41" s="27"/>
      <c r="I41" s="18"/>
      <c r="J41" s="18"/>
      <c r="K41" s="4"/>
      <c r="L41" s="5"/>
      <c r="O41" s="7"/>
      <c r="P41" s="7"/>
      <c r="Q41" s="119"/>
      <c r="R41" s="7"/>
      <c r="S41" s="205"/>
      <c r="T41" s="206"/>
      <c r="U41" s="14"/>
      <c r="Y41" s="224"/>
      <c r="Z41" s="223"/>
      <c r="AA41" s="7"/>
      <c r="AB41" s="200"/>
      <c r="AC41" s="7"/>
      <c r="AD41" s="7"/>
      <c r="AF41" s="7"/>
      <c r="AG41" s="6"/>
      <c r="AH41" s="4"/>
      <c r="AI41" s="18"/>
      <c r="AJ41" s="18"/>
      <c r="AK41" s="27"/>
      <c r="AL41" s="27"/>
      <c r="AM41" s="27"/>
      <c r="AN41" s="27"/>
      <c r="AO41" s="26"/>
      <c r="AP41" s="26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</row>
    <row r="42" spans="3:82" ht="9" customHeight="1" thickTop="1" thickBot="1" x14ac:dyDescent="0.25">
      <c r="C42" s="26">
        <v>15</v>
      </c>
      <c r="D42" s="26"/>
      <c r="E42" s="27" t="s">
        <v>53</v>
      </c>
      <c r="F42" s="27"/>
      <c r="G42" s="27"/>
      <c r="H42" s="27"/>
      <c r="I42" s="24"/>
      <c r="J42" s="24"/>
      <c r="K42" s="7"/>
      <c r="L42" s="7"/>
      <c r="M42" s="68"/>
      <c r="N42" s="69"/>
      <c r="O42" s="7"/>
      <c r="P42" s="7"/>
      <c r="Q42" s="119"/>
      <c r="R42" s="7"/>
      <c r="S42" s="205"/>
      <c r="T42" s="206"/>
      <c r="U42" s="14"/>
      <c r="Y42" s="224"/>
      <c r="Z42" s="223"/>
      <c r="AA42" s="7"/>
      <c r="AB42" s="200"/>
      <c r="AC42" s="7"/>
      <c r="AD42" s="7"/>
      <c r="AE42" s="118"/>
      <c r="AF42" s="75"/>
      <c r="AG42" s="7"/>
      <c r="AH42" s="7"/>
      <c r="AI42" s="24"/>
      <c r="AJ42" s="24"/>
      <c r="AK42" s="27" t="s">
        <v>45</v>
      </c>
      <c r="AL42" s="27"/>
      <c r="AM42" s="27"/>
      <c r="AN42" s="27"/>
      <c r="AO42" s="26">
        <v>33</v>
      </c>
      <c r="AP42" s="26"/>
    </row>
    <row r="43" spans="3:82" ht="9" customHeight="1" thickTop="1" x14ac:dyDescent="0.2">
      <c r="C43" s="26"/>
      <c r="D43" s="26"/>
      <c r="E43" s="27"/>
      <c r="F43" s="27"/>
      <c r="G43" s="27"/>
      <c r="H43" s="27"/>
      <c r="I43" s="67"/>
      <c r="J43" s="67"/>
      <c r="K43" s="67"/>
      <c r="L43" s="67"/>
      <c r="M43" s="7"/>
      <c r="N43" s="8"/>
      <c r="O43" s="7"/>
      <c r="P43" s="7"/>
      <c r="Q43" s="119"/>
      <c r="R43" s="7"/>
      <c r="S43" s="205"/>
      <c r="T43" s="206"/>
      <c r="U43" s="14"/>
      <c r="Y43" s="224"/>
      <c r="Z43" s="223"/>
      <c r="AA43" s="7"/>
      <c r="AB43" s="200"/>
      <c r="AC43" s="7"/>
      <c r="AD43" s="7"/>
      <c r="AE43" s="12"/>
      <c r="AF43" s="7"/>
      <c r="AG43" s="67"/>
      <c r="AH43" s="67"/>
      <c r="AI43" s="67"/>
      <c r="AJ43" s="67"/>
      <c r="AK43" s="27"/>
      <c r="AL43" s="27"/>
      <c r="AM43" s="27"/>
      <c r="AN43" s="27"/>
      <c r="AO43" s="26"/>
      <c r="AP43" s="26"/>
      <c r="AW43" s="25" t="s">
        <v>8</v>
      </c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</row>
    <row r="44" spans="3:82" ht="9" customHeight="1" thickBot="1" x14ac:dyDescent="0.25">
      <c r="C44" s="26">
        <v>16</v>
      </c>
      <c r="D44" s="26"/>
      <c r="E44" s="27" t="s">
        <v>42</v>
      </c>
      <c r="F44" s="27"/>
      <c r="G44" s="27"/>
      <c r="H44" s="27"/>
      <c r="I44" s="7"/>
      <c r="J44" s="7"/>
      <c r="K44" s="7"/>
      <c r="L44" s="7"/>
      <c r="M44" s="7"/>
      <c r="N44" s="8"/>
      <c r="O44" s="12"/>
      <c r="P44" s="7"/>
      <c r="Q44" s="119"/>
      <c r="R44" s="7"/>
      <c r="AA44" s="7"/>
      <c r="AB44" s="200"/>
      <c r="AC44" s="7"/>
      <c r="AD44" s="8"/>
      <c r="AE44" s="12"/>
      <c r="AF44" s="7"/>
      <c r="AG44" s="7"/>
      <c r="AH44" s="7"/>
      <c r="AI44" s="7"/>
      <c r="AJ44" s="7"/>
      <c r="AK44" s="27" t="s">
        <v>39</v>
      </c>
      <c r="AL44" s="27"/>
      <c r="AM44" s="27"/>
      <c r="AN44" s="27"/>
      <c r="AO44" s="26">
        <v>34</v>
      </c>
      <c r="AP44" s="26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</row>
    <row r="45" spans="3:82" ht="9" customHeight="1" thickTop="1" thickBot="1" x14ac:dyDescent="0.25">
      <c r="C45" s="26"/>
      <c r="D45" s="26"/>
      <c r="E45" s="27"/>
      <c r="F45" s="27"/>
      <c r="G45" s="27"/>
      <c r="H45" s="27"/>
      <c r="I45" s="18"/>
      <c r="J45" s="19"/>
      <c r="K45" s="12"/>
      <c r="L45" s="7"/>
      <c r="M45" s="7"/>
      <c r="O45" s="68"/>
      <c r="P45" s="67"/>
      <c r="AC45" s="67"/>
      <c r="AD45" s="75"/>
      <c r="AE45" s="7"/>
      <c r="AF45" s="7"/>
      <c r="AG45" s="73"/>
      <c r="AH45" s="74"/>
      <c r="AI45" s="70"/>
      <c r="AJ45" s="70"/>
      <c r="AK45" s="27"/>
      <c r="AL45" s="27"/>
      <c r="AM45" s="27"/>
      <c r="AN45" s="27"/>
      <c r="AO45" s="26"/>
      <c r="AP45" s="26"/>
      <c r="AW45" s="26" t="s">
        <v>9</v>
      </c>
      <c r="AX45" s="26"/>
      <c r="AY45" s="26"/>
      <c r="AZ45" s="26"/>
      <c r="BA45" s="26"/>
      <c r="BE45" s="33" t="s">
        <v>12</v>
      </c>
      <c r="BF45" s="33"/>
      <c r="BG45" s="33"/>
      <c r="BH45" s="33"/>
      <c r="BL45" s="33" t="s">
        <v>13</v>
      </c>
      <c r="BM45" s="33"/>
      <c r="BN45" s="33"/>
      <c r="BO45" s="33"/>
      <c r="BS45" s="33" t="s">
        <v>14</v>
      </c>
      <c r="BT45" s="33"/>
      <c r="BU45" s="33"/>
      <c r="BV45" s="33"/>
    </row>
    <row r="46" spans="3:82" ht="9" customHeight="1" thickTop="1" thickBot="1" x14ac:dyDescent="0.25">
      <c r="C46" s="26">
        <v>17</v>
      </c>
      <c r="D46" s="26"/>
      <c r="E46" s="27" t="s">
        <v>54</v>
      </c>
      <c r="F46" s="27"/>
      <c r="G46" s="27"/>
      <c r="H46" s="27"/>
      <c r="I46" s="24"/>
      <c r="J46" s="24"/>
      <c r="K46" s="68"/>
      <c r="L46" s="69"/>
      <c r="M46" s="7"/>
      <c r="N46" s="7"/>
      <c r="O46" s="119"/>
      <c r="P46" s="7"/>
      <c r="Q46" s="7"/>
      <c r="AC46" s="7"/>
      <c r="AD46" s="200"/>
      <c r="AE46" s="7"/>
      <c r="AF46" s="7"/>
      <c r="AG46" s="12"/>
      <c r="AH46" s="7"/>
      <c r="AI46" s="23"/>
      <c r="AJ46" s="20"/>
      <c r="AK46" s="27" t="s">
        <v>61</v>
      </c>
      <c r="AL46" s="27"/>
      <c r="AM46" s="27"/>
      <c r="AN46" s="27"/>
      <c r="AO46" s="26">
        <v>35</v>
      </c>
      <c r="AP46" s="26"/>
      <c r="AW46" s="26"/>
      <c r="AX46" s="26"/>
      <c r="AY46" s="26"/>
      <c r="AZ46" s="26"/>
      <c r="BA46" s="26"/>
      <c r="BC46" s="26" t="s">
        <v>15</v>
      </c>
      <c r="BD46" s="26"/>
      <c r="BE46" s="33"/>
      <c r="BF46" s="33"/>
      <c r="BG46" s="33"/>
      <c r="BH46" s="33"/>
      <c r="BJ46" s="26" t="s">
        <v>16</v>
      </c>
      <c r="BK46" s="26"/>
      <c r="BL46" s="33"/>
      <c r="BM46" s="33"/>
      <c r="BN46" s="33"/>
      <c r="BO46" s="33"/>
      <c r="BQ46" s="26" t="s">
        <v>17</v>
      </c>
      <c r="BR46" s="26"/>
      <c r="BS46" s="33"/>
      <c r="BT46" s="33"/>
      <c r="BU46" s="33"/>
      <c r="BV46" s="33"/>
    </row>
    <row r="47" spans="3:82" ht="9" customHeight="1" thickTop="1" thickBot="1" x14ac:dyDescent="0.25">
      <c r="C47" s="26"/>
      <c r="D47" s="26"/>
      <c r="E47" s="27"/>
      <c r="F47" s="27"/>
      <c r="G47" s="27"/>
      <c r="H47" s="27"/>
      <c r="I47" s="67"/>
      <c r="J47" s="67"/>
      <c r="M47" s="12"/>
      <c r="N47" s="7"/>
      <c r="O47" s="119"/>
      <c r="P47" s="7"/>
      <c r="Q47" s="7"/>
      <c r="AC47" s="7"/>
      <c r="AD47" s="200"/>
      <c r="AE47" s="7"/>
      <c r="AF47" s="7"/>
      <c r="AG47" s="12"/>
      <c r="AH47" s="7"/>
      <c r="AI47" s="7"/>
      <c r="AJ47" s="7"/>
      <c r="AK47" s="27"/>
      <c r="AL47" s="27"/>
      <c r="AM47" s="27"/>
      <c r="AN47" s="27"/>
      <c r="AO47" s="26"/>
      <c r="AP47" s="26"/>
      <c r="BC47" s="26"/>
      <c r="BD47" s="26"/>
      <c r="BE47" s="33" t="s">
        <v>18</v>
      </c>
      <c r="BF47" s="33"/>
      <c r="BG47" s="33"/>
      <c r="BH47" s="33"/>
      <c r="BJ47" s="26"/>
      <c r="BK47" s="26"/>
      <c r="BL47" s="33" t="s">
        <v>19</v>
      </c>
      <c r="BM47" s="33"/>
      <c r="BN47" s="33"/>
      <c r="BO47" s="33"/>
      <c r="BQ47" s="26"/>
      <c r="BR47" s="26"/>
      <c r="BS47" s="33" t="s">
        <v>20</v>
      </c>
      <c r="BT47" s="33"/>
      <c r="BU47" s="33"/>
      <c r="BV47" s="33"/>
    </row>
    <row r="48" spans="3:82" ht="9" customHeight="1" thickTop="1" thickBot="1" x14ac:dyDescent="0.25">
      <c r="C48" s="26">
        <v>18</v>
      </c>
      <c r="D48" s="26"/>
      <c r="E48" s="27" t="s">
        <v>36</v>
      </c>
      <c r="F48" s="27"/>
      <c r="G48" s="27"/>
      <c r="H48" s="27"/>
      <c r="M48" s="68"/>
      <c r="N48" s="67"/>
      <c r="O48" s="7"/>
      <c r="P48" s="7"/>
      <c r="Q48" s="7"/>
      <c r="AE48" s="67"/>
      <c r="AF48" s="75"/>
      <c r="AG48" s="7"/>
      <c r="AH48" s="7"/>
      <c r="AI48" s="7"/>
      <c r="AJ48" s="7"/>
      <c r="AK48" s="34" t="s">
        <v>34</v>
      </c>
      <c r="AL48" s="34"/>
      <c r="AM48" s="34"/>
      <c r="AN48" s="34"/>
      <c r="AO48" s="26">
        <v>36</v>
      </c>
      <c r="AP48" s="26"/>
      <c r="AQ48" s="26" t="s">
        <v>764</v>
      </c>
      <c r="AR48" s="26"/>
      <c r="BE48" s="33"/>
      <c r="BF48" s="33"/>
      <c r="BG48" s="33"/>
      <c r="BH48" s="33"/>
      <c r="BL48" s="33"/>
      <c r="BM48" s="33"/>
      <c r="BN48" s="33"/>
      <c r="BO48" s="33"/>
      <c r="BS48" s="33"/>
      <c r="BT48" s="33"/>
      <c r="BU48" s="33"/>
      <c r="BV48" s="33"/>
    </row>
    <row r="49" spans="1:88" ht="9" customHeight="1" thickTop="1" x14ac:dyDescent="0.2">
      <c r="C49" s="26"/>
      <c r="D49" s="26"/>
      <c r="E49" s="27"/>
      <c r="F49" s="27"/>
      <c r="G49" s="27"/>
      <c r="H49" s="27"/>
      <c r="I49" s="67"/>
      <c r="J49" s="67"/>
      <c r="K49" s="67"/>
      <c r="L49" s="67"/>
      <c r="M49" s="7"/>
      <c r="N49" s="7"/>
      <c r="O49" s="7"/>
      <c r="P49" s="7"/>
      <c r="AG49" s="67"/>
      <c r="AH49" s="67"/>
      <c r="AI49" s="67"/>
      <c r="AJ49" s="67"/>
      <c r="AK49" s="34"/>
      <c r="AL49" s="34"/>
      <c r="AM49" s="34"/>
      <c r="AN49" s="34"/>
      <c r="AO49" s="26"/>
      <c r="AP49" s="26"/>
      <c r="AQ49" s="26"/>
      <c r="AR49" s="26"/>
    </row>
    <row r="50" spans="1:88" ht="9" customHeight="1" x14ac:dyDescent="0.2">
      <c r="C50" s="2"/>
      <c r="D50" s="2"/>
      <c r="E50" s="15"/>
      <c r="F50" s="15"/>
      <c r="G50" s="15"/>
      <c r="H50" s="15"/>
      <c r="I50" s="7"/>
      <c r="J50" s="7"/>
      <c r="K50" s="7"/>
      <c r="L50" s="7"/>
      <c r="M50" s="7"/>
      <c r="N50" s="7"/>
      <c r="O50" s="7"/>
      <c r="R50" s="26" t="s">
        <v>765</v>
      </c>
      <c r="S50" s="26"/>
      <c r="T50" s="26"/>
      <c r="U50" s="26"/>
      <c r="V50" s="26"/>
      <c r="W50" s="26"/>
      <c r="X50" s="26"/>
      <c r="Y50" s="26"/>
      <c r="Z50" s="26"/>
      <c r="AA50" s="26"/>
      <c r="AK50" s="15"/>
      <c r="AL50" s="15"/>
      <c r="AM50" s="15"/>
      <c r="AN50" s="15"/>
      <c r="AO50" s="2"/>
      <c r="AP50" s="2"/>
    </row>
    <row r="51" spans="1:88" ht="9" customHeight="1" x14ac:dyDescent="0.2">
      <c r="C51" s="2"/>
      <c r="D51" s="2"/>
      <c r="E51" s="15"/>
      <c r="F51" s="15"/>
      <c r="G51" s="15"/>
      <c r="H51" s="15"/>
      <c r="I51" s="7"/>
      <c r="J51" s="7"/>
      <c r="K51" s="7"/>
      <c r="L51" s="7"/>
      <c r="M51" s="7"/>
      <c r="N51" s="7"/>
      <c r="O51" s="7"/>
      <c r="R51" s="26"/>
      <c r="S51" s="26"/>
      <c r="T51" s="26"/>
      <c r="U51" s="26"/>
      <c r="V51" s="26"/>
      <c r="W51" s="26"/>
      <c r="X51" s="26"/>
      <c r="Y51" s="26"/>
      <c r="Z51" s="26"/>
      <c r="AA51" s="26"/>
      <c r="AK51" s="15"/>
      <c r="AL51" s="15"/>
      <c r="AM51" s="15"/>
      <c r="AN51" s="15"/>
      <c r="AO51" s="2"/>
      <c r="AP51" s="2"/>
    </row>
    <row r="52" spans="1:88" ht="9" customHeight="1" x14ac:dyDescent="0.2">
      <c r="C52" s="13"/>
      <c r="D52" s="13"/>
      <c r="E52" s="16"/>
      <c r="F52" s="16"/>
      <c r="G52" s="16"/>
      <c r="H52" s="16"/>
      <c r="I52" s="7"/>
      <c r="J52" s="7"/>
      <c r="K52" s="7"/>
      <c r="L52" s="7"/>
      <c r="M52" s="7"/>
      <c r="N52" s="7"/>
      <c r="Y52" s="7"/>
      <c r="Z52" s="7"/>
      <c r="AA52" s="7"/>
      <c r="AB52" s="7"/>
      <c r="AC52" s="7"/>
      <c r="AD52" s="7"/>
      <c r="AE52" s="15"/>
      <c r="AF52" s="15"/>
      <c r="AG52" s="15"/>
      <c r="AH52" s="15"/>
      <c r="AI52" s="15"/>
      <c r="AJ52" s="7"/>
      <c r="AK52" s="16"/>
      <c r="AL52" s="16"/>
      <c r="AM52" s="16"/>
      <c r="AN52" s="16"/>
      <c r="AO52" s="13"/>
      <c r="AP52" s="13"/>
    </row>
    <row r="53" spans="1:88" ht="9" customHeight="1" x14ac:dyDescent="0.2">
      <c r="B53" s="26" t="s">
        <v>10</v>
      </c>
      <c r="C53" s="26"/>
      <c r="D53" s="26"/>
      <c r="E53" s="26"/>
      <c r="F53" s="26"/>
      <c r="G53" s="26"/>
      <c r="H53" s="26"/>
      <c r="I53" s="26"/>
      <c r="J53" s="26"/>
      <c r="K53" s="26"/>
      <c r="AT53" s="26" t="s">
        <v>11</v>
      </c>
      <c r="AU53" s="26"/>
      <c r="AV53" s="26"/>
      <c r="AW53" s="26"/>
      <c r="AX53" s="26"/>
      <c r="AY53" s="26"/>
      <c r="AZ53" s="26"/>
      <c r="BA53" s="26"/>
      <c r="BB53" s="26"/>
      <c r="BC53" s="26"/>
    </row>
    <row r="54" spans="1:88" ht="9" customHeigh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</row>
    <row r="55" spans="1:88" ht="9" customHeight="1" thickBot="1" x14ac:dyDescent="0.25"/>
    <row r="56" spans="1:88" ht="9" customHeight="1" x14ac:dyDescent="0.2">
      <c r="A56" s="40"/>
      <c r="B56" s="41"/>
      <c r="C56" s="41"/>
      <c r="D56" s="41"/>
      <c r="E56" s="41"/>
      <c r="F56" s="41"/>
      <c r="G56" s="110">
        <v>1</v>
      </c>
      <c r="H56" s="111"/>
      <c r="I56" s="112" t="str">
        <f>IF(C58="","",C58)</f>
        <v>尽誠学園</v>
      </c>
      <c r="J56" s="112"/>
      <c r="K56" s="112"/>
      <c r="L56" s="113"/>
      <c r="M56" s="110">
        <v>2</v>
      </c>
      <c r="N56" s="111"/>
      <c r="O56" s="112" t="str">
        <f>IF(C60="","",C60)</f>
        <v>四学香川西</v>
      </c>
      <c r="P56" s="112"/>
      <c r="Q56" s="112"/>
      <c r="R56" s="113"/>
      <c r="S56" s="110">
        <v>3</v>
      </c>
      <c r="T56" s="111"/>
      <c r="U56" s="112" t="str">
        <f>IF(C62="","",C62)</f>
        <v>高松商業</v>
      </c>
      <c r="V56" s="112"/>
      <c r="W56" s="112"/>
      <c r="X56" s="113"/>
      <c r="Y56" s="110">
        <v>4</v>
      </c>
      <c r="Z56" s="111"/>
      <c r="AA56" s="112" t="str">
        <f>IF(C64="","",C64)</f>
        <v>高松中央</v>
      </c>
      <c r="AB56" s="112"/>
      <c r="AC56" s="112"/>
      <c r="AD56" s="112"/>
      <c r="AE56" s="64" t="s">
        <v>0</v>
      </c>
      <c r="AF56" s="37"/>
      <c r="AG56" s="37" t="s">
        <v>21</v>
      </c>
      <c r="AH56" s="37" t="s">
        <v>1</v>
      </c>
      <c r="AI56" s="66"/>
      <c r="AJ56" s="36" t="s">
        <v>2</v>
      </c>
      <c r="AK56" s="37"/>
      <c r="AL56" s="66"/>
      <c r="AM56" s="37" t="s">
        <v>3</v>
      </c>
      <c r="AN56" s="37"/>
      <c r="AO56" s="65"/>
      <c r="AP56" s="14"/>
      <c r="AQ56" s="14"/>
      <c r="AR56" s="13"/>
      <c r="AS56" s="40"/>
      <c r="AT56" s="41"/>
      <c r="AU56" s="41"/>
      <c r="AV56" s="41"/>
      <c r="AW56" s="41"/>
      <c r="AX56" s="41"/>
      <c r="AY56" s="110">
        <v>1</v>
      </c>
      <c r="AZ56" s="111"/>
      <c r="BA56" s="112" t="str">
        <f>IF(AU58="","",AU58)</f>
        <v>四学香川西</v>
      </c>
      <c r="BB56" s="112"/>
      <c r="BC56" s="112"/>
      <c r="BD56" s="113"/>
      <c r="BE56" s="110">
        <v>2</v>
      </c>
      <c r="BF56" s="111"/>
      <c r="BG56" s="112" t="str">
        <f>IF(AU60="","",AU60)</f>
        <v>尽誠学園</v>
      </c>
      <c r="BH56" s="112"/>
      <c r="BI56" s="112"/>
      <c r="BJ56" s="113"/>
      <c r="BK56" s="110">
        <v>3</v>
      </c>
      <c r="BL56" s="111"/>
      <c r="BM56" s="112" t="str">
        <f>IF(AU62="","",AU62)</f>
        <v>高松商業</v>
      </c>
      <c r="BN56" s="112"/>
      <c r="BO56" s="112"/>
      <c r="BP56" s="113"/>
      <c r="BQ56" s="110">
        <v>4</v>
      </c>
      <c r="BR56" s="111"/>
      <c r="BS56" s="112" t="str">
        <f>IF(AU64="","",AU64)</f>
        <v>高松中央</v>
      </c>
      <c r="BT56" s="112"/>
      <c r="BU56" s="112"/>
      <c r="BV56" s="112"/>
      <c r="BW56" s="64" t="s">
        <v>0</v>
      </c>
      <c r="BX56" s="37"/>
      <c r="BY56" s="37" t="s">
        <v>21</v>
      </c>
      <c r="BZ56" s="37" t="s">
        <v>1</v>
      </c>
      <c r="CA56" s="66"/>
      <c r="CB56" s="36" t="s">
        <v>2</v>
      </c>
      <c r="CC56" s="37"/>
      <c r="CD56" s="66"/>
      <c r="CE56" s="37" t="s">
        <v>3</v>
      </c>
      <c r="CF56" s="37"/>
      <c r="CG56" s="65"/>
      <c r="CH56" s="13"/>
      <c r="CI56" s="13"/>
      <c r="CJ56" s="13"/>
    </row>
    <row r="57" spans="1:88" ht="9" customHeight="1" x14ac:dyDescent="0.2">
      <c r="A57" s="42"/>
      <c r="B57" s="43"/>
      <c r="C57" s="43"/>
      <c r="D57" s="43"/>
      <c r="E57" s="43"/>
      <c r="F57" s="43"/>
      <c r="G57" s="114"/>
      <c r="H57" s="115"/>
      <c r="I57" s="116"/>
      <c r="J57" s="116"/>
      <c r="K57" s="116"/>
      <c r="L57" s="117"/>
      <c r="M57" s="114"/>
      <c r="N57" s="115"/>
      <c r="O57" s="116"/>
      <c r="P57" s="116"/>
      <c r="Q57" s="116"/>
      <c r="R57" s="117"/>
      <c r="S57" s="114"/>
      <c r="T57" s="115"/>
      <c r="U57" s="116"/>
      <c r="V57" s="116"/>
      <c r="W57" s="116"/>
      <c r="X57" s="117"/>
      <c r="Y57" s="114"/>
      <c r="Z57" s="115"/>
      <c r="AA57" s="116"/>
      <c r="AB57" s="116"/>
      <c r="AC57" s="116"/>
      <c r="AD57" s="116"/>
      <c r="AE57" s="63"/>
      <c r="AF57" s="39"/>
      <c r="AG57" s="39"/>
      <c r="AH57" s="39"/>
      <c r="AI57" s="50"/>
      <c r="AJ57" s="38"/>
      <c r="AK57" s="39"/>
      <c r="AL57" s="50"/>
      <c r="AM57" s="26"/>
      <c r="AN57" s="26"/>
      <c r="AO57" s="55"/>
      <c r="AP57" s="14"/>
      <c r="AQ57" s="14"/>
      <c r="AR57" s="13"/>
      <c r="AS57" s="42"/>
      <c r="AT57" s="43"/>
      <c r="AU57" s="43"/>
      <c r="AV57" s="43"/>
      <c r="AW57" s="43"/>
      <c r="AX57" s="43"/>
      <c r="AY57" s="114"/>
      <c r="AZ57" s="115"/>
      <c r="BA57" s="116"/>
      <c r="BB57" s="116"/>
      <c r="BC57" s="116"/>
      <c r="BD57" s="117"/>
      <c r="BE57" s="114"/>
      <c r="BF57" s="115"/>
      <c r="BG57" s="116"/>
      <c r="BH57" s="116"/>
      <c r="BI57" s="116"/>
      <c r="BJ57" s="117"/>
      <c r="BK57" s="114"/>
      <c r="BL57" s="115"/>
      <c r="BM57" s="116"/>
      <c r="BN57" s="116"/>
      <c r="BO57" s="116"/>
      <c r="BP57" s="117"/>
      <c r="BQ57" s="114"/>
      <c r="BR57" s="115"/>
      <c r="BS57" s="116"/>
      <c r="BT57" s="116"/>
      <c r="BU57" s="116"/>
      <c r="BV57" s="116"/>
      <c r="BW57" s="63"/>
      <c r="BX57" s="39"/>
      <c r="BY57" s="39"/>
      <c r="BZ57" s="39"/>
      <c r="CA57" s="50"/>
      <c r="CB57" s="38"/>
      <c r="CC57" s="39"/>
      <c r="CD57" s="50"/>
      <c r="CE57" s="26"/>
      <c r="CF57" s="26"/>
      <c r="CG57" s="55"/>
      <c r="CH57" s="13"/>
      <c r="CI57" s="13"/>
      <c r="CJ57" s="13"/>
    </row>
    <row r="58" spans="1:88" ht="9" customHeight="1" x14ac:dyDescent="0.2">
      <c r="A58" s="45">
        <v>1</v>
      </c>
      <c r="B58" s="46"/>
      <c r="C58" s="201" t="str">
        <f>IF(S21="","",S21)</f>
        <v>尽誠学園</v>
      </c>
      <c r="D58" s="201"/>
      <c r="E58" s="201"/>
      <c r="F58" s="202"/>
      <c r="G58" s="208"/>
      <c r="H58" s="208"/>
      <c r="I58" s="208"/>
      <c r="J58" s="208"/>
      <c r="K58" s="208"/>
      <c r="L58" s="208"/>
      <c r="M58" s="209">
        <v>3</v>
      </c>
      <c r="N58" s="210"/>
      <c r="O58" s="210" t="s">
        <v>759</v>
      </c>
      <c r="P58" s="210"/>
      <c r="Q58" s="210">
        <v>1</v>
      </c>
      <c r="R58" s="211"/>
      <c r="S58" s="209">
        <v>3</v>
      </c>
      <c r="T58" s="210"/>
      <c r="U58" s="210" t="s">
        <v>759</v>
      </c>
      <c r="V58" s="210"/>
      <c r="W58" s="210">
        <v>0</v>
      </c>
      <c r="X58" s="211"/>
      <c r="Y58" s="209">
        <v>3</v>
      </c>
      <c r="Z58" s="210"/>
      <c r="AA58" s="210" t="s">
        <v>759</v>
      </c>
      <c r="AB58" s="210"/>
      <c r="AC58" s="210">
        <v>0</v>
      </c>
      <c r="AD58" s="210"/>
      <c r="AE58" s="61">
        <f>IF(AND(M58="",S58="",Y58=""),"",IF(M58=3,1,0)+IF(S58=3,1,0)+IF(Y58=3,1,0))</f>
        <v>3</v>
      </c>
      <c r="AF58" s="26"/>
      <c r="AG58" s="26" t="s">
        <v>21</v>
      </c>
      <c r="AH58" s="26">
        <f>IF(AND(Q58="",W58="",AC58=""),"",IF(Q58=3,1,0)+IF(W58=3,1,0)+IF(AC58=3,1,0))</f>
        <v>0</v>
      </c>
      <c r="AI58" s="60"/>
      <c r="AJ58" s="48">
        <f>IF(SUM(AE58,AH58)=0,"",AE58*2+AH58)</f>
        <v>6</v>
      </c>
      <c r="AK58" s="46"/>
      <c r="AL58" s="49"/>
      <c r="AM58" s="46">
        <f>IF(AJ58="","",RANK(AJ58,AJ$58:AL$65,0))</f>
        <v>1</v>
      </c>
      <c r="AN58" s="46"/>
      <c r="AO58" s="57"/>
      <c r="AP58" s="14"/>
      <c r="AQ58" s="14"/>
      <c r="AR58" s="13"/>
      <c r="AS58" s="45">
        <v>1</v>
      </c>
      <c r="AT58" s="46"/>
      <c r="AU58" s="201" t="str">
        <f>IF(BI16="","",BI16)</f>
        <v>四学香川西</v>
      </c>
      <c r="AV58" s="201"/>
      <c r="AW58" s="201"/>
      <c r="AX58" s="202"/>
      <c r="AY58" s="208"/>
      <c r="AZ58" s="208"/>
      <c r="BA58" s="208"/>
      <c r="BB58" s="208"/>
      <c r="BC58" s="208"/>
      <c r="BD58" s="208"/>
      <c r="BE58" s="209">
        <v>1</v>
      </c>
      <c r="BF58" s="210"/>
      <c r="BG58" s="210" t="s">
        <v>759</v>
      </c>
      <c r="BH58" s="210"/>
      <c r="BI58" s="210">
        <v>3</v>
      </c>
      <c r="BJ58" s="211"/>
      <c r="BK58" s="209">
        <v>2</v>
      </c>
      <c r="BL58" s="210"/>
      <c r="BM58" s="210" t="s">
        <v>759</v>
      </c>
      <c r="BN58" s="210"/>
      <c r="BO58" s="210">
        <v>3</v>
      </c>
      <c r="BP58" s="211"/>
      <c r="BQ58" s="209">
        <v>3</v>
      </c>
      <c r="BR58" s="210"/>
      <c r="BS58" s="210" t="s">
        <v>759</v>
      </c>
      <c r="BT58" s="210"/>
      <c r="BU58" s="210">
        <v>0</v>
      </c>
      <c r="BV58" s="210"/>
      <c r="BW58" s="61">
        <f>IF(AND(BE58="",BK58="",BQ58=""),"",IF(BE58=3,1,0)+IF(BK58=3,1,0)+IF(BQ58=3,1,0))</f>
        <v>1</v>
      </c>
      <c r="BX58" s="26"/>
      <c r="BY58" s="26" t="s">
        <v>21</v>
      </c>
      <c r="BZ58" s="26">
        <f>IF(AND(BI58="",BO58="",BU58=""),"",IF(BI58=3,1,0)+IF(BO58=3,1,0)+IF(BU58=3,1,0))</f>
        <v>2</v>
      </c>
      <c r="CA58" s="60"/>
      <c r="CB58" s="48">
        <f>IF(SUM(BW58,BZ58)=0,"",BW58*2+BZ58)</f>
        <v>4</v>
      </c>
      <c r="CC58" s="46"/>
      <c r="CD58" s="49"/>
      <c r="CE58" s="46">
        <f>IF(CB58="","",RANK(CB58,CB$58:CD$65,0))</f>
        <v>3</v>
      </c>
      <c r="CF58" s="46"/>
      <c r="CG58" s="57"/>
      <c r="CH58" s="13"/>
      <c r="CI58" s="13"/>
      <c r="CJ58" s="13"/>
    </row>
    <row r="59" spans="1:88" ht="9" customHeight="1" x14ac:dyDescent="0.2">
      <c r="A59" s="47"/>
      <c r="B59" s="39"/>
      <c r="C59" s="116"/>
      <c r="D59" s="116"/>
      <c r="E59" s="116"/>
      <c r="F59" s="117"/>
      <c r="G59" s="208"/>
      <c r="H59" s="208"/>
      <c r="I59" s="208"/>
      <c r="J59" s="208"/>
      <c r="K59" s="208"/>
      <c r="L59" s="208"/>
      <c r="M59" s="212"/>
      <c r="N59" s="213"/>
      <c r="O59" s="213"/>
      <c r="P59" s="213"/>
      <c r="Q59" s="213"/>
      <c r="R59" s="214"/>
      <c r="S59" s="212"/>
      <c r="T59" s="213"/>
      <c r="U59" s="213"/>
      <c r="V59" s="213"/>
      <c r="W59" s="213"/>
      <c r="X59" s="214"/>
      <c r="Y59" s="212"/>
      <c r="Z59" s="213"/>
      <c r="AA59" s="213"/>
      <c r="AB59" s="213"/>
      <c r="AC59" s="213"/>
      <c r="AD59" s="213"/>
      <c r="AE59" s="63"/>
      <c r="AF59" s="39"/>
      <c r="AG59" s="39"/>
      <c r="AH59" s="39"/>
      <c r="AI59" s="50"/>
      <c r="AJ59" s="38"/>
      <c r="AK59" s="39"/>
      <c r="AL59" s="50"/>
      <c r="AM59" s="26"/>
      <c r="AN59" s="26"/>
      <c r="AO59" s="55"/>
      <c r="AP59" s="14"/>
      <c r="AQ59" s="14"/>
      <c r="AR59" s="13"/>
      <c r="AS59" s="47"/>
      <c r="AT59" s="39"/>
      <c r="AU59" s="116"/>
      <c r="AV59" s="116"/>
      <c r="AW59" s="116"/>
      <c r="AX59" s="117"/>
      <c r="AY59" s="208"/>
      <c r="AZ59" s="208"/>
      <c r="BA59" s="208"/>
      <c r="BB59" s="208"/>
      <c r="BC59" s="208"/>
      <c r="BD59" s="208"/>
      <c r="BE59" s="212"/>
      <c r="BF59" s="213"/>
      <c r="BG59" s="213"/>
      <c r="BH59" s="213"/>
      <c r="BI59" s="213"/>
      <c r="BJ59" s="214"/>
      <c r="BK59" s="212"/>
      <c r="BL59" s="213"/>
      <c r="BM59" s="213"/>
      <c r="BN59" s="213"/>
      <c r="BO59" s="213"/>
      <c r="BP59" s="214"/>
      <c r="BQ59" s="212"/>
      <c r="BR59" s="213"/>
      <c r="BS59" s="213"/>
      <c r="BT59" s="213"/>
      <c r="BU59" s="213"/>
      <c r="BV59" s="213"/>
      <c r="BW59" s="63"/>
      <c r="BX59" s="39"/>
      <c r="BY59" s="39"/>
      <c r="BZ59" s="39"/>
      <c r="CA59" s="50"/>
      <c r="CB59" s="38"/>
      <c r="CC59" s="39"/>
      <c r="CD59" s="50"/>
      <c r="CE59" s="26"/>
      <c r="CF59" s="26"/>
      <c r="CG59" s="55"/>
      <c r="CH59" s="13"/>
      <c r="CI59" s="13"/>
      <c r="CJ59" s="13"/>
    </row>
    <row r="60" spans="1:88" ht="9" customHeight="1" x14ac:dyDescent="0.2">
      <c r="A60" s="45">
        <v>2</v>
      </c>
      <c r="B60" s="46"/>
      <c r="C60" s="201" t="str">
        <f>IF(Y38="","",Y38)</f>
        <v>四学香川西</v>
      </c>
      <c r="D60" s="201"/>
      <c r="E60" s="201"/>
      <c r="F60" s="202"/>
      <c r="G60" s="209">
        <f>IF(Q58="","",Q58)</f>
        <v>1</v>
      </c>
      <c r="H60" s="210"/>
      <c r="I60" s="210" t="s">
        <v>759</v>
      </c>
      <c r="J60" s="210"/>
      <c r="K60" s="210">
        <f>IF(M58="","",M58)</f>
        <v>3</v>
      </c>
      <c r="L60" s="211"/>
      <c r="M60" s="208"/>
      <c r="N60" s="208"/>
      <c r="O60" s="208"/>
      <c r="P60" s="208"/>
      <c r="Q60" s="208"/>
      <c r="R60" s="208"/>
      <c r="S60" s="209">
        <v>3</v>
      </c>
      <c r="T60" s="210"/>
      <c r="U60" s="210" t="s">
        <v>759</v>
      </c>
      <c r="V60" s="210"/>
      <c r="W60" s="210">
        <v>1</v>
      </c>
      <c r="X60" s="211"/>
      <c r="Y60" s="209">
        <v>3</v>
      </c>
      <c r="Z60" s="210"/>
      <c r="AA60" s="210" t="s">
        <v>759</v>
      </c>
      <c r="AB60" s="210"/>
      <c r="AC60" s="210">
        <v>0</v>
      </c>
      <c r="AD60" s="210"/>
      <c r="AE60" s="61">
        <f>IF(AND(G60="",S60="",Y60=""),"",IF(G60=3,1,0)+IF(S60=3,1,0)+IF(Y60=3,1,0))</f>
        <v>2</v>
      </c>
      <c r="AF60" s="26"/>
      <c r="AG60" s="26" t="s">
        <v>21</v>
      </c>
      <c r="AH60" s="26">
        <f>IF(AND(K60="",W60="",AC60=""),"",IF(K60=3,1,0)+IF(W60=3,1,0)+IF(AC60=3,1,0))</f>
        <v>1</v>
      </c>
      <c r="AI60" s="60"/>
      <c r="AJ60" s="59">
        <f>IF(SUM(AE60,AH60)=0,"",AE60*2+AH60)</f>
        <v>5</v>
      </c>
      <c r="AK60" s="26"/>
      <c r="AL60" s="60"/>
      <c r="AM60" s="48">
        <f>IF(AJ60="","",RANK(AJ60,AJ$58:AL$65,0))</f>
        <v>2</v>
      </c>
      <c r="AN60" s="46"/>
      <c r="AO60" s="57"/>
      <c r="AP60" s="14"/>
      <c r="AQ60" s="14"/>
      <c r="AR60" s="13"/>
      <c r="AS60" s="45">
        <v>2</v>
      </c>
      <c r="AT60" s="46"/>
      <c r="AU60" s="201" t="str">
        <f>IF(BO26="","",BO26)</f>
        <v>尽誠学園</v>
      </c>
      <c r="AV60" s="201"/>
      <c r="AW60" s="201"/>
      <c r="AX60" s="202"/>
      <c r="AY60" s="209">
        <f>IF(BI58="","",BI58)</f>
        <v>3</v>
      </c>
      <c r="AZ60" s="210"/>
      <c r="BA60" s="210" t="s">
        <v>759</v>
      </c>
      <c r="BB60" s="210"/>
      <c r="BC60" s="210">
        <f>IF(BE58="","",BE58)</f>
        <v>1</v>
      </c>
      <c r="BD60" s="211"/>
      <c r="BE60" s="208"/>
      <c r="BF60" s="208"/>
      <c r="BG60" s="208"/>
      <c r="BH60" s="208"/>
      <c r="BI60" s="208"/>
      <c r="BJ60" s="208"/>
      <c r="BK60" s="209">
        <v>3</v>
      </c>
      <c r="BL60" s="210"/>
      <c r="BM60" s="210" t="s">
        <v>759</v>
      </c>
      <c r="BN60" s="210"/>
      <c r="BO60" s="210">
        <v>1</v>
      </c>
      <c r="BP60" s="211"/>
      <c r="BQ60" s="209">
        <v>3</v>
      </c>
      <c r="BR60" s="210"/>
      <c r="BS60" s="210" t="s">
        <v>759</v>
      </c>
      <c r="BT60" s="210"/>
      <c r="BU60" s="210">
        <v>1</v>
      </c>
      <c r="BV60" s="210"/>
      <c r="BW60" s="61">
        <f>IF(AND(AY60="",BK60="",BQ60=""),"",IF(AY60=3,1,0)+IF(BK60=3,1,0)+IF(BQ60=3,1,0))</f>
        <v>3</v>
      </c>
      <c r="BX60" s="26"/>
      <c r="BY60" s="26" t="s">
        <v>21</v>
      </c>
      <c r="BZ60" s="26">
        <f>IF(AND(BC60="",BO60="",BU60=""),"",IF(BC60=3,1,0)+IF(BO60=3,1,0)+IF(BU60=3,1,0))</f>
        <v>0</v>
      </c>
      <c r="CA60" s="60"/>
      <c r="CB60" s="59">
        <f>IF(SUM(BW60,BZ60)=0,"",BW60*2+BZ60)</f>
        <v>6</v>
      </c>
      <c r="CC60" s="26"/>
      <c r="CD60" s="60"/>
      <c r="CE60" s="48">
        <f>IF(CB60="","",RANK(CB60,CB$58:CD$65,0))</f>
        <v>1</v>
      </c>
      <c r="CF60" s="46"/>
      <c r="CG60" s="57"/>
      <c r="CH60" s="13"/>
      <c r="CI60" s="13"/>
      <c r="CJ60" s="13"/>
    </row>
    <row r="61" spans="1:88" ht="9" customHeight="1" x14ac:dyDescent="0.2">
      <c r="A61" s="47"/>
      <c r="B61" s="39"/>
      <c r="C61" s="116"/>
      <c r="D61" s="116"/>
      <c r="E61" s="116"/>
      <c r="F61" s="117"/>
      <c r="G61" s="212"/>
      <c r="H61" s="213"/>
      <c r="I61" s="213"/>
      <c r="J61" s="213"/>
      <c r="K61" s="213"/>
      <c r="L61" s="214"/>
      <c r="M61" s="208"/>
      <c r="N61" s="208"/>
      <c r="O61" s="208"/>
      <c r="P61" s="208"/>
      <c r="Q61" s="208"/>
      <c r="R61" s="208"/>
      <c r="S61" s="212"/>
      <c r="T61" s="213"/>
      <c r="U61" s="213"/>
      <c r="V61" s="213"/>
      <c r="W61" s="213"/>
      <c r="X61" s="214"/>
      <c r="Y61" s="212"/>
      <c r="Z61" s="213"/>
      <c r="AA61" s="213"/>
      <c r="AB61" s="213"/>
      <c r="AC61" s="213"/>
      <c r="AD61" s="213"/>
      <c r="AE61" s="63"/>
      <c r="AF61" s="39"/>
      <c r="AG61" s="39"/>
      <c r="AH61" s="39"/>
      <c r="AI61" s="50"/>
      <c r="AJ61" s="38"/>
      <c r="AK61" s="39"/>
      <c r="AL61" s="50"/>
      <c r="AM61" s="38"/>
      <c r="AN61" s="39"/>
      <c r="AO61" s="58"/>
      <c r="AP61" s="14"/>
      <c r="AQ61" s="14"/>
      <c r="AR61" s="13"/>
      <c r="AS61" s="47"/>
      <c r="AT61" s="39"/>
      <c r="AU61" s="116"/>
      <c r="AV61" s="116"/>
      <c r="AW61" s="116"/>
      <c r="AX61" s="117"/>
      <c r="AY61" s="212"/>
      <c r="AZ61" s="213"/>
      <c r="BA61" s="213"/>
      <c r="BB61" s="213"/>
      <c r="BC61" s="213"/>
      <c r="BD61" s="214"/>
      <c r="BE61" s="208"/>
      <c r="BF61" s="208"/>
      <c r="BG61" s="208"/>
      <c r="BH61" s="208"/>
      <c r="BI61" s="208"/>
      <c r="BJ61" s="208"/>
      <c r="BK61" s="212"/>
      <c r="BL61" s="213"/>
      <c r="BM61" s="213"/>
      <c r="BN61" s="213"/>
      <c r="BO61" s="213"/>
      <c r="BP61" s="214"/>
      <c r="BQ61" s="212"/>
      <c r="BR61" s="213"/>
      <c r="BS61" s="213"/>
      <c r="BT61" s="213"/>
      <c r="BU61" s="213"/>
      <c r="BV61" s="213"/>
      <c r="BW61" s="63"/>
      <c r="BX61" s="39"/>
      <c r="BY61" s="39"/>
      <c r="BZ61" s="39"/>
      <c r="CA61" s="50"/>
      <c r="CB61" s="38"/>
      <c r="CC61" s="39"/>
      <c r="CD61" s="50"/>
      <c r="CE61" s="38"/>
      <c r="CF61" s="39"/>
      <c r="CG61" s="58"/>
      <c r="CH61" s="13"/>
      <c r="CI61" s="13"/>
      <c r="CJ61" s="13"/>
    </row>
    <row r="62" spans="1:88" ht="9" customHeight="1" x14ac:dyDescent="0.2">
      <c r="A62" s="45">
        <v>3</v>
      </c>
      <c r="B62" s="46"/>
      <c r="C62" s="201" t="str">
        <f>IF(Y21="","",Y21)</f>
        <v>高松商業</v>
      </c>
      <c r="D62" s="201"/>
      <c r="E62" s="201"/>
      <c r="F62" s="202"/>
      <c r="G62" s="209">
        <f>IF(W58="","",W58)</f>
        <v>0</v>
      </c>
      <c r="H62" s="210"/>
      <c r="I62" s="210" t="s">
        <v>759</v>
      </c>
      <c r="J62" s="210"/>
      <c r="K62" s="210">
        <f>IF(S58="","",S58)</f>
        <v>3</v>
      </c>
      <c r="L62" s="211"/>
      <c r="M62" s="209">
        <f>IF(W60="","",W60)</f>
        <v>1</v>
      </c>
      <c r="N62" s="210"/>
      <c r="O62" s="210" t="s">
        <v>759</v>
      </c>
      <c r="P62" s="210"/>
      <c r="Q62" s="210">
        <f>IF(S60="","",S60)</f>
        <v>3</v>
      </c>
      <c r="R62" s="211"/>
      <c r="S62" s="208"/>
      <c r="T62" s="208"/>
      <c r="U62" s="208"/>
      <c r="V62" s="208"/>
      <c r="W62" s="208"/>
      <c r="X62" s="208"/>
      <c r="Y62" s="209">
        <v>3</v>
      </c>
      <c r="Z62" s="210"/>
      <c r="AA62" s="210" t="s">
        <v>759</v>
      </c>
      <c r="AB62" s="210"/>
      <c r="AC62" s="210">
        <v>1</v>
      </c>
      <c r="AD62" s="210"/>
      <c r="AE62" s="61">
        <f>IF(AND(G62="",M62="",Y62=""),"",IF(G62=3,1,0)+IF(M62=3,1,0)+IF(Y62=3,1,0))</f>
        <v>1</v>
      </c>
      <c r="AF62" s="26"/>
      <c r="AG62" s="26" t="s">
        <v>21</v>
      </c>
      <c r="AH62" s="26">
        <f>IF(AND(K62="",Q62="",AC62=""),"",IF(K62=3,1,0)+IF(Q62=3,1,0)+IF(AC62=3,1,0))</f>
        <v>2</v>
      </c>
      <c r="AI62" s="60"/>
      <c r="AJ62" s="59">
        <f>IF(SUM(AE62,AH62)=0,"",AE62*2+AH62)</f>
        <v>4</v>
      </c>
      <c r="AK62" s="26"/>
      <c r="AL62" s="60"/>
      <c r="AM62" s="48">
        <f>IF(AJ62="","",RANK(AJ62,AJ$58:AL$65,0))</f>
        <v>3</v>
      </c>
      <c r="AN62" s="46"/>
      <c r="AO62" s="57"/>
      <c r="AP62" s="14"/>
      <c r="AQ62" s="14"/>
      <c r="AR62" s="13"/>
      <c r="AS62" s="45">
        <v>3</v>
      </c>
      <c r="AT62" s="46"/>
      <c r="AU62" s="201" t="str">
        <f>IF(BO16="","",BO16)</f>
        <v>高松商業</v>
      </c>
      <c r="AV62" s="201"/>
      <c r="AW62" s="201"/>
      <c r="AX62" s="202"/>
      <c r="AY62" s="209">
        <f>IF(BO58="","",BO58)</f>
        <v>3</v>
      </c>
      <c r="AZ62" s="210"/>
      <c r="BA62" s="210" t="s">
        <v>759</v>
      </c>
      <c r="BB62" s="210"/>
      <c r="BC62" s="210">
        <f>IF(BK58="","",BK58)</f>
        <v>2</v>
      </c>
      <c r="BD62" s="211"/>
      <c r="BE62" s="209">
        <f>IF(BO60="","",BO60)</f>
        <v>1</v>
      </c>
      <c r="BF62" s="210"/>
      <c r="BG62" s="210" t="s">
        <v>759</v>
      </c>
      <c r="BH62" s="210"/>
      <c r="BI62" s="210">
        <f>IF(BK60="","",BK60)</f>
        <v>3</v>
      </c>
      <c r="BJ62" s="211"/>
      <c r="BK62" s="208"/>
      <c r="BL62" s="208"/>
      <c r="BM62" s="208"/>
      <c r="BN62" s="208"/>
      <c r="BO62" s="208"/>
      <c r="BP62" s="208"/>
      <c r="BQ62" s="209">
        <v>3</v>
      </c>
      <c r="BR62" s="210"/>
      <c r="BS62" s="210" t="s">
        <v>759</v>
      </c>
      <c r="BT62" s="210"/>
      <c r="BU62" s="210">
        <v>0</v>
      </c>
      <c r="BV62" s="210"/>
      <c r="BW62" s="61">
        <f>IF(AND(AY62="",BE62="",BQ62=""),"",IF(AY62=3,1,0)+IF(BE62=3,1,0)+IF(BQ62=3,1,0))</f>
        <v>2</v>
      </c>
      <c r="BX62" s="26"/>
      <c r="BY62" s="26" t="s">
        <v>21</v>
      </c>
      <c r="BZ62" s="26">
        <f>IF(AND(BC62="",BI62="",BU62=""),"",IF(BC62=3,1,0)+IF(BI62=3,1,0)+IF(BU62=3,1,0))</f>
        <v>1</v>
      </c>
      <c r="CA62" s="60"/>
      <c r="CB62" s="59">
        <f>IF(SUM(BW62,BZ62)=0,"",BW62*2+BZ62)</f>
        <v>5</v>
      </c>
      <c r="CC62" s="26"/>
      <c r="CD62" s="60"/>
      <c r="CE62" s="48">
        <f>IF(CB62="","",RANK(CB62,CB$58:CD$65,0))</f>
        <v>2</v>
      </c>
      <c r="CF62" s="46"/>
      <c r="CG62" s="57"/>
      <c r="CH62" s="13"/>
      <c r="CI62" s="13"/>
      <c r="CJ62" s="13"/>
    </row>
    <row r="63" spans="1:88" ht="9" customHeight="1" x14ac:dyDescent="0.2">
      <c r="A63" s="47"/>
      <c r="B63" s="39"/>
      <c r="C63" s="116"/>
      <c r="D63" s="116"/>
      <c r="E63" s="116"/>
      <c r="F63" s="117"/>
      <c r="G63" s="212"/>
      <c r="H63" s="213"/>
      <c r="I63" s="213"/>
      <c r="J63" s="213"/>
      <c r="K63" s="213"/>
      <c r="L63" s="214"/>
      <c r="M63" s="212"/>
      <c r="N63" s="213"/>
      <c r="O63" s="213"/>
      <c r="P63" s="213"/>
      <c r="Q63" s="213"/>
      <c r="R63" s="214"/>
      <c r="S63" s="208"/>
      <c r="T63" s="208"/>
      <c r="U63" s="208"/>
      <c r="V63" s="208"/>
      <c r="W63" s="208"/>
      <c r="X63" s="208"/>
      <c r="Y63" s="212"/>
      <c r="Z63" s="213"/>
      <c r="AA63" s="213"/>
      <c r="AB63" s="213"/>
      <c r="AC63" s="213"/>
      <c r="AD63" s="213"/>
      <c r="AE63" s="63"/>
      <c r="AF63" s="39"/>
      <c r="AG63" s="39"/>
      <c r="AH63" s="39"/>
      <c r="AI63" s="50"/>
      <c r="AJ63" s="38"/>
      <c r="AK63" s="39"/>
      <c r="AL63" s="50"/>
      <c r="AM63" s="38"/>
      <c r="AN63" s="39"/>
      <c r="AO63" s="58"/>
      <c r="AP63" s="14"/>
      <c r="AQ63" s="14"/>
      <c r="AR63" s="13"/>
      <c r="AS63" s="47"/>
      <c r="AT63" s="39"/>
      <c r="AU63" s="116"/>
      <c r="AV63" s="116"/>
      <c r="AW63" s="116"/>
      <c r="AX63" s="117"/>
      <c r="AY63" s="212"/>
      <c r="AZ63" s="213"/>
      <c r="BA63" s="213"/>
      <c r="BB63" s="213"/>
      <c r="BC63" s="213"/>
      <c r="BD63" s="214"/>
      <c r="BE63" s="212"/>
      <c r="BF63" s="213"/>
      <c r="BG63" s="213"/>
      <c r="BH63" s="213"/>
      <c r="BI63" s="213"/>
      <c r="BJ63" s="214"/>
      <c r="BK63" s="208"/>
      <c r="BL63" s="208"/>
      <c r="BM63" s="208"/>
      <c r="BN63" s="208"/>
      <c r="BO63" s="208"/>
      <c r="BP63" s="208"/>
      <c r="BQ63" s="212"/>
      <c r="BR63" s="213"/>
      <c r="BS63" s="213"/>
      <c r="BT63" s="213"/>
      <c r="BU63" s="213"/>
      <c r="BV63" s="213"/>
      <c r="BW63" s="63"/>
      <c r="BX63" s="39"/>
      <c r="BY63" s="39"/>
      <c r="BZ63" s="39"/>
      <c r="CA63" s="50"/>
      <c r="CB63" s="38"/>
      <c r="CC63" s="39"/>
      <c r="CD63" s="50"/>
      <c r="CE63" s="38"/>
      <c r="CF63" s="39"/>
      <c r="CG63" s="58"/>
      <c r="CH63" s="13"/>
      <c r="CI63" s="13"/>
      <c r="CJ63" s="13"/>
    </row>
    <row r="64" spans="1:88" ht="9" customHeight="1" x14ac:dyDescent="0.2">
      <c r="A64" s="45">
        <v>4</v>
      </c>
      <c r="B64" s="46"/>
      <c r="C64" s="201" t="str">
        <f>IF(S38="","",S38)</f>
        <v>高松中央</v>
      </c>
      <c r="D64" s="201"/>
      <c r="E64" s="201"/>
      <c r="F64" s="202"/>
      <c r="G64" s="209">
        <f>IF(AC58="","",AC58)</f>
        <v>0</v>
      </c>
      <c r="H64" s="210"/>
      <c r="I64" s="210" t="s">
        <v>759</v>
      </c>
      <c r="J64" s="210"/>
      <c r="K64" s="210">
        <f>IF(Y58="","",Y58)</f>
        <v>3</v>
      </c>
      <c r="L64" s="211"/>
      <c r="M64" s="209">
        <f>IF(AC60="","",AC60)</f>
        <v>0</v>
      </c>
      <c r="N64" s="210"/>
      <c r="O64" s="210" t="s">
        <v>759</v>
      </c>
      <c r="P64" s="210"/>
      <c r="Q64" s="210">
        <f>IF(Y60="","",Y60)</f>
        <v>3</v>
      </c>
      <c r="R64" s="211"/>
      <c r="S64" s="209">
        <f>IF(AC62="","",AC62)</f>
        <v>1</v>
      </c>
      <c r="T64" s="210"/>
      <c r="U64" s="210" t="s">
        <v>759</v>
      </c>
      <c r="V64" s="210"/>
      <c r="W64" s="210">
        <f>IF(Y62="","",Y62)</f>
        <v>3</v>
      </c>
      <c r="X64" s="211"/>
      <c r="Y64" s="215"/>
      <c r="Z64" s="215"/>
      <c r="AA64" s="215"/>
      <c r="AB64" s="215"/>
      <c r="AC64" s="215"/>
      <c r="AD64" s="216"/>
      <c r="AE64" s="61">
        <f>IF(AND(G64="",M64="",S64=""),"",IF(G64=3,1,0)+IF(M64=3,1,0)+IF(S64=3,1,0))</f>
        <v>0</v>
      </c>
      <c r="AF64" s="26"/>
      <c r="AG64" s="26" t="s">
        <v>21</v>
      </c>
      <c r="AH64" s="26">
        <f>IF(AND(K64="",Q64="",W64=""),"",IF(K64=3,1,0)+IF(Q64=3,1,0)+IF(W64=3,1,0))</f>
        <v>3</v>
      </c>
      <c r="AI64" s="26"/>
      <c r="AJ64" s="48">
        <f>IF(SUM(AE64,AH64)=0,"",AE64*2+AH64)</f>
        <v>3</v>
      </c>
      <c r="AK64" s="46"/>
      <c r="AL64" s="49"/>
      <c r="AM64" s="26">
        <f>IF(AJ64="","",RANK(AJ64,AJ$58:AL$65,0))</f>
        <v>4</v>
      </c>
      <c r="AN64" s="26"/>
      <c r="AO64" s="55"/>
      <c r="AP64" s="14"/>
      <c r="AQ64" s="14"/>
      <c r="AR64" s="13"/>
      <c r="AS64" s="45">
        <v>4</v>
      </c>
      <c r="AT64" s="46"/>
      <c r="AU64" s="201" t="str">
        <f>IF(BI26="","",BI26)</f>
        <v>高松中央</v>
      </c>
      <c r="AV64" s="201"/>
      <c r="AW64" s="201"/>
      <c r="AX64" s="202"/>
      <c r="AY64" s="209">
        <f>IF(BU58="","",BU58)</f>
        <v>0</v>
      </c>
      <c r="AZ64" s="210"/>
      <c r="BA64" s="210" t="s">
        <v>759</v>
      </c>
      <c r="BB64" s="210"/>
      <c r="BC64" s="210">
        <f>IF(BQ58="","",BQ58)</f>
        <v>3</v>
      </c>
      <c r="BD64" s="211"/>
      <c r="BE64" s="209">
        <f>IF(BU60="","",BU60)</f>
        <v>1</v>
      </c>
      <c r="BF64" s="210"/>
      <c r="BG64" s="210" t="s">
        <v>759</v>
      </c>
      <c r="BH64" s="210"/>
      <c r="BI64" s="210">
        <f>IF(BQ60="","",BQ60)</f>
        <v>3</v>
      </c>
      <c r="BJ64" s="211"/>
      <c r="BK64" s="209">
        <f>IF(BU62="","",BU62)</f>
        <v>0</v>
      </c>
      <c r="BL64" s="210"/>
      <c r="BM64" s="210" t="s">
        <v>759</v>
      </c>
      <c r="BN64" s="210"/>
      <c r="BO64" s="210">
        <f>IF(BQ62="","",BQ62)</f>
        <v>3</v>
      </c>
      <c r="BP64" s="211"/>
      <c r="BQ64" s="215"/>
      <c r="BR64" s="215"/>
      <c r="BS64" s="215"/>
      <c r="BT64" s="215"/>
      <c r="BU64" s="215"/>
      <c r="BV64" s="216"/>
      <c r="BW64" s="61">
        <f>IF(AND(AY64="",BE64="",BK64=""),"",IF(AY64=3,1,0)+IF(BE64=3,1,0)+IF(BK64=3,1,0))</f>
        <v>0</v>
      </c>
      <c r="BX64" s="26"/>
      <c r="BY64" s="26" t="s">
        <v>21</v>
      </c>
      <c r="BZ64" s="26">
        <f>IF(AND(BC64="",BI64="",BO64=""),"",IF(BC64=3,1,0)+IF(BI64=3,1,0)+IF(BO64=3,1,0))</f>
        <v>3</v>
      </c>
      <c r="CA64" s="26"/>
      <c r="CB64" s="48">
        <f>IF(SUM(BW64,BZ64)=0,"",BW64*2+BZ64)</f>
        <v>3</v>
      </c>
      <c r="CC64" s="46"/>
      <c r="CD64" s="49"/>
      <c r="CE64" s="26">
        <f>IF(CB64="","",RANK(CB64,CB$58:CD$65,0))</f>
        <v>4</v>
      </c>
      <c r="CF64" s="26"/>
      <c r="CG64" s="55"/>
      <c r="CH64" s="13"/>
      <c r="CI64" s="13"/>
      <c r="CJ64" s="13"/>
    </row>
    <row r="65" spans="1:88" ht="9" customHeight="1" thickBot="1" x14ac:dyDescent="0.25">
      <c r="A65" s="54"/>
      <c r="B65" s="51"/>
      <c r="C65" s="203"/>
      <c r="D65" s="203"/>
      <c r="E65" s="203"/>
      <c r="F65" s="204"/>
      <c r="G65" s="217"/>
      <c r="H65" s="218"/>
      <c r="I65" s="218"/>
      <c r="J65" s="218"/>
      <c r="K65" s="218"/>
      <c r="L65" s="219"/>
      <c r="M65" s="217"/>
      <c r="N65" s="218"/>
      <c r="O65" s="218"/>
      <c r="P65" s="218"/>
      <c r="Q65" s="218"/>
      <c r="R65" s="219"/>
      <c r="S65" s="217"/>
      <c r="T65" s="218"/>
      <c r="U65" s="218"/>
      <c r="V65" s="218"/>
      <c r="W65" s="218"/>
      <c r="X65" s="219"/>
      <c r="Y65" s="220"/>
      <c r="Z65" s="220"/>
      <c r="AA65" s="220"/>
      <c r="AB65" s="220"/>
      <c r="AC65" s="220"/>
      <c r="AD65" s="221"/>
      <c r="AE65" s="62"/>
      <c r="AF65" s="51"/>
      <c r="AG65" s="51"/>
      <c r="AH65" s="51"/>
      <c r="AI65" s="51"/>
      <c r="AJ65" s="53"/>
      <c r="AK65" s="51"/>
      <c r="AL65" s="52"/>
      <c r="AM65" s="51"/>
      <c r="AN65" s="51"/>
      <c r="AO65" s="56"/>
      <c r="AP65" s="14"/>
      <c r="AQ65" s="14"/>
      <c r="AR65" s="13"/>
      <c r="AS65" s="54"/>
      <c r="AT65" s="51"/>
      <c r="AU65" s="203"/>
      <c r="AV65" s="203"/>
      <c r="AW65" s="203"/>
      <c r="AX65" s="204"/>
      <c r="AY65" s="217"/>
      <c r="AZ65" s="218"/>
      <c r="BA65" s="218"/>
      <c r="BB65" s="218"/>
      <c r="BC65" s="218"/>
      <c r="BD65" s="219"/>
      <c r="BE65" s="217"/>
      <c r="BF65" s="218"/>
      <c r="BG65" s="218"/>
      <c r="BH65" s="218"/>
      <c r="BI65" s="218"/>
      <c r="BJ65" s="219"/>
      <c r="BK65" s="217"/>
      <c r="BL65" s="218"/>
      <c r="BM65" s="218"/>
      <c r="BN65" s="218"/>
      <c r="BO65" s="218"/>
      <c r="BP65" s="219"/>
      <c r="BQ65" s="220"/>
      <c r="BR65" s="220"/>
      <c r="BS65" s="220"/>
      <c r="BT65" s="220"/>
      <c r="BU65" s="220"/>
      <c r="BV65" s="221"/>
      <c r="BW65" s="62"/>
      <c r="BX65" s="51"/>
      <c r="BY65" s="51"/>
      <c r="BZ65" s="51"/>
      <c r="CA65" s="51"/>
      <c r="CB65" s="53"/>
      <c r="CC65" s="51"/>
      <c r="CD65" s="52"/>
      <c r="CE65" s="51"/>
      <c r="CF65" s="51"/>
      <c r="CG65" s="56"/>
      <c r="CH65" s="13"/>
      <c r="CI65" s="13"/>
      <c r="CJ65" s="13"/>
    </row>
    <row r="70" spans="1:88" ht="9" customHeight="1" x14ac:dyDescent="0.2">
      <c r="AK70" s="7"/>
      <c r="AL70" s="7"/>
      <c r="AM70" s="7"/>
      <c r="AN70" s="7"/>
    </row>
    <row r="71" spans="1:88" ht="9" customHeight="1" x14ac:dyDescent="0.2">
      <c r="AK71" s="16"/>
      <c r="AL71" s="16"/>
      <c r="AM71" s="13"/>
      <c r="AN71" s="13"/>
      <c r="AW71" s="13"/>
      <c r="AX71" s="13"/>
      <c r="AY71" s="16"/>
      <c r="AZ71" s="16"/>
      <c r="BA71" s="16"/>
      <c r="BB71" s="16"/>
      <c r="BC71" s="7"/>
      <c r="BD71" s="7"/>
      <c r="BE71" s="7"/>
      <c r="BF71" s="7"/>
      <c r="BG71" s="7"/>
      <c r="BH71" s="7"/>
      <c r="BI71" s="7"/>
    </row>
    <row r="72" spans="1:88" ht="9" customHeight="1" x14ac:dyDescent="0.2">
      <c r="AK72" s="16"/>
      <c r="AL72" s="16"/>
      <c r="AM72" s="13"/>
      <c r="AN72" s="13"/>
      <c r="AW72" s="13"/>
      <c r="AX72" s="13"/>
      <c r="AY72" s="16"/>
      <c r="AZ72" s="16"/>
      <c r="BA72" s="16"/>
      <c r="BB72" s="16"/>
      <c r="BC72" s="7"/>
      <c r="BD72" s="7"/>
      <c r="BE72" s="7"/>
      <c r="BF72" s="7"/>
      <c r="BG72" s="7"/>
      <c r="BH72" s="7"/>
      <c r="BI72" s="7"/>
    </row>
    <row r="73" spans="1:88" ht="9" customHeight="1" x14ac:dyDescent="0.2">
      <c r="AK73" s="16"/>
      <c r="AL73" s="16"/>
      <c r="AM73" s="13"/>
      <c r="AN73" s="13"/>
      <c r="AW73" s="13"/>
      <c r="AX73" s="13"/>
      <c r="AY73" s="16"/>
      <c r="AZ73" s="16"/>
      <c r="BA73" s="16"/>
      <c r="BB73" s="16"/>
      <c r="BC73" s="7"/>
      <c r="BD73" s="7"/>
      <c r="BE73" s="7"/>
      <c r="BF73" s="7"/>
      <c r="BG73" s="7"/>
      <c r="BH73" s="7"/>
      <c r="BI73" s="7"/>
    </row>
    <row r="74" spans="1:88" ht="9" customHeight="1" x14ac:dyDescent="0.2">
      <c r="AK74" s="16"/>
      <c r="AL74" s="16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6"/>
      <c r="AZ74" s="16"/>
      <c r="BA74" s="16"/>
      <c r="BB74" s="16"/>
      <c r="BC74" s="7"/>
      <c r="BD74" s="7"/>
      <c r="BE74" s="7"/>
      <c r="BF74" s="7"/>
      <c r="BG74" s="7"/>
      <c r="BH74" s="7"/>
      <c r="BI74" s="7"/>
    </row>
    <row r="75" spans="1:88" ht="9" customHeight="1" x14ac:dyDescent="0.2">
      <c r="AK75" s="16"/>
      <c r="AL75" s="16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6"/>
      <c r="AZ75" s="16"/>
      <c r="BA75" s="16"/>
      <c r="BB75" s="16"/>
      <c r="BC75" s="7"/>
      <c r="BD75" s="7"/>
      <c r="BE75" s="7"/>
      <c r="BF75" s="7"/>
      <c r="BG75" s="7"/>
      <c r="BH75" s="7"/>
      <c r="BI75" s="7"/>
    </row>
    <row r="76" spans="1:88" ht="9" customHeight="1" x14ac:dyDescent="0.2">
      <c r="AK76" s="16"/>
      <c r="AL76" s="16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6"/>
      <c r="AZ76" s="16"/>
      <c r="BA76" s="16"/>
      <c r="BB76" s="16"/>
      <c r="BC76" s="7"/>
      <c r="BD76" s="7"/>
      <c r="BE76" s="7"/>
      <c r="BF76" s="7"/>
      <c r="BG76" s="7"/>
      <c r="BH76" s="7"/>
      <c r="BI76" s="7"/>
    </row>
    <row r="77" spans="1:88" ht="9" customHeight="1" x14ac:dyDescent="0.2">
      <c r="AK77" s="16"/>
      <c r="AL77" s="16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6"/>
      <c r="AZ77" s="16"/>
      <c r="BA77" s="16"/>
      <c r="BB77" s="16"/>
      <c r="BC77" s="7"/>
      <c r="BD77" s="7"/>
      <c r="BE77" s="7"/>
      <c r="BF77" s="7"/>
      <c r="BG77" s="7"/>
      <c r="BH77" s="7"/>
      <c r="BI77" s="7"/>
    </row>
    <row r="78" spans="1:88" ht="9" customHeight="1" x14ac:dyDescent="0.2">
      <c r="AK78" s="16"/>
      <c r="AL78" s="16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6"/>
      <c r="AZ78" s="16"/>
      <c r="BA78" s="16"/>
      <c r="BB78" s="16"/>
      <c r="BC78" s="7"/>
      <c r="BD78" s="7"/>
      <c r="BE78" s="7"/>
      <c r="BF78" s="7"/>
      <c r="BG78" s="7"/>
      <c r="BH78" s="7"/>
      <c r="BI78" s="7"/>
    </row>
    <row r="79" spans="1:88" ht="9" customHeight="1" x14ac:dyDescent="0.2">
      <c r="AK79" s="16"/>
      <c r="AL79" s="16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6"/>
      <c r="AZ79" s="16"/>
      <c r="BA79" s="16"/>
      <c r="BB79" s="16"/>
      <c r="BC79" s="7"/>
      <c r="BD79" s="7"/>
      <c r="BE79" s="7"/>
      <c r="BF79" s="7"/>
      <c r="BG79" s="7"/>
      <c r="BH79" s="7"/>
      <c r="BI79" s="7"/>
    </row>
    <row r="80" spans="1:88" ht="9" customHeight="1" x14ac:dyDescent="0.2">
      <c r="D80" s="13"/>
      <c r="E80" s="13"/>
      <c r="F80" s="13"/>
      <c r="G80" s="13"/>
      <c r="H80" s="13"/>
      <c r="I80" s="13"/>
      <c r="J80" s="14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7"/>
      <c r="AA80" s="7"/>
      <c r="AB80" s="7"/>
      <c r="AC80" s="7"/>
      <c r="AD80" s="7"/>
      <c r="AE80" s="7"/>
      <c r="AF80" s="7"/>
      <c r="AG80" s="7"/>
      <c r="AH80" s="7"/>
      <c r="AI80" s="16"/>
      <c r="AJ80" s="16"/>
      <c r="AK80" s="16"/>
      <c r="AL80" s="16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6"/>
      <c r="AZ80" s="16"/>
      <c r="BA80" s="16"/>
      <c r="BB80" s="16"/>
      <c r="BC80" s="7"/>
      <c r="BD80" s="7"/>
      <c r="BE80" s="7"/>
      <c r="BF80" s="7"/>
      <c r="BG80" s="7"/>
      <c r="BH80" s="7"/>
      <c r="BI80" s="7"/>
    </row>
    <row r="81" spans="4:61" ht="9" customHeight="1" x14ac:dyDescent="0.2">
      <c r="D81" s="13"/>
      <c r="E81" s="13"/>
      <c r="F81" s="13"/>
      <c r="G81" s="13"/>
      <c r="H81" s="13"/>
      <c r="I81" s="13"/>
      <c r="J81" s="1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7"/>
      <c r="AA81" s="7"/>
      <c r="AB81" s="7"/>
      <c r="AC81" s="7"/>
      <c r="AD81" s="7"/>
      <c r="AE81" s="7"/>
      <c r="AF81" s="7"/>
      <c r="AG81" s="7"/>
      <c r="AH81" s="7"/>
      <c r="AI81" s="16"/>
      <c r="AJ81" s="16"/>
      <c r="AK81" s="16"/>
      <c r="AL81" s="16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6"/>
      <c r="AZ81" s="16"/>
      <c r="BA81" s="16"/>
      <c r="BB81" s="16"/>
      <c r="BC81" s="7"/>
      <c r="BD81" s="7"/>
      <c r="BE81" s="7"/>
      <c r="BF81" s="7"/>
      <c r="BG81" s="7"/>
      <c r="BH81" s="7"/>
      <c r="BI81" s="7"/>
    </row>
    <row r="82" spans="4:61" ht="9" customHeight="1" x14ac:dyDescent="0.2">
      <c r="D82" s="13"/>
      <c r="E82" s="13"/>
      <c r="F82" s="13"/>
      <c r="G82" s="13"/>
      <c r="H82" s="13"/>
      <c r="I82" s="13"/>
      <c r="J82" s="1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7"/>
      <c r="AA82" s="7"/>
      <c r="AB82" s="7"/>
      <c r="AC82" s="7"/>
      <c r="AD82" s="7"/>
      <c r="AE82" s="7"/>
      <c r="AF82" s="7"/>
      <c r="AG82" s="7"/>
      <c r="AH82" s="7"/>
      <c r="AI82" s="16"/>
      <c r="AJ82" s="16"/>
      <c r="AK82" s="16"/>
      <c r="AL82" s="16"/>
      <c r="AM82" s="13"/>
      <c r="AN82" s="13"/>
      <c r="AW82" s="13"/>
      <c r="AX82" s="13"/>
      <c r="AY82" s="16"/>
      <c r="AZ82" s="16"/>
      <c r="BA82" s="16"/>
      <c r="BB82" s="16"/>
      <c r="BC82" s="7"/>
      <c r="BD82" s="7"/>
      <c r="BE82" s="7"/>
      <c r="BF82" s="7"/>
      <c r="BG82" s="7"/>
      <c r="BH82" s="7"/>
      <c r="BI82" s="7"/>
    </row>
    <row r="83" spans="4:61" ht="9" customHeight="1" x14ac:dyDescent="0.2">
      <c r="D83" s="13"/>
      <c r="E83" s="13"/>
      <c r="F83" s="13"/>
      <c r="G83" s="13"/>
      <c r="H83" s="13"/>
      <c r="I83" s="13"/>
      <c r="J83" s="1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16"/>
      <c r="AJ83" s="16"/>
      <c r="AK83" s="16"/>
      <c r="AL83" s="16"/>
      <c r="AM83" s="13"/>
      <c r="AN83" s="13"/>
      <c r="AW83" s="13"/>
      <c r="AX83" s="13"/>
      <c r="AY83" s="16"/>
      <c r="AZ83" s="16"/>
      <c r="BA83" s="16"/>
      <c r="BB83" s="16"/>
      <c r="BC83" s="7"/>
      <c r="BD83" s="7"/>
      <c r="BE83" s="7"/>
      <c r="BF83" s="7"/>
      <c r="BG83" s="7"/>
      <c r="BH83" s="7"/>
      <c r="BI83" s="7"/>
    </row>
    <row r="84" spans="4:61" ht="9" customHeight="1" x14ac:dyDescent="0.2"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16"/>
      <c r="AJ84" s="16"/>
      <c r="AK84" s="16"/>
      <c r="AL84" s="16"/>
      <c r="AM84" s="13"/>
      <c r="AN84" s="13"/>
      <c r="AW84" s="13"/>
      <c r="AX84" s="13"/>
      <c r="AY84" s="16"/>
      <c r="AZ84" s="16"/>
      <c r="BA84" s="16"/>
      <c r="BB84" s="16"/>
      <c r="BC84" s="7"/>
      <c r="BD84" s="7"/>
      <c r="BE84" s="7"/>
      <c r="BF84" s="7"/>
      <c r="BG84" s="7"/>
      <c r="BH84" s="7"/>
      <c r="BI84" s="7"/>
    </row>
    <row r="85" spans="4:61" ht="9" customHeight="1" x14ac:dyDescent="0.2"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16"/>
      <c r="AJ85" s="16"/>
      <c r="AK85" s="16"/>
      <c r="AL85" s="16"/>
      <c r="AM85" s="13"/>
      <c r="AN85" s="13"/>
    </row>
    <row r="86" spans="4:61" ht="9" customHeight="1" x14ac:dyDescent="0.2"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16"/>
      <c r="AJ86" s="16"/>
      <c r="AK86" s="16"/>
      <c r="AL86" s="16"/>
      <c r="AM86" s="13"/>
      <c r="AN86" s="13"/>
    </row>
    <row r="87" spans="4:61" ht="9" customHeight="1" x14ac:dyDescent="0.2"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16"/>
      <c r="AJ87" s="16"/>
      <c r="AK87" s="16"/>
      <c r="AL87" s="16"/>
      <c r="AM87" s="13"/>
      <c r="AN87" s="13"/>
    </row>
    <row r="88" spans="4:61" ht="9" customHeight="1" x14ac:dyDescent="0.2"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16"/>
      <c r="AJ88" s="16"/>
      <c r="AK88" s="16"/>
      <c r="AL88" s="16"/>
      <c r="AM88" s="13"/>
      <c r="AN88" s="13"/>
    </row>
  </sheetData>
  <mergeCells count="313">
    <mergeCell ref="A14:B15"/>
    <mergeCell ref="BE62:BF63"/>
    <mergeCell ref="BC60:BD61"/>
    <mergeCell ref="BC62:BD63"/>
    <mergeCell ref="E48:H49"/>
    <mergeCell ref="AJ60:AL61"/>
    <mergeCell ref="AH60:AI61"/>
    <mergeCell ref="AT53:BC54"/>
    <mergeCell ref="AM60:AO61"/>
    <mergeCell ref="AS60:AT61"/>
    <mergeCell ref="AM56:AO57"/>
    <mergeCell ref="AH56:AI57"/>
    <mergeCell ref="AO48:AP49"/>
    <mergeCell ref="AK48:AN49"/>
    <mergeCell ref="R50:AA51"/>
    <mergeCell ref="AQ48:AR49"/>
    <mergeCell ref="C32:D33"/>
    <mergeCell ref="AY62:AZ63"/>
    <mergeCell ref="C34:D35"/>
    <mergeCell ref="E34:H35"/>
    <mergeCell ref="AK28:AN29"/>
    <mergeCell ref="AO28:AP29"/>
    <mergeCell ref="I56:L57"/>
    <mergeCell ref="M62:N63"/>
    <mergeCell ref="S62:X63"/>
    <mergeCell ref="O62:P63"/>
    <mergeCell ref="Q62:R63"/>
    <mergeCell ref="S60:T61"/>
    <mergeCell ref="U60:V61"/>
    <mergeCell ref="W60:X61"/>
    <mergeCell ref="M60:R61"/>
    <mergeCell ref="C38:D39"/>
    <mergeCell ref="E30:H31"/>
    <mergeCell ref="AK32:AN33"/>
    <mergeCell ref="AU30:AV31"/>
    <mergeCell ref="E36:H37"/>
    <mergeCell ref="E38:H39"/>
    <mergeCell ref="AK46:AN47"/>
    <mergeCell ref="S38:T43"/>
    <mergeCell ref="AW45:BA46"/>
    <mergeCell ref="R2:BQ3"/>
    <mergeCell ref="BG58:BH59"/>
    <mergeCell ref="BI58:BJ59"/>
    <mergeCell ref="BK58:BL59"/>
    <mergeCell ref="BM58:BN59"/>
    <mergeCell ref="AS64:AT65"/>
    <mergeCell ref="AU64:AX65"/>
    <mergeCell ref="AY64:AZ65"/>
    <mergeCell ref="BQ64:BV65"/>
    <mergeCell ref="AS62:AT63"/>
    <mergeCell ref="AU62:AX63"/>
    <mergeCell ref="BI62:BJ63"/>
    <mergeCell ref="BK62:BP63"/>
    <mergeCell ref="BI64:BJ65"/>
    <mergeCell ref="BK64:BL65"/>
    <mergeCell ref="AU60:AX61"/>
    <mergeCell ref="AY60:AZ61"/>
    <mergeCell ref="BO60:BP61"/>
    <mergeCell ref="BQ60:BR61"/>
    <mergeCell ref="BA56:BD57"/>
    <mergeCell ref="AJ58:AL59"/>
    <mergeCell ref="AJ56:AL57"/>
    <mergeCell ref="BQ8:CG9"/>
    <mergeCell ref="AG64:AG65"/>
    <mergeCell ref="CE58:CG59"/>
    <mergeCell ref="BU58:BV59"/>
    <mergeCell ref="BG62:BH63"/>
    <mergeCell ref="BA62:BB63"/>
    <mergeCell ref="BK60:BL61"/>
    <mergeCell ref="BC64:BD65"/>
    <mergeCell ref="BE64:BF65"/>
    <mergeCell ref="BG64:BH65"/>
    <mergeCell ref="CE60:CG61"/>
    <mergeCell ref="BU60:BV61"/>
    <mergeCell ref="BE60:BJ61"/>
    <mergeCell ref="BA60:BB61"/>
    <mergeCell ref="CE64:CG65"/>
    <mergeCell ref="BO64:BP65"/>
    <mergeCell ref="BW64:BX65"/>
    <mergeCell ref="BY64:BY65"/>
    <mergeCell ref="BA64:BB65"/>
    <mergeCell ref="BS60:BT61"/>
    <mergeCell ref="BW60:BX61"/>
    <mergeCell ref="BY60:BY61"/>
    <mergeCell ref="BM64:BN65"/>
    <mergeCell ref="BY62:BY63"/>
    <mergeCell ref="BQ62:BR63"/>
    <mergeCell ref="BM60:BN61"/>
    <mergeCell ref="CE56:CG57"/>
    <mergeCell ref="AS58:AT59"/>
    <mergeCell ref="AU58:AX59"/>
    <mergeCell ref="AY58:BD59"/>
    <mergeCell ref="BE58:BF59"/>
    <mergeCell ref="BY58:BY59"/>
    <mergeCell ref="CB56:CD57"/>
    <mergeCell ref="BG56:BJ57"/>
    <mergeCell ref="BK56:BL57"/>
    <mergeCell ref="BM56:BP57"/>
    <mergeCell ref="BQ58:BR59"/>
    <mergeCell ref="BS58:BT59"/>
    <mergeCell ref="BW58:BX59"/>
    <mergeCell ref="BZ58:CA59"/>
    <mergeCell ref="CB58:CD59"/>
    <mergeCell ref="BO58:BP59"/>
    <mergeCell ref="BQ56:BR57"/>
    <mergeCell ref="BS56:BV57"/>
    <mergeCell ref="BW56:BX57"/>
    <mergeCell ref="BZ56:CA57"/>
    <mergeCell ref="BY56:BY57"/>
    <mergeCell ref="AS56:AX57"/>
    <mergeCell ref="AY56:AZ57"/>
    <mergeCell ref="BE56:BF57"/>
    <mergeCell ref="BZ64:CA65"/>
    <mergeCell ref="CB64:CD65"/>
    <mergeCell ref="CB62:CD63"/>
    <mergeCell ref="CE62:CG63"/>
    <mergeCell ref="BS62:BT63"/>
    <mergeCell ref="BU62:BV63"/>
    <mergeCell ref="BW62:BX63"/>
    <mergeCell ref="BZ62:CA63"/>
    <mergeCell ref="CB60:CD61"/>
    <mergeCell ref="BZ60:CA61"/>
    <mergeCell ref="A58:B59"/>
    <mergeCell ref="C58:F59"/>
    <mergeCell ref="G58:L59"/>
    <mergeCell ref="M58:N59"/>
    <mergeCell ref="S58:T59"/>
    <mergeCell ref="U58:V59"/>
    <mergeCell ref="M56:N57"/>
    <mergeCell ref="AT4:BF5"/>
    <mergeCell ref="AH58:AI59"/>
    <mergeCell ref="AO26:AP27"/>
    <mergeCell ref="AO44:AP45"/>
    <mergeCell ref="AW26:AZ27"/>
    <mergeCell ref="AK30:AN31"/>
    <mergeCell ref="AU26:AV27"/>
    <mergeCell ref="AO30:AP31"/>
    <mergeCell ref="AK34:AN35"/>
    <mergeCell ref="BE47:BH48"/>
    <mergeCell ref="C24:D25"/>
    <mergeCell ref="W58:X59"/>
    <mergeCell ref="AE56:AF57"/>
    <mergeCell ref="O58:P59"/>
    <mergeCell ref="Q58:R59"/>
    <mergeCell ref="E24:H25"/>
    <mergeCell ref="E28:H29"/>
    <mergeCell ref="AH64:AI65"/>
    <mergeCell ref="AJ64:AL65"/>
    <mergeCell ref="AM64:AO65"/>
    <mergeCell ref="AM62:AO63"/>
    <mergeCell ref="AJ62:AL63"/>
    <mergeCell ref="AG60:AG61"/>
    <mergeCell ref="AG58:AG59"/>
    <mergeCell ref="AM58:AO59"/>
    <mergeCell ref="Y64:AD65"/>
    <mergeCell ref="AE64:AF65"/>
    <mergeCell ref="AG62:AG63"/>
    <mergeCell ref="AH62:AI63"/>
    <mergeCell ref="Y62:Z63"/>
    <mergeCell ref="AA62:AB63"/>
    <mergeCell ref="AC62:AD63"/>
    <mergeCell ref="AE62:AF63"/>
    <mergeCell ref="AE60:AF61"/>
    <mergeCell ref="Y60:Z61"/>
    <mergeCell ref="AA60:AB61"/>
    <mergeCell ref="AC60:AD61"/>
    <mergeCell ref="AC58:AD59"/>
    <mergeCell ref="AE58:AF59"/>
    <mergeCell ref="Y58:Z59"/>
    <mergeCell ref="AA58:AB59"/>
    <mergeCell ref="O64:P65"/>
    <mergeCell ref="Q64:R65"/>
    <mergeCell ref="S64:T65"/>
    <mergeCell ref="U64:V65"/>
    <mergeCell ref="W64:X65"/>
    <mergeCell ref="A64:B65"/>
    <mergeCell ref="C64:F65"/>
    <mergeCell ref="G64:H65"/>
    <mergeCell ref="I64:J65"/>
    <mergeCell ref="K64:L65"/>
    <mergeCell ref="M64:N65"/>
    <mergeCell ref="A62:B63"/>
    <mergeCell ref="C62:F63"/>
    <mergeCell ref="A60:B61"/>
    <mergeCell ref="C60:F61"/>
    <mergeCell ref="G60:H61"/>
    <mergeCell ref="I60:J61"/>
    <mergeCell ref="G62:H63"/>
    <mergeCell ref="I62:J63"/>
    <mergeCell ref="K62:L63"/>
    <mergeCell ref="K60:L61"/>
    <mergeCell ref="C14:D15"/>
    <mergeCell ref="C16:D17"/>
    <mergeCell ref="C18:D19"/>
    <mergeCell ref="C20:D21"/>
    <mergeCell ref="C26:D27"/>
    <mergeCell ref="C28:D29"/>
    <mergeCell ref="C22:D23"/>
    <mergeCell ref="A56:F57"/>
    <mergeCell ref="G56:H57"/>
    <mergeCell ref="C40:D41"/>
    <mergeCell ref="E26:H27"/>
    <mergeCell ref="C30:D31"/>
    <mergeCell ref="E14:H15"/>
    <mergeCell ref="E16:H17"/>
    <mergeCell ref="E18:H19"/>
    <mergeCell ref="E20:H21"/>
    <mergeCell ref="E22:H23"/>
    <mergeCell ref="B53:K54"/>
    <mergeCell ref="C46:D47"/>
    <mergeCell ref="C42:D43"/>
    <mergeCell ref="C44:D45"/>
    <mergeCell ref="C48:D49"/>
    <mergeCell ref="C36:D37"/>
    <mergeCell ref="E32:H33"/>
    <mergeCell ref="E42:H43"/>
    <mergeCell ref="E44:H45"/>
    <mergeCell ref="E46:H47"/>
    <mergeCell ref="E40:H41"/>
    <mergeCell ref="O56:R57"/>
    <mergeCell ref="S56:T57"/>
    <mergeCell ref="U56:X57"/>
    <mergeCell ref="Y56:Z57"/>
    <mergeCell ref="AG56:AG57"/>
    <mergeCell ref="AA56:AD57"/>
    <mergeCell ref="Y38:Z43"/>
    <mergeCell ref="Q10:AA11"/>
    <mergeCell ref="BG10:BQ11"/>
    <mergeCell ref="AK36:AN37"/>
    <mergeCell ref="AK16:AN17"/>
    <mergeCell ref="AO16:AP17"/>
    <mergeCell ref="BI26:BJ31"/>
    <mergeCell ref="AU22:AV23"/>
    <mergeCell ref="AK24:AN25"/>
    <mergeCell ref="AO24:AP25"/>
    <mergeCell ref="AK26:AN27"/>
    <mergeCell ref="S19:T20"/>
    <mergeCell ref="S21:T26"/>
    <mergeCell ref="AK14:AN15"/>
    <mergeCell ref="AO14:AP15"/>
    <mergeCell ref="S36:T37"/>
    <mergeCell ref="Y19:Z20"/>
    <mergeCell ref="Y21:Z26"/>
    <mergeCell ref="Y36:Z37"/>
    <mergeCell ref="AW14:AZ15"/>
    <mergeCell ref="AU14:AV15"/>
    <mergeCell ref="AU16:AV17"/>
    <mergeCell ref="AU24:AV25"/>
    <mergeCell ref="AW24:AZ25"/>
    <mergeCell ref="AO36:AP37"/>
    <mergeCell ref="AK38:AN39"/>
    <mergeCell ref="AO38:AP39"/>
    <mergeCell ref="AO46:AP47"/>
    <mergeCell ref="AK42:AN43"/>
    <mergeCell ref="AO22:AP23"/>
    <mergeCell ref="BY24:CB25"/>
    <mergeCell ref="BI24:BJ25"/>
    <mergeCell ref="AK22:AN23"/>
    <mergeCell ref="BS47:BV48"/>
    <mergeCell ref="AW28:AZ29"/>
    <mergeCell ref="BS45:BV46"/>
    <mergeCell ref="BL47:BO48"/>
    <mergeCell ref="BQ46:BR47"/>
    <mergeCell ref="BC46:BD47"/>
    <mergeCell ref="BE45:BH46"/>
    <mergeCell ref="BJ46:BK47"/>
    <mergeCell ref="BL45:BO46"/>
    <mergeCell ref="AK18:AN19"/>
    <mergeCell ref="CC30:CD31"/>
    <mergeCell ref="BY30:CB31"/>
    <mergeCell ref="AK44:AN45"/>
    <mergeCell ref="AK40:AN41"/>
    <mergeCell ref="AU28:AV29"/>
    <mergeCell ref="AO40:AP41"/>
    <mergeCell ref="AW30:AZ31"/>
    <mergeCell ref="AO42:AP43"/>
    <mergeCell ref="BY28:CB29"/>
    <mergeCell ref="BO16:BP21"/>
    <mergeCell ref="BO24:BP25"/>
    <mergeCell ref="BO26:BP31"/>
    <mergeCell ref="BY22:CB23"/>
    <mergeCell ref="AU18:AV19"/>
    <mergeCell ref="AW18:AZ19"/>
    <mergeCell ref="AK20:AN21"/>
    <mergeCell ref="AO20:AP21"/>
    <mergeCell ref="CC18:CD19"/>
    <mergeCell ref="CC20:CD21"/>
    <mergeCell ref="BI16:BJ21"/>
    <mergeCell ref="BY16:CB17"/>
    <mergeCell ref="CC16:CD17"/>
    <mergeCell ref="BY18:CB19"/>
    <mergeCell ref="BQ6:CG7"/>
    <mergeCell ref="AW40:CD41"/>
    <mergeCell ref="AW43:CD44"/>
    <mergeCell ref="CC28:CD29"/>
    <mergeCell ref="CC22:CD23"/>
    <mergeCell ref="AO32:AP33"/>
    <mergeCell ref="AO34:AP35"/>
    <mergeCell ref="AW16:AZ17"/>
    <mergeCell ref="AU20:AV21"/>
    <mergeCell ref="AW22:AZ23"/>
    <mergeCell ref="AW20:AZ21"/>
    <mergeCell ref="AO18:AP19"/>
    <mergeCell ref="CC24:CD25"/>
    <mergeCell ref="BY26:CB27"/>
    <mergeCell ref="CC26:CD27"/>
    <mergeCell ref="BY14:CB15"/>
    <mergeCell ref="BI14:BJ15"/>
    <mergeCell ref="BO14:BP15"/>
    <mergeCell ref="CC14:CD15"/>
    <mergeCell ref="BY20:CB21"/>
    <mergeCell ref="CE30:CF31"/>
    <mergeCell ref="CE14:CF15"/>
  </mergeCells>
  <phoneticPr fontId="1"/>
  <printOptions horizontalCentered="1"/>
  <pageMargins left="0.19685039370078741" right="0.19685039370078741" top="0.19685039370078741" bottom="0.51181102362204722" header="0.19685039370078741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173E-FB66-4AE7-A5CE-19AEB4272194}">
  <sheetPr>
    <pageSetUpPr fitToPage="1"/>
  </sheetPr>
  <dimension ref="A1:AB95"/>
  <sheetViews>
    <sheetView view="pageBreakPreview" zoomScale="115" zoomScaleNormal="100" workbookViewId="0">
      <selection activeCell="T1" sqref="T1:AB1048576"/>
    </sheetView>
  </sheetViews>
  <sheetFormatPr defaultColWidth="9" defaultRowHeight="13.2" x14ac:dyDescent="0.2"/>
  <cols>
    <col min="1" max="1" width="4.33203125" style="77" customWidth="1"/>
    <col min="2" max="2" width="10.21875" style="77" customWidth="1"/>
    <col min="3" max="7" width="4.21875" style="77" customWidth="1"/>
    <col min="8" max="8" width="10.21875" style="77" customWidth="1"/>
    <col min="9" max="9" width="4.33203125" style="77" customWidth="1"/>
    <col min="10" max="10" width="5.109375" style="77" customWidth="1"/>
    <col min="11" max="11" width="4.33203125" style="77" customWidth="1"/>
    <col min="12" max="12" width="10.21875" style="77" customWidth="1"/>
    <col min="13" max="17" width="4.21875" style="77" customWidth="1"/>
    <col min="18" max="18" width="10.21875" style="77" customWidth="1"/>
    <col min="19" max="19" width="4.33203125" style="77" customWidth="1"/>
    <col min="20" max="246" width="9" style="77"/>
    <col min="247" max="247" width="4.33203125" style="77" customWidth="1"/>
    <col min="248" max="248" width="10.21875" style="77" customWidth="1"/>
    <col min="249" max="253" width="4.21875" style="77" customWidth="1"/>
    <col min="254" max="254" width="10.21875" style="77" customWidth="1"/>
    <col min="255" max="255" width="4.33203125" style="77" customWidth="1"/>
    <col min="256" max="256" width="5.109375" style="77" customWidth="1"/>
    <col min="257" max="257" width="4.33203125" style="77" customWidth="1"/>
    <col min="258" max="258" width="10.21875" style="77" customWidth="1"/>
    <col min="259" max="263" width="4.21875" style="77" customWidth="1"/>
    <col min="264" max="264" width="10.21875" style="77" customWidth="1"/>
    <col min="265" max="265" width="4.33203125" style="77" customWidth="1"/>
    <col min="266" max="502" width="9" style="77"/>
    <col min="503" max="503" width="4.33203125" style="77" customWidth="1"/>
    <col min="504" max="504" width="10.21875" style="77" customWidth="1"/>
    <col min="505" max="509" width="4.21875" style="77" customWidth="1"/>
    <col min="510" max="510" width="10.21875" style="77" customWidth="1"/>
    <col min="511" max="511" width="4.33203125" style="77" customWidth="1"/>
    <col min="512" max="512" width="5.109375" style="77" customWidth="1"/>
    <col min="513" max="513" width="4.33203125" style="77" customWidth="1"/>
    <col min="514" max="514" width="10.21875" style="77" customWidth="1"/>
    <col min="515" max="519" width="4.21875" style="77" customWidth="1"/>
    <col min="520" max="520" width="10.21875" style="77" customWidth="1"/>
    <col min="521" max="521" width="4.33203125" style="77" customWidth="1"/>
    <col min="522" max="758" width="9" style="77"/>
    <col min="759" max="759" width="4.33203125" style="77" customWidth="1"/>
    <col min="760" max="760" width="10.21875" style="77" customWidth="1"/>
    <col min="761" max="765" width="4.21875" style="77" customWidth="1"/>
    <col min="766" max="766" width="10.21875" style="77" customWidth="1"/>
    <col min="767" max="767" width="4.33203125" style="77" customWidth="1"/>
    <col min="768" max="768" width="5.109375" style="77" customWidth="1"/>
    <col min="769" max="769" width="4.33203125" style="77" customWidth="1"/>
    <col min="770" max="770" width="10.21875" style="77" customWidth="1"/>
    <col min="771" max="775" width="4.21875" style="77" customWidth="1"/>
    <col min="776" max="776" width="10.21875" style="77" customWidth="1"/>
    <col min="777" max="777" width="4.33203125" style="77" customWidth="1"/>
    <col min="778" max="1014" width="9" style="77"/>
    <col min="1015" max="1015" width="4.33203125" style="77" customWidth="1"/>
    <col min="1016" max="1016" width="10.21875" style="77" customWidth="1"/>
    <col min="1017" max="1021" width="4.21875" style="77" customWidth="1"/>
    <col min="1022" max="1022" width="10.21875" style="77" customWidth="1"/>
    <col min="1023" max="1023" width="4.33203125" style="77" customWidth="1"/>
    <col min="1024" max="1024" width="5.109375" style="77" customWidth="1"/>
    <col min="1025" max="1025" width="4.33203125" style="77" customWidth="1"/>
    <col min="1026" max="1026" width="10.21875" style="77" customWidth="1"/>
    <col min="1027" max="1031" width="4.21875" style="77" customWidth="1"/>
    <col min="1032" max="1032" width="10.21875" style="77" customWidth="1"/>
    <col min="1033" max="1033" width="4.33203125" style="77" customWidth="1"/>
    <col min="1034" max="1270" width="9" style="77"/>
    <col min="1271" max="1271" width="4.33203125" style="77" customWidth="1"/>
    <col min="1272" max="1272" width="10.21875" style="77" customWidth="1"/>
    <col min="1273" max="1277" width="4.21875" style="77" customWidth="1"/>
    <col min="1278" max="1278" width="10.21875" style="77" customWidth="1"/>
    <col min="1279" max="1279" width="4.33203125" style="77" customWidth="1"/>
    <col min="1280" max="1280" width="5.109375" style="77" customWidth="1"/>
    <col min="1281" max="1281" width="4.33203125" style="77" customWidth="1"/>
    <col min="1282" max="1282" width="10.21875" style="77" customWidth="1"/>
    <col min="1283" max="1287" width="4.21875" style="77" customWidth="1"/>
    <col min="1288" max="1288" width="10.21875" style="77" customWidth="1"/>
    <col min="1289" max="1289" width="4.33203125" style="77" customWidth="1"/>
    <col min="1290" max="1526" width="9" style="77"/>
    <col min="1527" max="1527" width="4.33203125" style="77" customWidth="1"/>
    <col min="1528" max="1528" width="10.21875" style="77" customWidth="1"/>
    <col min="1529" max="1533" width="4.21875" style="77" customWidth="1"/>
    <col min="1534" max="1534" width="10.21875" style="77" customWidth="1"/>
    <col min="1535" max="1535" width="4.33203125" style="77" customWidth="1"/>
    <col min="1536" max="1536" width="5.109375" style="77" customWidth="1"/>
    <col min="1537" max="1537" width="4.33203125" style="77" customWidth="1"/>
    <col min="1538" max="1538" width="10.21875" style="77" customWidth="1"/>
    <col min="1539" max="1543" width="4.21875" style="77" customWidth="1"/>
    <col min="1544" max="1544" width="10.21875" style="77" customWidth="1"/>
    <col min="1545" max="1545" width="4.33203125" style="77" customWidth="1"/>
    <col min="1546" max="1782" width="9" style="77"/>
    <col min="1783" max="1783" width="4.33203125" style="77" customWidth="1"/>
    <col min="1784" max="1784" width="10.21875" style="77" customWidth="1"/>
    <col min="1785" max="1789" width="4.21875" style="77" customWidth="1"/>
    <col min="1790" max="1790" width="10.21875" style="77" customWidth="1"/>
    <col min="1791" max="1791" width="4.33203125" style="77" customWidth="1"/>
    <col min="1792" max="1792" width="5.109375" style="77" customWidth="1"/>
    <col min="1793" max="1793" width="4.33203125" style="77" customWidth="1"/>
    <col min="1794" max="1794" width="10.21875" style="77" customWidth="1"/>
    <col min="1795" max="1799" width="4.21875" style="77" customWidth="1"/>
    <col min="1800" max="1800" width="10.21875" style="77" customWidth="1"/>
    <col min="1801" max="1801" width="4.33203125" style="77" customWidth="1"/>
    <col min="1802" max="2038" width="9" style="77"/>
    <col min="2039" max="2039" width="4.33203125" style="77" customWidth="1"/>
    <col min="2040" max="2040" width="10.21875" style="77" customWidth="1"/>
    <col min="2041" max="2045" width="4.21875" style="77" customWidth="1"/>
    <col min="2046" max="2046" width="10.21875" style="77" customWidth="1"/>
    <col min="2047" max="2047" width="4.33203125" style="77" customWidth="1"/>
    <col min="2048" max="2048" width="5.109375" style="77" customWidth="1"/>
    <col min="2049" max="2049" width="4.33203125" style="77" customWidth="1"/>
    <col min="2050" max="2050" width="10.21875" style="77" customWidth="1"/>
    <col min="2051" max="2055" width="4.21875" style="77" customWidth="1"/>
    <col min="2056" max="2056" width="10.21875" style="77" customWidth="1"/>
    <col min="2057" max="2057" width="4.33203125" style="77" customWidth="1"/>
    <col min="2058" max="2294" width="9" style="77"/>
    <col min="2295" max="2295" width="4.33203125" style="77" customWidth="1"/>
    <col min="2296" max="2296" width="10.21875" style="77" customWidth="1"/>
    <col min="2297" max="2301" width="4.21875" style="77" customWidth="1"/>
    <col min="2302" max="2302" width="10.21875" style="77" customWidth="1"/>
    <col min="2303" max="2303" width="4.33203125" style="77" customWidth="1"/>
    <col min="2304" max="2304" width="5.109375" style="77" customWidth="1"/>
    <col min="2305" max="2305" width="4.33203125" style="77" customWidth="1"/>
    <col min="2306" max="2306" width="10.21875" style="77" customWidth="1"/>
    <col min="2307" max="2311" width="4.21875" style="77" customWidth="1"/>
    <col min="2312" max="2312" width="10.21875" style="77" customWidth="1"/>
    <col min="2313" max="2313" width="4.33203125" style="77" customWidth="1"/>
    <col min="2314" max="2550" width="9" style="77"/>
    <col min="2551" max="2551" width="4.33203125" style="77" customWidth="1"/>
    <col min="2552" max="2552" width="10.21875" style="77" customWidth="1"/>
    <col min="2553" max="2557" width="4.21875" style="77" customWidth="1"/>
    <col min="2558" max="2558" width="10.21875" style="77" customWidth="1"/>
    <col min="2559" max="2559" width="4.33203125" style="77" customWidth="1"/>
    <col min="2560" max="2560" width="5.109375" style="77" customWidth="1"/>
    <col min="2561" max="2561" width="4.33203125" style="77" customWidth="1"/>
    <col min="2562" max="2562" width="10.21875" style="77" customWidth="1"/>
    <col min="2563" max="2567" width="4.21875" style="77" customWidth="1"/>
    <col min="2568" max="2568" width="10.21875" style="77" customWidth="1"/>
    <col min="2569" max="2569" width="4.33203125" style="77" customWidth="1"/>
    <col min="2570" max="2806" width="9" style="77"/>
    <col min="2807" max="2807" width="4.33203125" style="77" customWidth="1"/>
    <col min="2808" max="2808" width="10.21875" style="77" customWidth="1"/>
    <col min="2809" max="2813" width="4.21875" style="77" customWidth="1"/>
    <col min="2814" max="2814" width="10.21875" style="77" customWidth="1"/>
    <col min="2815" max="2815" width="4.33203125" style="77" customWidth="1"/>
    <col min="2816" max="2816" width="5.109375" style="77" customWidth="1"/>
    <col min="2817" max="2817" width="4.33203125" style="77" customWidth="1"/>
    <col min="2818" max="2818" width="10.21875" style="77" customWidth="1"/>
    <col min="2819" max="2823" width="4.21875" style="77" customWidth="1"/>
    <col min="2824" max="2824" width="10.21875" style="77" customWidth="1"/>
    <col min="2825" max="2825" width="4.33203125" style="77" customWidth="1"/>
    <col min="2826" max="3062" width="9" style="77"/>
    <col min="3063" max="3063" width="4.33203125" style="77" customWidth="1"/>
    <col min="3064" max="3064" width="10.21875" style="77" customWidth="1"/>
    <col min="3065" max="3069" width="4.21875" style="77" customWidth="1"/>
    <col min="3070" max="3070" width="10.21875" style="77" customWidth="1"/>
    <col min="3071" max="3071" width="4.33203125" style="77" customWidth="1"/>
    <col min="3072" max="3072" width="5.109375" style="77" customWidth="1"/>
    <col min="3073" max="3073" width="4.33203125" style="77" customWidth="1"/>
    <col min="3074" max="3074" width="10.21875" style="77" customWidth="1"/>
    <col min="3075" max="3079" width="4.21875" style="77" customWidth="1"/>
    <col min="3080" max="3080" width="10.21875" style="77" customWidth="1"/>
    <col min="3081" max="3081" width="4.33203125" style="77" customWidth="1"/>
    <col min="3082" max="3318" width="9" style="77"/>
    <col min="3319" max="3319" width="4.33203125" style="77" customWidth="1"/>
    <col min="3320" max="3320" width="10.21875" style="77" customWidth="1"/>
    <col min="3321" max="3325" width="4.21875" style="77" customWidth="1"/>
    <col min="3326" max="3326" width="10.21875" style="77" customWidth="1"/>
    <col min="3327" max="3327" width="4.33203125" style="77" customWidth="1"/>
    <col min="3328" max="3328" width="5.109375" style="77" customWidth="1"/>
    <col min="3329" max="3329" width="4.33203125" style="77" customWidth="1"/>
    <col min="3330" max="3330" width="10.21875" style="77" customWidth="1"/>
    <col min="3331" max="3335" width="4.21875" style="77" customWidth="1"/>
    <col min="3336" max="3336" width="10.21875" style="77" customWidth="1"/>
    <col min="3337" max="3337" width="4.33203125" style="77" customWidth="1"/>
    <col min="3338" max="3574" width="9" style="77"/>
    <col min="3575" max="3575" width="4.33203125" style="77" customWidth="1"/>
    <col min="3576" max="3576" width="10.21875" style="77" customWidth="1"/>
    <col min="3577" max="3581" width="4.21875" style="77" customWidth="1"/>
    <col min="3582" max="3582" width="10.21875" style="77" customWidth="1"/>
    <col min="3583" max="3583" width="4.33203125" style="77" customWidth="1"/>
    <col min="3584" max="3584" width="5.109375" style="77" customWidth="1"/>
    <col min="3585" max="3585" width="4.33203125" style="77" customWidth="1"/>
    <col min="3586" max="3586" width="10.21875" style="77" customWidth="1"/>
    <col min="3587" max="3591" width="4.21875" style="77" customWidth="1"/>
    <col min="3592" max="3592" width="10.21875" style="77" customWidth="1"/>
    <col min="3593" max="3593" width="4.33203125" style="77" customWidth="1"/>
    <col min="3594" max="3830" width="9" style="77"/>
    <col min="3831" max="3831" width="4.33203125" style="77" customWidth="1"/>
    <col min="3832" max="3832" width="10.21875" style="77" customWidth="1"/>
    <col min="3833" max="3837" width="4.21875" style="77" customWidth="1"/>
    <col min="3838" max="3838" width="10.21875" style="77" customWidth="1"/>
    <col min="3839" max="3839" width="4.33203125" style="77" customWidth="1"/>
    <col min="3840" max="3840" width="5.109375" style="77" customWidth="1"/>
    <col min="3841" max="3841" width="4.33203125" style="77" customWidth="1"/>
    <col min="3842" max="3842" width="10.21875" style="77" customWidth="1"/>
    <col min="3843" max="3847" width="4.21875" style="77" customWidth="1"/>
    <col min="3848" max="3848" width="10.21875" style="77" customWidth="1"/>
    <col min="3849" max="3849" width="4.33203125" style="77" customWidth="1"/>
    <col min="3850" max="4086" width="9" style="77"/>
    <col min="4087" max="4087" width="4.33203125" style="77" customWidth="1"/>
    <col min="4088" max="4088" width="10.21875" style="77" customWidth="1"/>
    <col min="4089" max="4093" width="4.21875" style="77" customWidth="1"/>
    <col min="4094" max="4094" width="10.21875" style="77" customWidth="1"/>
    <col min="4095" max="4095" width="4.33203125" style="77" customWidth="1"/>
    <col min="4096" max="4096" width="5.109375" style="77" customWidth="1"/>
    <col min="4097" max="4097" width="4.33203125" style="77" customWidth="1"/>
    <col min="4098" max="4098" width="10.21875" style="77" customWidth="1"/>
    <col min="4099" max="4103" width="4.21875" style="77" customWidth="1"/>
    <col min="4104" max="4104" width="10.21875" style="77" customWidth="1"/>
    <col min="4105" max="4105" width="4.33203125" style="77" customWidth="1"/>
    <col min="4106" max="4342" width="9" style="77"/>
    <col min="4343" max="4343" width="4.33203125" style="77" customWidth="1"/>
    <col min="4344" max="4344" width="10.21875" style="77" customWidth="1"/>
    <col min="4345" max="4349" width="4.21875" style="77" customWidth="1"/>
    <col min="4350" max="4350" width="10.21875" style="77" customWidth="1"/>
    <col min="4351" max="4351" width="4.33203125" style="77" customWidth="1"/>
    <col min="4352" max="4352" width="5.109375" style="77" customWidth="1"/>
    <col min="4353" max="4353" width="4.33203125" style="77" customWidth="1"/>
    <col min="4354" max="4354" width="10.21875" style="77" customWidth="1"/>
    <col min="4355" max="4359" width="4.21875" style="77" customWidth="1"/>
    <col min="4360" max="4360" width="10.21875" style="77" customWidth="1"/>
    <col min="4361" max="4361" width="4.33203125" style="77" customWidth="1"/>
    <col min="4362" max="4598" width="9" style="77"/>
    <col min="4599" max="4599" width="4.33203125" style="77" customWidth="1"/>
    <col min="4600" max="4600" width="10.21875" style="77" customWidth="1"/>
    <col min="4601" max="4605" width="4.21875" style="77" customWidth="1"/>
    <col min="4606" max="4606" width="10.21875" style="77" customWidth="1"/>
    <col min="4607" max="4607" width="4.33203125" style="77" customWidth="1"/>
    <col min="4608" max="4608" width="5.109375" style="77" customWidth="1"/>
    <col min="4609" max="4609" width="4.33203125" style="77" customWidth="1"/>
    <col min="4610" max="4610" width="10.21875" style="77" customWidth="1"/>
    <col min="4611" max="4615" width="4.21875" style="77" customWidth="1"/>
    <col min="4616" max="4616" width="10.21875" style="77" customWidth="1"/>
    <col min="4617" max="4617" width="4.33203125" style="77" customWidth="1"/>
    <col min="4618" max="4854" width="9" style="77"/>
    <col min="4855" max="4855" width="4.33203125" style="77" customWidth="1"/>
    <col min="4856" max="4856" width="10.21875" style="77" customWidth="1"/>
    <col min="4857" max="4861" width="4.21875" style="77" customWidth="1"/>
    <col min="4862" max="4862" width="10.21875" style="77" customWidth="1"/>
    <col min="4863" max="4863" width="4.33203125" style="77" customWidth="1"/>
    <col min="4864" max="4864" width="5.109375" style="77" customWidth="1"/>
    <col min="4865" max="4865" width="4.33203125" style="77" customWidth="1"/>
    <col min="4866" max="4866" width="10.21875" style="77" customWidth="1"/>
    <col min="4867" max="4871" width="4.21875" style="77" customWidth="1"/>
    <col min="4872" max="4872" width="10.21875" style="77" customWidth="1"/>
    <col min="4873" max="4873" width="4.33203125" style="77" customWidth="1"/>
    <col min="4874" max="5110" width="9" style="77"/>
    <col min="5111" max="5111" width="4.33203125" style="77" customWidth="1"/>
    <col min="5112" max="5112" width="10.21875" style="77" customWidth="1"/>
    <col min="5113" max="5117" width="4.21875" style="77" customWidth="1"/>
    <col min="5118" max="5118" width="10.21875" style="77" customWidth="1"/>
    <col min="5119" max="5119" width="4.33203125" style="77" customWidth="1"/>
    <col min="5120" max="5120" width="5.109375" style="77" customWidth="1"/>
    <col min="5121" max="5121" width="4.33203125" style="77" customWidth="1"/>
    <col min="5122" max="5122" width="10.21875" style="77" customWidth="1"/>
    <col min="5123" max="5127" width="4.21875" style="77" customWidth="1"/>
    <col min="5128" max="5128" width="10.21875" style="77" customWidth="1"/>
    <col min="5129" max="5129" width="4.33203125" style="77" customWidth="1"/>
    <col min="5130" max="5366" width="9" style="77"/>
    <col min="5367" max="5367" width="4.33203125" style="77" customWidth="1"/>
    <col min="5368" max="5368" width="10.21875" style="77" customWidth="1"/>
    <col min="5369" max="5373" width="4.21875" style="77" customWidth="1"/>
    <col min="5374" max="5374" width="10.21875" style="77" customWidth="1"/>
    <col min="5375" max="5375" width="4.33203125" style="77" customWidth="1"/>
    <col min="5376" max="5376" width="5.109375" style="77" customWidth="1"/>
    <col min="5377" max="5377" width="4.33203125" style="77" customWidth="1"/>
    <col min="5378" max="5378" width="10.21875" style="77" customWidth="1"/>
    <col min="5379" max="5383" width="4.21875" style="77" customWidth="1"/>
    <col min="5384" max="5384" width="10.21875" style="77" customWidth="1"/>
    <col min="5385" max="5385" width="4.33203125" style="77" customWidth="1"/>
    <col min="5386" max="5622" width="9" style="77"/>
    <col min="5623" max="5623" width="4.33203125" style="77" customWidth="1"/>
    <col min="5624" max="5624" width="10.21875" style="77" customWidth="1"/>
    <col min="5625" max="5629" width="4.21875" style="77" customWidth="1"/>
    <col min="5630" max="5630" width="10.21875" style="77" customWidth="1"/>
    <col min="5631" max="5631" width="4.33203125" style="77" customWidth="1"/>
    <col min="5632" max="5632" width="5.109375" style="77" customWidth="1"/>
    <col min="5633" max="5633" width="4.33203125" style="77" customWidth="1"/>
    <col min="5634" max="5634" width="10.21875" style="77" customWidth="1"/>
    <col min="5635" max="5639" width="4.21875" style="77" customWidth="1"/>
    <col min="5640" max="5640" width="10.21875" style="77" customWidth="1"/>
    <col min="5641" max="5641" width="4.33203125" style="77" customWidth="1"/>
    <col min="5642" max="5878" width="9" style="77"/>
    <col min="5879" max="5879" width="4.33203125" style="77" customWidth="1"/>
    <col min="5880" max="5880" width="10.21875" style="77" customWidth="1"/>
    <col min="5881" max="5885" width="4.21875" style="77" customWidth="1"/>
    <col min="5886" max="5886" width="10.21875" style="77" customWidth="1"/>
    <col min="5887" max="5887" width="4.33203125" style="77" customWidth="1"/>
    <col min="5888" max="5888" width="5.109375" style="77" customWidth="1"/>
    <col min="5889" max="5889" width="4.33203125" style="77" customWidth="1"/>
    <col min="5890" max="5890" width="10.21875" style="77" customWidth="1"/>
    <col min="5891" max="5895" width="4.21875" style="77" customWidth="1"/>
    <col min="5896" max="5896" width="10.21875" style="77" customWidth="1"/>
    <col min="5897" max="5897" width="4.33203125" style="77" customWidth="1"/>
    <col min="5898" max="6134" width="9" style="77"/>
    <col min="6135" max="6135" width="4.33203125" style="77" customWidth="1"/>
    <col min="6136" max="6136" width="10.21875" style="77" customWidth="1"/>
    <col min="6137" max="6141" width="4.21875" style="77" customWidth="1"/>
    <col min="6142" max="6142" width="10.21875" style="77" customWidth="1"/>
    <col min="6143" max="6143" width="4.33203125" style="77" customWidth="1"/>
    <col min="6144" max="6144" width="5.109375" style="77" customWidth="1"/>
    <col min="6145" max="6145" width="4.33203125" style="77" customWidth="1"/>
    <col min="6146" max="6146" width="10.21875" style="77" customWidth="1"/>
    <col min="6147" max="6151" width="4.21875" style="77" customWidth="1"/>
    <col min="6152" max="6152" width="10.21875" style="77" customWidth="1"/>
    <col min="6153" max="6153" width="4.33203125" style="77" customWidth="1"/>
    <col min="6154" max="6390" width="9" style="77"/>
    <col min="6391" max="6391" width="4.33203125" style="77" customWidth="1"/>
    <col min="6392" max="6392" width="10.21875" style="77" customWidth="1"/>
    <col min="6393" max="6397" width="4.21875" style="77" customWidth="1"/>
    <col min="6398" max="6398" width="10.21875" style="77" customWidth="1"/>
    <col min="6399" max="6399" width="4.33203125" style="77" customWidth="1"/>
    <col min="6400" max="6400" width="5.109375" style="77" customWidth="1"/>
    <col min="6401" max="6401" width="4.33203125" style="77" customWidth="1"/>
    <col min="6402" max="6402" width="10.21875" style="77" customWidth="1"/>
    <col min="6403" max="6407" width="4.21875" style="77" customWidth="1"/>
    <col min="6408" max="6408" width="10.21875" style="77" customWidth="1"/>
    <col min="6409" max="6409" width="4.33203125" style="77" customWidth="1"/>
    <col min="6410" max="6646" width="9" style="77"/>
    <col min="6647" max="6647" width="4.33203125" style="77" customWidth="1"/>
    <col min="6648" max="6648" width="10.21875" style="77" customWidth="1"/>
    <col min="6649" max="6653" width="4.21875" style="77" customWidth="1"/>
    <col min="6654" max="6654" width="10.21875" style="77" customWidth="1"/>
    <col min="6655" max="6655" width="4.33203125" style="77" customWidth="1"/>
    <col min="6656" max="6656" width="5.109375" style="77" customWidth="1"/>
    <col min="6657" max="6657" width="4.33203125" style="77" customWidth="1"/>
    <col min="6658" max="6658" width="10.21875" style="77" customWidth="1"/>
    <col min="6659" max="6663" width="4.21875" style="77" customWidth="1"/>
    <col min="6664" max="6664" width="10.21875" style="77" customWidth="1"/>
    <col min="6665" max="6665" width="4.33203125" style="77" customWidth="1"/>
    <col min="6666" max="6902" width="9" style="77"/>
    <col min="6903" max="6903" width="4.33203125" style="77" customWidth="1"/>
    <col min="6904" max="6904" width="10.21875" style="77" customWidth="1"/>
    <col min="6905" max="6909" width="4.21875" style="77" customWidth="1"/>
    <col min="6910" max="6910" width="10.21875" style="77" customWidth="1"/>
    <col min="6911" max="6911" width="4.33203125" style="77" customWidth="1"/>
    <col min="6912" max="6912" width="5.109375" style="77" customWidth="1"/>
    <col min="6913" max="6913" width="4.33203125" style="77" customWidth="1"/>
    <col min="6914" max="6914" width="10.21875" style="77" customWidth="1"/>
    <col min="6915" max="6919" width="4.21875" style="77" customWidth="1"/>
    <col min="6920" max="6920" width="10.21875" style="77" customWidth="1"/>
    <col min="6921" max="6921" width="4.33203125" style="77" customWidth="1"/>
    <col min="6922" max="7158" width="9" style="77"/>
    <col min="7159" max="7159" width="4.33203125" style="77" customWidth="1"/>
    <col min="7160" max="7160" width="10.21875" style="77" customWidth="1"/>
    <col min="7161" max="7165" width="4.21875" style="77" customWidth="1"/>
    <col min="7166" max="7166" width="10.21875" style="77" customWidth="1"/>
    <col min="7167" max="7167" width="4.33203125" style="77" customWidth="1"/>
    <col min="7168" max="7168" width="5.109375" style="77" customWidth="1"/>
    <col min="7169" max="7169" width="4.33203125" style="77" customWidth="1"/>
    <col min="7170" max="7170" width="10.21875" style="77" customWidth="1"/>
    <col min="7171" max="7175" width="4.21875" style="77" customWidth="1"/>
    <col min="7176" max="7176" width="10.21875" style="77" customWidth="1"/>
    <col min="7177" max="7177" width="4.33203125" style="77" customWidth="1"/>
    <col min="7178" max="7414" width="9" style="77"/>
    <col min="7415" max="7415" width="4.33203125" style="77" customWidth="1"/>
    <col min="7416" max="7416" width="10.21875" style="77" customWidth="1"/>
    <col min="7417" max="7421" width="4.21875" style="77" customWidth="1"/>
    <col min="7422" max="7422" width="10.21875" style="77" customWidth="1"/>
    <col min="7423" max="7423" width="4.33203125" style="77" customWidth="1"/>
    <col min="7424" max="7424" width="5.109375" style="77" customWidth="1"/>
    <col min="7425" max="7425" width="4.33203125" style="77" customWidth="1"/>
    <col min="7426" max="7426" width="10.21875" style="77" customWidth="1"/>
    <col min="7427" max="7431" width="4.21875" style="77" customWidth="1"/>
    <col min="7432" max="7432" width="10.21875" style="77" customWidth="1"/>
    <col min="7433" max="7433" width="4.33203125" style="77" customWidth="1"/>
    <col min="7434" max="7670" width="9" style="77"/>
    <col min="7671" max="7671" width="4.33203125" style="77" customWidth="1"/>
    <col min="7672" max="7672" width="10.21875" style="77" customWidth="1"/>
    <col min="7673" max="7677" width="4.21875" style="77" customWidth="1"/>
    <col min="7678" max="7678" width="10.21875" style="77" customWidth="1"/>
    <col min="7679" max="7679" width="4.33203125" style="77" customWidth="1"/>
    <col min="7680" max="7680" width="5.109375" style="77" customWidth="1"/>
    <col min="7681" max="7681" width="4.33203125" style="77" customWidth="1"/>
    <col min="7682" max="7682" width="10.21875" style="77" customWidth="1"/>
    <col min="7683" max="7687" width="4.21875" style="77" customWidth="1"/>
    <col min="7688" max="7688" width="10.21875" style="77" customWidth="1"/>
    <col min="7689" max="7689" width="4.33203125" style="77" customWidth="1"/>
    <col min="7690" max="7926" width="9" style="77"/>
    <col min="7927" max="7927" width="4.33203125" style="77" customWidth="1"/>
    <col min="7928" max="7928" width="10.21875" style="77" customWidth="1"/>
    <col min="7929" max="7933" width="4.21875" style="77" customWidth="1"/>
    <col min="7934" max="7934" width="10.21875" style="77" customWidth="1"/>
    <col min="7935" max="7935" width="4.33203125" style="77" customWidth="1"/>
    <col min="7936" max="7936" width="5.109375" style="77" customWidth="1"/>
    <col min="7937" max="7937" width="4.33203125" style="77" customWidth="1"/>
    <col min="7938" max="7938" width="10.21875" style="77" customWidth="1"/>
    <col min="7939" max="7943" width="4.21875" style="77" customWidth="1"/>
    <col min="7944" max="7944" width="10.21875" style="77" customWidth="1"/>
    <col min="7945" max="7945" width="4.33203125" style="77" customWidth="1"/>
    <col min="7946" max="8182" width="9" style="77"/>
    <col min="8183" max="8183" width="4.33203125" style="77" customWidth="1"/>
    <col min="8184" max="8184" width="10.21875" style="77" customWidth="1"/>
    <col min="8185" max="8189" width="4.21875" style="77" customWidth="1"/>
    <col min="8190" max="8190" width="10.21875" style="77" customWidth="1"/>
    <col min="8191" max="8191" width="4.33203125" style="77" customWidth="1"/>
    <col min="8192" max="8192" width="5.109375" style="77" customWidth="1"/>
    <col min="8193" max="8193" width="4.33203125" style="77" customWidth="1"/>
    <col min="8194" max="8194" width="10.21875" style="77" customWidth="1"/>
    <col min="8195" max="8199" width="4.21875" style="77" customWidth="1"/>
    <col min="8200" max="8200" width="10.21875" style="77" customWidth="1"/>
    <col min="8201" max="8201" width="4.33203125" style="77" customWidth="1"/>
    <col min="8202" max="8438" width="9" style="77"/>
    <col min="8439" max="8439" width="4.33203125" style="77" customWidth="1"/>
    <col min="8440" max="8440" width="10.21875" style="77" customWidth="1"/>
    <col min="8441" max="8445" width="4.21875" style="77" customWidth="1"/>
    <col min="8446" max="8446" width="10.21875" style="77" customWidth="1"/>
    <col min="8447" max="8447" width="4.33203125" style="77" customWidth="1"/>
    <col min="8448" max="8448" width="5.109375" style="77" customWidth="1"/>
    <col min="8449" max="8449" width="4.33203125" style="77" customWidth="1"/>
    <col min="8450" max="8450" width="10.21875" style="77" customWidth="1"/>
    <col min="8451" max="8455" width="4.21875" style="77" customWidth="1"/>
    <col min="8456" max="8456" width="10.21875" style="77" customWidth="1"/>
    <col min="8457" max="8457" width="4.33203125" style="77" customWidth="1"/>
    <col min="8458" max="8694" width="9" style="77"/>
    <col min="8695" max="8695" width="4.33203125" style="77" customWidth="1"/>
    <col min="8696" max="8696" width="10.21875" style="77" customWidth="1"/>
    <col min="8697" max="8701" width="4.21875" style="77" customWidth="1"/>
    <col min="8702" max="8702" width="10.21875" style="77" customWidth="1"/>
    <col min="8703" max="8703" width="4.33203125" style="77" customWidth="1"/>
    <col min="8704" max="8704" width="5.109375" style="77" customWidth="1"/>
    <col min="8705" max="8705" width="4.33203125" style="77" customWidth="1"/>
    <col min="8706" max="8706" width="10.21875" style="77" customWidth="1"/>
    <col min="8707" max="8711" width="4.21875" style="77" customWidth="1"/>
    <col min="8712" max="8712" width="10.21875" style="77" customWidth="1"/>
    <col min="8713" max="8713" width="4.33203125" style="77" customWidth="1"/>
    <col min="8714" max="8950" width="9" style="77"/>
    <col min="8951" max="8951" width="4.33203125" style="77" customWidth="1"/>
    <col min="8952" max="8952" width="10.21875" style="77" customWidth="1"/>
    <col min="8953" max="8957" width="4.21875" style="77" customWidth="1"/>
    <col min="8958" max="8958" width="10.21875" style="77" customWidth="1"/>
    <col min="8959" max="8959" width="4.33203125" style="77" customWidth="1"/>
    <col min="8960" max="8960" width="5.109375" style="77" customWidth="1"/>
    <col min="8961" max="8961" width="4.33203125" style="77" customWidth="1"/>
    <col min="8962" max="8962" width="10.21875" style="77" customWidth="1"/>
    <col min="8963" max="8967" width="4.21875" style="77" customWidth="1"/>
    <col min="8968" max="8968" width="10.21875" style="77" customWidth="1"/>
    <col min="8969" max="8969" width="4.33203125" style="77" customWidth="1"/>
    <col min="8970" max="9206" width="9" style="77"/>
    <col min="9207" max="9207" width="4.33203125" style="77" customWidth="1"/>
    <col min="9208" max="9208" width="10.21875" style="77" customWidth="1"/>
    <col min="9209" max="9213" width="4.21875" style="77" customWidth="1"/>
    <col min="9214" max="9214" width="10.21875" style="77" customWidth="1"/>
    <col min="9215" max="9215" width="4.33203125" style="77" customWidth="1"/>
    <col min="9216" max="9216" width="5.109375" style="77" customWidth="1"/>
    <col min="9217" max="9217" width="4.33203125" style="77" customWidth="1"/>
    <col min="9218" max="9218" width="10.21875" style="77" customWidth="1"/>
    <col min="9219" max="9223" width="4.21875" style="77" customWidth="1"/>
    <col min="9224" max="9224" width="10.21875" style="77" customWidth="1"/>
    <col min="9225" max="9225" width="4.33203125" style="77" customWidth="1"/>
    <col min="9226" max="9462" width="9" style="77"/>
    <col min="9463" max="9463" width="4.33203125" style="77" customWidth="1"/>
    <col min="9464" max="9464" width="10.21875" style="77" customWidth="1"/>
    <col min="9465" max="9469" width="4.21875" style="77" customWidth="1"/>
    <col min="9470" max="9470" width="10.21875" style="77" customWidth="1"/>
    <col min="9471" max="9471" width="4.33203125" style="77" customWidth="1"/>
    <col min="9472" max="9472" width="5.109375" style="77" customWidth="1"/>
    <col min="9473" max="9473" width="4.33203125" style="77" customWidth="1"/>
    <col min="9474" max="9474" width="10.21875" style="77" customWidth="1"/>
    <col min="9475" max="9479" width="4.21875" style="77" customWidth="1"/>
    <col min="9480" max="9480" width="10.21875" style="77" customWidth="1"/>
    <col min="9481" max="9481" width="4.33203125" style="77" customWidth="1"/>
    <col min="9482" max="9718" width="9" style="77"/>
    <col min="9719" max="9719" width="4.33203125" style="77" customWidth="1"/>
    <col min="9720" max="9720" width="10.21875" style="77" customWidth="1"/>
    <col min="9721" max="9725" width="4.21875" style="77" customWidth="1"/>
    <col min="9726" max="9726" width="10.21875" style="77" customWidth="1"/>
    <col min="9727" max="9727" width="4.33203125" style="77" customWidth="1"/>
    <col min="9728" max="9728" width="5.109375" style="77" customWidth="1"/>
    <col min="9729" max="9729" width="4.33203125" style="77" customWidth="1"/>
    <col min="9730" max="9730" width="10.21875" style="77" customWidth="1"/>
    <col min="9731" max="9735" width="4.21875" style="77" customWidth="1"/>
    <col min="9736" max="9736" width="10.21875" style="77" customWidth="1"/>
    <col min="9737" max="9737" width="4.33203125" style="77" customWidth="1"/>
    <col min="9738" max="9974" width="9" style="77"/>
    <col min="9975" max="9975" width="4.33203125" style="77" customWidth="1"/>
    <col min="9976" max="9976" width="10.21875" style="77" customWidth="1"/>
    <col min="9977" max="9981" width="4.21875" style="77" customWidth="1"/>
    <col min="9982" max="9982" width="10.21875" style="77" customWidth="1"/>
    <col min="9983" max="9983" width="4.33203125" style="77" customWidth="1"/>
    <col min="9984" max="9984" width="5.109375" style="77" customWidth="1"/>
    <col min="9985" max="9985" width="4.33203125" style="77" customWidth="1"/>
    <col min="9986" max="9986" width="10.21875" style="77" customWidth="1"/>
    <col min="9987" max="9991" width="4.21875" style="77" customWidth="1"/>
    <col min="9992" max="9992" width="10.21875" style="77" customWidth="1"/>
    <col min="9993" max="9993" width="4.33203125" style="77" customWidth="1"/>
    <col min="9994" max="10230" width="9" style="77"/>
    <col min="10231" max="10231" width="4.33203125" style="77" customWidth="1"/>
    <col min="10232" max="10232" width="10.21875" style="77" customWidth="1"/>
    <col min="10233" max="10237" width="4.21875" style="77" customWidth="1"/>
    <col min="10238" max="10238" width="10.21875" style="77" customWidth="1"/>
    <col min="10239" max="10239" width="4.33203125" style="77" customWidth="1"/>
    <col min="10240" max="10240" width="5.109375" style="77" customWidth="1"/>
    <col min="10241" max="10241" width="4.33203125" style="77" customWidth="1"/>
    <col min="10242" max="10242" width="10.21875" style="77" customWidth="1"/>
    <col min="10243" max="10247" width="4.21875" style="77" customWidth="1"/>
    <col min="10248" max="10248" width="10.21875" style="77" customWidth="1"/>
    <col min="10249" max="10249" width="4.33203125" style="77" customWidth="1"/>
    <col min="10250" max="10486" width="9" style="77"/>
    <col min="10487" max="10487" width="4.33203125" style="77" customWidth="1"/>
    <col min="10488" max="10488" width="10.21875" style="77" customWidth="1"/>
    <col min="10489" max="10493" width="4.21875" style="77" customWidth="1"/>
    <col min="10494" max="10494" width="10.21875" style="77" customWidth="1"/>
    <col min="10495" max="10495" width="4.33203125" style="77" customWidth="1"/>
    <col min="10496" max="10496" width="5.109375" style="77" customWidth="1"/>
    <col min="10497" max="10497" width="4.33203125" style="77" customWidth="1"/>
    <col min="10498" max="10498" width="10.21875" style="77" customWidth="1"/>
    <col min="10499" max="10503" width="4.21875" style="77" customWidth="1"/>
    <col min="10504" max="10504" width="10.21875" style="77" customWidth="1"/>
    <col min="10505" max="10505" width="4.33203125" style="77" customWidth="1"/>
    <col min="10506" max="10742" width="9" style="77"/>
    <col min="10743" max="10743" width="4.33203125" style="77" customWidth="1"/>
    <col min="10744" max="10744" width="10.21875" style="77" customWidth="1"/>
    <col min="10745" max="10749" width="4.21875" style="77" customWidth="1"/>
    <col min="10750" max="10750" width="10.21875" style="77" customWidth="1"/>
    <col min="10751" max="10751" width="4.33203125" style="77" customWidth="1"/>
    <col min="10752" max="10752" width="5.109375" style="77" customWidth="1"/>
    <col min="10753" max="10753" width="4.33203125" style="77" customWidth="1"/>
    <col min="10754" max="10754" width="10.21875" style="77" customWidth="1"/>
    <col min="10755" max="10759" width="4.21875" style="77" customWidth="1"/>
    <col min="10760" max="10760" width="10.21875" style="77" customWidth="1"/>
    <col min="10761" max="10761" width="4.33203125" style="77" customWidth="1"/>
    <col min="10762" max="10998" width="9" style="77"/>
    <col min="10999" max="10999" width="4.33203125" style="77" customWidth="1"/>
    <col min="11000" max="11000" width="10.21875" style="77" customWidth="1"/>
    <col min="11001" max="11005" width="4.21875" style="77" customWidth="1"/>
    <col min="11006" max="11006" width="10.21875" style="77" customWidth="1"/>
    <col min="11007" max="11007" width="4.33203125" style="77" customWidth="1"/>
    <col min="11008" max="11008" width="5.109375" style="77" customWidth="1"/>
    <col min="11009" max="11009" width="4.33203125" style="77" customWidth="1"/>
    <col min="11010" max="11010" width="10.21875" style="77" customWidth="1"/>
    <col min="11011" max="11015" width="4.21875" style="77" customWidth="1"/>
    <col min="11016" max="11016" width="10.21875" style="77" customWidth="1"/>
    <col min="11017" max="11017" width="4.33203125" style="77" customWidth="1"/>
    <col min="11018" max="11254" width="9" style="77"/>
    <col min="11255" max="11255" width="4.33203125" style="77" customWidth="1"/>
    <col min="11256" max="11256" width="10.21875" style="77" customWidth="1"/>
    <col min="11257" max="11261" width="4.21875" style="77" customWidth="1"/>
    <col min="11262" max="11262" width="10.21875" style="77" customWidth="1"/>
    <col min="11263" max="11263" width="4.33203125" style="77" customWidth="1"/>
    <col min="11264" max="11264" width="5.109375" style="77" customWidth="1"/>
    <col min="11265" max="11265" width="4.33203125" style="77" customWidth="1"/>
    <col min="11266" max="11266" width="10.21875" style="77" customWidth="1"/>
    <col min="11267" max="11271" width="4.21875" style="77" customWidth="1"/>
    <col min="11272" max="11272" width="10.21875" style="77" customWidth="1"/>
    <col min="11273" max="11273" width="4.33203125" style="77" customWidth="1"/>
    <col min="11274" max="11510" width="9" style="77"/>
    <col min="11511" max="11511" width="4.33203125" style="77" customWidth="1"/>
    <col min="11512" max="11512" width="10.21875" style="77" customWidth="1"/>
    <col min="11513" max="11517" width="4.21875" style="77" customWidth="1"/>
    <col min="11518" max="11518" width="10.21875" style="77" customWidth="1"/>
    <col min="11519" max="11519" width="4.33203125" style="77" customWidth="1"/>
    <col min="11520" max="11520" width="5.109375" style="77" customWidth="1"/>
    <col min="11521" max="11521" width="4.33203125" style="77" customWidth="1"/>
    <col min="11522" max="11522" width="10.21875" style="77" customWidth="1"/>
    <col min="11523" max="11527" width="4.21875" style="77" customWidth="1"/>
    <col min="11528" max="11528" width="10.21875" style="77" customWidth="1"/>
    <col min="11529" max="11529" width="4.33203125" style="77" customWidth="1"/>
    <col min="11530" max="11766" width="9" style="77"/>
    <col min="11767" max="11767" width="4.33203125" style="77" customWidth="1"/>
    <col min="11768" max="11768" width="10.21875" style="77" customWidth="1"/>
    <col min="11769" max="11773" width="4.21875" style="77" customWidth="1"/>
    <col min="11774" max="11774" width="10.21875" style="77" customWidth="1"/>
    <col min="11775" max="11775" width="4.33203125" style="77" customWidth="1"/>
    <col min="11776" max="11776" width="5.109375" style="77" customWidth="1"/>
    <col min="11777" max="11777" width="4.33203125" style="77" customWidth="1"/>
    <col min="11778" max="11778" width="10.21875" style="77" customWidth="1"/>
    <col min="11779" max="11783" width="4.21875" style="77" customWidth="1"/>
    <col min="11784" max="11784" width="10.21875" style="77" customWidth="1"/>
    <col min="11785" max="11785" width="4.33203125" style="77" customWidth="1"/>
    <col min="11786" max="12022" width="9" style="77"/>
    <col min="12023" max="12023" width="4.33203125" style="77" customWidth="1"/>
    <col min="12024" max="12024" width="10.21875" style="77" customWidth="1"/>
    <col min="12025" max="12029" width="4.21875" style="77" customWidth="1"/>
    <col min="12030" max="12030" width="10.21875" style="77" customWidth="1"/>
    <col min="12031" max="12031" width="4.33203125" style="77" customWidth="1"/>
    <col min="12032" max="12032" width="5.109375" style="77" customWidth="1"/>
    <col min="12033" max="12033" width="4.33203125" style="77" customWidth="1"/>
    <col min="12034" max="12034" width="10.21875" style="77" customWidth="1"/>
    <col min="12035" max="12039" width="4.21875" style="77" customWidth="1"/>
    <col min="12040" max="12040" width="10.21875" style="77" customWidth="1"/>
    <col min="12041" max="12041" width="4.33203125" style="77" customWidth="1"/>
    <col min="12042" max="12278" width="9" style="77"/>
    <col min="12279" max="12279" width="4.33203125" style="77" customWidth="1"/>
    <col min="12280" max="12280" width="10.21875" style="77" customWidth="1"/>
    <col min="12281" max="12285" width="4.21875" style="77" customWidth="1"/>
    <col min="12286" max="12286" width="10.21875" style="77" customWidth="1"/>
    <col min="12287" max="12287" width="4.33203125" style="77" customWidth="1"/>
    <col min="12288" max="12288" width="5.109375" style="77" customWidth="1"/>
    <col min="12289" max="12289" width="4.33203125" style="77" customWidth="1"/>
    <col min="12290" max="12290" width="10.21875" style="77" customWidth="1"/>
    <col min="12291" max="12295" width="4.21875" style="77" customWidth="1"/>
    <col min="12296" max="12296" width="10.21875" style="77" customWidth="1"/>
    <col min="12297" max="12297" width="4.33203125" style="77" customWidth="1"/>
    <col min="12298" max="12534" width="9" style="77"/>
    <col min="12535" max="12535" width="4.33203125" style="77" customWidth="1"/>
    <col min="12536" max="12536" width="10.21875" style="77" customWidth="1"/>
    <col min="12537" max="12541" width="4.21875" style="77" customWidth="1"/>
    <col min="12542" max="12542" width="10.21875" style="77" customWidth="1"/>
    <col min="12543" max="12543" width="4.33203125" style="77" customWidth="1"/>
    <col min="12544" max="12544" width="5.109375" style="77" customWidth="1"/>
    <col min="12545" max="12545" width="4.33203125" style="77" customWidth="1"/>
    <col min="12546" max="12546" width="10.21875" style="77" customWidth="1"/>
    <col min="12547" max="12551" width="4.21875" style="77" customWidth="1"/>
    <col min="12552" max="12552" width="10.21875" style="77" customWidth="1"/>
    <col min="12553" max="12553" width="4.33203125" style="77" customWidth="1"/>
    <col min="12554" max="12790" width="9" style="77"/>
    <col min="12791" max="12791" width="4.33203125" style="77" customWidth="1"/>
    <col min="12792" max="12792" width="10.21875" style="77" customWidth="1"/>
    <col min="12793" max="12797" width="4.21875" style="77" customWidth="1"/>
    <col min="12798" max="12798" width="10.21875" style="77" customWidth="1"/>
    <col min="12799" max="12799" width="4.33203125" style="77" customWidth="1"/>
    <col min="12800" max="12800" width="5.109375" style="77" customWidth="1"/>
    <col min="12801" max="12801" width="4.33203125" style="77" customWidth="1"/>
    <col min="12802" max="12802" width="10.21875" style="77" customWidth="1"/>
    <col min="12803" max="12807" width="4.21875" style="77" customWidth="1"/>
    <col min="12808" max="12808" width="10.21875" style="77" customWidth="1"/>
    <col min="12809" max="12809" width="4.33203125" style="77" customWidth="1"/>
    <col min="12810" max="13046" width="9" style="77"/>
    <col min="13047" max="13047" width="4.33203125" style="77" customWidth="1"/>
    <col min="13048" max="13048" width="10.21875" style="77" customWidth="1"/>
    <col min="13049" max="13053" width="4.21875" style="77" customWidth="1"/>
    <col min="13054" max="13054" width="10.21875" style="77" customWidth="1"/>
    <col min="13055" max="13055" width="4.33203125" style="77" customWidth="1"/>
    <col min="13056" max="13056" width="5.109375" style="77" customWidth="1"/>
    <col min="13057" max="13057" width="4.33203125" style="77" customWidth="1"/>
    <col min="13058" max="13058" width="10.21875" style="77" customWidth="1"/>
    <col min="13059" max="13063" width="4.21875" style="77" customWidth="1"/>
    <col min="13064" max="13064" width="10.21875" style="77" customWidth="1"/>
    <col min="13065" max="13065" width="4.33203125" style="77" customWidth="1"/>
    <col min="13066" max="13302" width="9" style="77"/>
    <col min="13303" max="13303" width="4.33203125" style="77" customWidth="1"/>
    <col min="13304" max="13304" width="10.21875" style="77" customWidth="1"/>
    <col min="13305" max="13309" width="4.21875" style="77" customWidth="1"/>
    <col min="13310" max="13310" width="10.21875" style="77" customWidth="1"/>
    <col min="13311" max="13311" width="4.33203125" style="77" customWidth="1"/>
    <col min="13312" max="13312" width="5.109375" style="77" customWidth="1"/>
    <col min="13313" max="13313" width="4.33203125" style="77" customWidth="1"/>
    <col min="13314" max="13314" width="10.21875" style="77" customWidth="1"/>
    <col min="13315" max="13319" width="4.21875" style="77" customWidth="1"/>
    <col min="13320" max="13320" width="10.21875" style="77" customWidth="1"/>
    <col min="13321" max="13321" width="4.33203125" style="77" customWidth="1"/>
    <col min="13322" max="13558" width="9" style="77"/>
    <col min="13559" max="13559" width="4.33203125" style="77" customWidth="1"/>
    <col min="13560" max="13560" width="10.21875" style="77" customWidth="1"/>
    <col min="13561" max="13565" width="4.21875" style="77" customWidth="1"/>
    <col min="13566" max="13566" width="10.21875" style="77" customWidth="1"/>
    <col min="13567" max="13567" width="4.33203125" style="77" customWidth="1"/>
    <col min="13568" max="13568" width="5.109375" style="77" customWidth="1"/>
    <col min="13569" max="13569" width="4.33203125" style="77" customWidth="1"/>
    <col min="13570" max="13570" width="10.21875" style="77" customWidth="1"/>
    <col min="13571" max="13575" width="4.21875" style="77" customWidth="1"/>
    <col min="13576" max="13576" width="10.21875" style="77" customWidth="1"/>
    <col min="13577" max="13577" width="4.33203125" style="77" customWidth="1"/>
    <col min="13578" max="13814" width="9" style="77"/>
    <col min="13815" max="13815" width="4.33203125" style="77" customWidth="1"/>
    <col min="13816" max="13816" width="10.21875" style="77" customWidth="1"/>
    <col min="13817" max="13821" width="4.21875" style="77" customWidth="1"/>
    <col min="13822" max="13822" width="10.21875" style="77" customWidth="1"/>
    <col min="13823" max="13823" width="4.33203125" style="77" customWidth="1"/>
    <col min="13824" max="13824" width="5.109375" style="77" customWidth="1"/>
    <col min="13825" max="13825" width="4.33203125" style="77" customWidth="1"/>
    <col min="13826" max="13826" width="10.21875" style="77" customWidth="1"/>
    <col min="13827" max="13831" width="4.21875" style="77" customWidth="1"/>
    <col min="13832" max="13832" width="10.21875" style="77" customWidth="1"/>
    <col min="13833" max="13833" width="4.33203125" style="77" customWidth="1"/>
    <col min="13834" max="14070" width="9" style="77"/>
    <col min="14071" max="14071" width="4.33203125" style="77" customWidth="1"/>
    <col min="14072" max="14072" width="10.21875" style="77" customWidth="1"/>
    <col min="14073" max="14077" width="4.21875" style="77" customWidth="1"/>
    <col min="14078" max="14078" width="10.21875" style="77" customWidth="1"/>
    <col min="14079" max="14079" width="4.33203125" style="77" customWidth="1"/>
    <col min="14080" max="14080" width="5.109375" style="77" customWidth="1"/>
    <col min="14081" max="14081" width="4.33203125" style="77" customWidth="1"/>
    <col min="14082" max="14082" width="10.21875" style="77" customWidth="1"/>
    <col min="14083" max="14087" width="4.21875" style="77" customWidth="1"/>
    <col min="14088" max="14088" width="10.21875" style="77" customWidth="1"/>
    <col min="14089" max="14089" width="4.33203125" style="77" customWidth="1"/>
    <col min="14090" max="14326" width="9" style="77"/>
    <col min="14327" max="14327" width="4.33203125" style="77" customWidth="1"/>
    <col min="14328" max="14328" width="10.21875" style="77" customWidth="1"/>
    <col min="14329" max="14333" width="4.21875" style="77" customWidth="1"/>
    <col min="14334" max="14334" width="10.21875" style="77" customWidth="1"/>
    <col min="14335" max="14335" width="4.33203125" style="77" customWidth="1"/>
    <col min="14336" max="14336" width="5.109375" style="77" customWidth="1"/>
    <col min="14337" max="14337" width="4.33203125" style="77" customWidth="1"/>
    <col min="14338" max="14338" width="10.21875" style="77" customWidth="1"/>
    <col min="14339" max="14343" width="4.21875" style="77" customWidth="1"/>
    <col min="14344" max="14344" width="10.21875" style="77" customWidth="1"/>
    <col min="14345" max="14345" width="4.33203125" style="77" customWidth="1"/>
    <col min="14346" max="14582" width="9" style="77"/>
    <col min="14583" max="14583" width="4.33203125" style="77" customWidth="1"/>
    <col min="14584" max="14584" width="10.21875" style="77" customWidth="1"/>
    <col min="14585" max="14589" width="4.21875" style="77" customWidth="1"/>
    <col min="14590" max="14590" width="10.21875" style="77" customWidth="1"/>
    <col min="14591" max="14591" width="4.33203125" style="77" customWidth="1"/>
    <col min="14592" max="14592" width="5.109375" style="77" customWidth="1"/>
    <col min="14593" max="14593" width="4.33203125" style="77" customWidth="1"/>
    <col min="14594" max="14594" width="10.21875" style="77" customWidth="1"/>
    <col min="14595" max="14599" width="4.21875" style="77" customWidth="1"/>
    <col min="14600" max="14600" width="10.21875" style="77" customWidth="1"/>
    <col min="14601" max="14601" width="4.33203125" style="77" customWidth="1"/>
    <col min="14602" max="14838" width="9" style="77"/>
    <col min="14839" max="14839" width="4.33203125" style="77" customWidth="1"/>
    <col min="14840" max="14840" width="10.21875" style="77" customWidth="1"/>
    <col min="14841" max="14845" width="4.21875" style="77" customWidth="1"/>
    <col min="14846" max="14846" width="10.21875" style="77" customWidth="1"/>
    <col min="14847" max="14847" width="4.33203125" style="77" customWidth="1"/>
    <col min="14848" max="14848" width="5.109375" style="77" customWidth="1"/>
    <col min="14849" max="14849" width="4.33203125" style="77" customWidth="1"/>
    <col min="14850" max="14850" width="10.21875" style="77" customWidth="1"/>
    <col min="14851" max="14855" width="4.21875" style="77" customWidth="1"/>
    <col min="14856" max="14856" width="10.21875" style="77" customWidth="1"/>
    <col min="14857" max="14857" width="4.33203125" style="77" customWidth="1"/>
    <col min="14858" max="15094" width="9" style="77"/>
    <col min="15095" max="15095" width="4.33203125" style="77" customWidth="1"/>
    <col min="15096" max="15096" width="10.21875" style="77" customWidth="1"/>
    <col min="15097" max="15101" width="4.21875" style="77" customWidth="1"/>
    <col min="15102" max="15102" width="10.21875" style="77" customWidth="1"/>
    <col min="15103" max="15103" width="4.33203125" style="77" customWidth="1"/>
    <col min="15104" max="15104" width="5.109375" style="77" customWidth="1"/>
    <col min="15105" max="15105" width="4.33203125" style="77" customWidth="1"/>
    <col min="15106" max="15106" width="10.21875" style="77" customWidth="1"/>
    <col min="15107" max="15111" width="4.21875" style="77" customWidth="1"/>
    <col min="15112" max="15112" width="10.21875" style="77" customWidth="1"/>
    <col min="15113" max="15113" width="4.33203125" style="77" customWidth="1"/>
    <col min="15114" max="15350" width="9" style="77"/>
    <col min="15351" max="15351" width="4.33203125" style="77" customWidth="1"/>
    <col min="15352" max="15352" width="10.21875" style="77" customWidth="1"/>
    <col min="15353" max="15357" width="4.21875" style="77" customWidth="1"/>
    <col min="15358" max="15358" width="10.21875" style="77" customWidth="1"/>
    <col min="15359" max="15359" width="4.33203125" style="77" customWidth="1"/>
    <col min="15360" max="15360" width="5.109375" style="77" customWidth="1"/>
    <col min="15361" max="15361" width="4.33203125" style="77" customWidth="1"/>
    <col min="15362" max="15362" width="10.21875" style="77" customWidth="1"/>
    <col min="15363" max="15367" width="4.21875" style="77" customWidth="1"/>
    <col min="15368" max="15368" width="10.21875" style="77" customWidth="1"/>
    <col min="15369" max="15369" width="4.33203125" style="77" customWidth="1"/>
    <col min="15370" max="15606" width="9" style="77"/>
    <col min="15607" max="15607" width="4.33203125" style="77" customWidth="1"/>
    <col min="15608" max="15608" width="10.21875" style="77" customWidth="1"/>
    <col min="15609" max="15613" width="4.21875" style="77" customWidth="1"/>
    <col min="15614" max="15614" width="10.21875" style="77" customWidth="1"/>
    <col min="15615" max="15615" width="4.33203125" style="77" customWidth="1"/>
    <col min="15616" max="15616" width="5.109375" style="77" customWidth="1"/>
    <col min="15617" max="15617" width="4.33203125" style="77" customWidth="1"/>
    <col min="15618" max="15618" width="10.21875" style="77" customWidth="1"/>
    <col min="15619" max="15623" width="4.21875" style="77" customWidth="1"/>
    <col min="15624" max="15624" width="10.21875" style="77" customWidth="1"/>
    <col min="15625" max="15625" width="4.33203125" style="77" customWidth="1"/>
    <col min="15626" max="15862" width="9" style="77"/>
    <col min="15863" max="15863" width="4.33203125" style="77" customWidth="1"/>
    <col min="15864" max="15864" width="10.21875" style="77" customWidth="1"/>
    <col min="15865" max="15869" width="4.21875" style="77" customWidth="1"/>
    <col min="15870" max="15870" width="10.21875" style="77" customWidth="1"/>
    <col min="15871" max="15871" width="4.33203125" style="77" customWidth="1"/>
    <col min="15872" max="15872" width="5.109375" style="77" customWidth="1"/>
    <col min="15873" max="15873" width="4.33203125" style="77" customWidth="1"/>
    <col min="15874" max="15874" width="10.21875" style="77" customWidth="1"/>
    <col min="15875" max="15879" width="4.21875" style="77" customWidth="1"/>
    <col min="15880" max="15880" width="10.21875" style="77" customWidth="1"/>
    <col min="15881" max="15881" width="4.33203125" style="77" customWidth="1"/>
    <col min="15882" max="16118" width="9" style="77"/>
    <col min="16119" max="16119" width="4.33203125" style="77" customWidth="1"/>
    <col min="16120" max="16120" width="10.21875" style="77" customWidth="1"/>
    <col min="16121" max="16125" width="4.21875" style="77" customWidth="1"/>
    <col min="16126" max="16126" width="10.21875" style="77" customWidth="1"/>
    <col min="16127" max="16127" width="4.33203125" style="77" customWidth="1"/>
    <col min="16128" max="16128" width="5.109375" style="77" customWidth="1"/>
    <col min="16129" max="16129" width="4.33203125" style="77" customWidth="1"/>
    <col min="16130" max="16130" width="10.21875" style="77" customWidth="1"/>
    <col min="16131" max="16135" width="4.21875" style="77" customWidth="1"/>
    <col min="16136" max="16136" width="10.21875" style="77" customWidth="1"/>
    <col min="16137" max="16137" width="4.33203125" style="77" customWidth="1"/>
    <col min="16138" max="16384" width="9" style="77"/>
  </cols>
  <sheetData>
    <row r="1" spans="1:28" ht="16.5" customHeight="1" x14ac:dyDescent="0.2">
      <c r="A1" s="76" t="s">
        <v>767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8" ht="11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28" ht="16.5" customHeight="1" x14ac:dyDescent="0.2">
      <c r="G3" s="76" t="s">
        <v>63</v>
      </c>
      <c r="H3" s="76"/>
      <c r="I3" s="76"/>
      <c r="J3" s="76"/>
      <c r="K3" s="76"/>
      <c r="L3" s="76"/>
      <c r="M3" s="76"/>
      <c r="N3" s="78"/>
    </row>
    <row r="4" spans="1:28" ht="15" customHeight="1" x14ac:dyDescent="0.2">
      <c r="AB4" s="77" t="s">
        <v>64</v>
      </c>
    </row>
    <row r="5" spans="1:28" ht="15" customHeight="1" x14ac:dyDescent="0.2">
      <c r="A5" s="79" t="s">
        <v>65</v>
      </c>
      <c r="B5" s="79"/>
      <c r="C5" s="79"/>
      <c r="D5" s="80"/>
    </row>
    <row r="6" spans="1:28" ht="17.25" customHeight="1" x14ac:dyDescent="0.2">
      <c r="A6" s="81" t="s">
        <v>66</v>
      </c>
      <c r="B6" s="81"/>
      <c r="C6" s="81"/>
      <c r="D6" s="82"/>
      <c r="E6" s="82" t="s">
        <v>67</v>
      </c>
      <c r="F6" s="82"/>
      <c r="G6" s="81" t="s">
        <v>66</v>
      </c>
      <c r="H6" s="81"/>
      <c r="I6" s="81"/>
      <c r="K6" s="81" t="s">
        <v>66</v>
      </c>
      <c r="L6" s="81"/>
      <c r="M6" s="81"/>
      <c r="N6" s="82"/>
      <c r="O6" s="82" t="s">
        <v>67</v>
      </c>
      <c r="P6" s="82"/>
      <c r="Q6" s="81" t="s">
        <v>66</v>
      </c>
      <c r="R6" s="81"/>
      <c r="S6" s="81"/>
    </row>
    <row r="7" spans="1:28" ht="24" customHeight="1" x14ac:dyDescent="0.2">
      <c r="A7" s="83" t="s">
        <v>760</v>
      </c>
      <c r="B7" s="84"/>
      <c r="C7" s="85"/>
      <c r="D7" s="86">
        <v>3</v>
      </c>
      <c r="E7" s="87" t="s">
        <v>22</v>
      </c>
      <c r="F7" s="88">
        <v>0</v>
      </c>
      <c r="G7" s="83" t="s">
        <v>757</v>
      </c>
      <c r="H7" s="84"/>
      <c r="I7" s="85"/>
      <c r="K7" s="83" t="s">
        <v>762</v>
      </c>
      <c r="L7" s="84"/>
      <c r="M7" s="85"/>
      <c r="N7" s="86">
        <v>3</v>
      </c>
      <c r="O7" s="87" t="s">
        <v>22</v>
      </c>
      <c r="P7" s="88">
        <v>1</v>
      </c>
      <c r="Q7" s="83" t="s">
        <v>758</v>
      </c>
      <c r="R7" s="84"/>
      <c r="S7" s="85"/>
    </row>
    <row r="8" spans="1:28" ht="10.5" customHeight="1" x14ac:dyDescent="0.2">
      <c r="A8" s="89" t="s">
        <v>68</v>
      </c>
      <c r="B8" s="90" t="s">
        <v>280</v>
      </c>
      <c r="C8" s="91">
        <v>3</v>
      </c>
      <c r="D8" s="92">
        <v>11</v>
      </c>
      <c r="E8" s="93" t="s">
        <v>22</v>
      </c>
      <c r="F8" s="94">
        <v>4</v>
      </c>
      <c r="G8" s="91">
        <v>0</v>
      </c>
      <c r="H8" s="90" t="s">
        <v>204</v>
      </c>
      <c r="I8" s="89" t="s">
        <v>68</v>
      </c>
      <c r="K8" s="89" t="s">
        <v>68</v>
      </c>
      <c r="L8" s="90" t="s">
        <v>525</v>
      </c>
      <c r="M8" s="91">
        <v>3</v>
      </c>
      <c r="N8" s="92">
        <v>11</v>
      </c>
      <c r="O8" s="93" t="s">
        <v>22</v>
      </c>
      <c r="P8" s="94">
        <v>7</v>
      </c>
      <c r="Q8" s="91">
        <v>0</v>
      </c>
      <c r="R8" s="90" t="s">
        <v>237</v>
      </c>
      <c r="S8" s="89" t="s">
        <v>68</v>
      </c>
    </row>
    <row r="9" spans="1:28" ht="10.5" customHeight="1" x14ac:dyDescent="0.2">
      <c r="A9" s="89"/>
      <c r="B9" s="95"/>
      <c r="C9" s="91"/>
      <c r="D9" s="96">
        <v>11</v>
      </c>
      <c r="E9" s="97" t="s">
        <v>22</v>
      </c>
      <c r="F9" s="98">
        <v>5</v>
      </c>
      <c r="G9" s="91"/>
      <c r="H9" s="95"/>
      <c r="I9" s="89"/>
      <c r="K9" s="89"/>
      <c r="L9" s="95"/>
      <c r="M9" s="91"/>
      <c r="N9" s="96">
        <v>11</v>
      </c>
      <c r="O9" s="97" t="s">
        <v>22</v>
      </c>
      <c r="P9" s="98">
        <v>7</v>
      </c>
      <c r="Q9" s="91"/>
      <c r="R9" s="95"/>
      <c r="S9" s="89"/>
    </row>
    <row r="10" spans="1:28" ht="10.5" customHeight="1" x14ac:dyDescent="0.2">
      <c r="A10" s="89"/>
      <c r="B10" s="95"/>
      <c r="C10" s="91"/>
      <c r="D10" s="96">
        <v>11</v>
      </c>
      <c r="E10" s="97" t="s">
        <v>22</v>
      </c>
      <c r="F10" s="98">
        <v>8</v>
      </c>
      <c r="G10" s="91"/>
      <c r="H10" s="95"/>
      <c r="I10" s="89"/>
      <c r="K10" s="89"/>
      <c r="L10" s="95"/>
      <c r="M10" s="91"/>
      <c r="N10" s="96">
        <v>11</v>
      </c>
      <c r="O10" s="97" t="s">
        <v>22</v>
      </c>
      <c r="P10" s="98">
        <v>5</v>
      </c>
      <c r="Q10" s="91"/>
      <c r="R10" s="95"/>
      <c r="S10" s="89"/>
    </row>
    <row r="11" spans="1:28" ht="10.5" customHeight="1" x14ac:dyDescent="0.2">
      <c r="A11" s="89"/>
      <c r="B11" s="95"/>
      <c r="C11" s="91"/>
      <c r="D11" s="96"/>
      <c r="E11" s="97" t="s">
        <v>22</v>
      </c>
      <c r="F11" s="98"/>
      <c r="G11" s="91"/>
      <c r="H11" s="95"/>
      <c r="I11" s="89"/>
      <c r="K11" s="89"/>
      <c r="L11" s="95"/>
      <c r="M11" s="91"/>
      <c r="N11" s="96"/>
      <c r="O11" s="97" t="s">
        <v>22</v>
      </c>
      <c r="P11" s="98"/>
      <c r="Q11" s="91"/>
      <c r="R11" s="95"/>
      <c r="S11" s="89"/>
    </row>
    <row r="12" spans="1:28" ht="10.5" customHeight="1" x14ac:dyDescent="0.2">
      <c r="A12" s="89"/>
      <c r="B12" s="99"/>
      <c r="C12" s="91"/>
      <c r="D12" s="100"/>
      <c r="E12" s="101" t="s">
        <v>22</v>
      </c>
      <c r="F12" s="102"/>
      <c r="G12" s="91"/>
      <c r="H12" s="99"/>
      <c r="I12" s="89"/>
      <c r="K12" s="89"/>
      <c r="L12" s="99"/>
      <c r="M12" s="91"/>
      <c r="N12" s="100"/>
      <c r="O12" s="101" t="s">
        <v>22</v>
      </c>
      <c r="P12" s="102"/>
      <c r="Q12" s="91"/>
      <c r="R12" s="99"/>
      <c r="S12" s="89"/>
    </row>
    <row r="13" spans="1:28" ht="10.5" customHeight="1" x14ac:dyDescent="0.2">
      <c r="A13" s="89">
        <v>2</v>
      </c>
      <c r="B13" s="90" t="s">
        <v>490</v>
      </c>
      <c r="C13" s="91">
        <v>3</v>
      </c>
      <c r="D13" s="92">
        <v>11</v>
      </c>
      <c r="E13" s="93" t="s">
        <v>22</v>
      </c>
      <c r="F13" s="94">
        <v>7</v>
      </c>
      <c r="G13" s="91">
        <v>1</v>
      </c>
      <c r="H13" s="90" t="s">
        <v>198</v>
      </c>
      <c r="I13" s="89">
        <v>2</v>
      </c>
      <c r="K13" s="89">
        <v>2</v>
      </c>
      <c r="L13" s="90" t="s">
        <v>397</v>
      </c>
      <c r="M13" s="91">
        <v>1</v>
      </c>
      <c r="N13" s="92">
        <v>11</v>
      </c>
      <c r="O13" s="93" t="s">
        <v>22</v>
      </c>
      <c r="P13" s="94">
        <v>7</v>
      </c>
      <c r="Q13" s="91">
        <v>3</v>
      </c>
      <c r="R13" s="90" t="s">
        <v>231</v>
      </c>
      <c r="S13" s="89">
        <v>2</v>
      </c>
    </row>
    <row r="14" spans="1:28" ht="10.5" customHeight="1" x14ac:dyDescent="0.2">
      <c r="A14" s="89"/>
      <c r="B14" s="95"/>
      <c r="C14" s="91"/>
      <c r="D14" s="96">
        <v>10</v>
      </c>
      <c r="E14" s="97" t="s">
        <v>22</v>
      </c>
      <c r="F14" s="98">
        <v>12</v>
      </c>
      <c r="G14" s="91"/>
      <c r="H14" s="95"/>
      <c r="I14" s="89"/>
      <c r="K14" s="89"/>
      <c r="L14" s="95"/>
      <c r="M14" s="91"/>
      <c r="N14" s="96">
        <v>6</v>
      </c>
      <c r="O14" s="97" t="s">
        <v>22</v>
      </c>
      <c r="P14" s="98">
        <v>11</v>
      </c>
      <c r="Q14" s="91"/>
      <c r="R14" s="95"/>
      <c r="S14" s="89"/>
    </row>
    <row r="15" spans="1:28" ht="10.5" customHeight="1" x14ac:dyDescent="0.2">
      <c r="A15" s="89"/>
      <c r="B15" s="95"/>
      <c r="C15" s="91"/>
      <c r="D15" s="96">
        <v>11</v>
      </c>
      <c r="E15" s="97" t="s">
        <v>22</v>
      </c>
      <c r="F15" s="98">
        <v>6</v>
      </c>
      <c r="G15" s="91"/>
      <c r="H15" s="95"/>
      <c r="I15" s="89"/>
      <c r="K15" s="89"/>
      <c r="L15" s="95"/>
      <c r="M15" s="91"/>
      <c r="N15" s="96">
        <v>6</v>
      </c>
      <c r="O15" s="97" t="s">
        <v>22</v>
      </c>
      <c r="P15" s="98">
        <v>11</v>
      </c>
      <c r="Q15" s="91"/>
      <c r="R15" s="95"/>
      <c r="S15" s="89"/>
    </row>
    <row r="16" spans="1:28" ht="10.5" customHeight="1" x14ac:dyDescent="0.2">
      <c r="A16" s="89"/>
      <c r="B16" s="95"/>
      <c r="C16" s="91"/>
      <c r="D16" s="96">
        <v>11</v>
      </c>
      <c r="E16" s="97" t="s">
        <v>22</v>
      </c>
      <c r="F16" s="98">
        <v>7</v>
      </c>
      <c r="G16" s="91"/>
      <c r="H16" s="95"/>
      <c r="I16" s="89"/>
      <c r="K16" s="89"/>
      <c r="L16" s="95"/>
      <c r="M16" s="91"/>
      <c r="N16" s="96">
        <v>5</v>
      </c>
      <c r="O16" s="97" t="s">
        <v>22</v>
      </c>
      <c r="P16" s="98">
        <v>11</v>
      </c>
      <c r="Q16" s="91"/>
      <c r="R16" s="95"/>
      <c r="S16" s="89"/>
    </row>
    <row r="17" spans="1:19" ht="10.5" customHeight="1" x14ac:dyDescent="0.2">
      <c r="A17" s="89"/>
      <c r="B17" s="99"/>
      <c r="C17" s="91"/>
      <c r="D17" s="100"/>
      <c r="E17" s="101" t="s">
        <v>22</v>
      </c>
      <c r="F17" s="102"/>
      <c r="G17" s="91"/>
      <c r="H17" s="99"/>
      <c r="I17" s="89"/>
      <c r="K17" s="89"/>
      <c r="L17" s="99"/>
      <c r="M17" s="91"/>
      <c r="N17" s="100"/>
      <c r="O17" s="101" t="s">
        <v>22</v>
      </c>
      <c r="P17" s="102"/>
      <c r="Q17" s="91"/>
      <c r="R17" s="99"/>
      <c r="S17" s="89"/>
    </row>
    <row r="18" spans="1:19" ht="10.5" customHeight="1" x14ac:dyDescent="0.2">
      <c r="A18" s="89">
        <v>3</v>
      </c>
      <c r="B18" s="90" t="s">
        <v>496</v>
      </c>
      <c r="C18" s="103">
        <v>3</v>
      </c>
      <c r="D18" s="92">
        <v>11</v>
      </c>
      <c r="E18" s="93" t="s">
        <v>22</v>
      </c>
      <c r="F18" s="94">
        <v>4</v>
      </c>
      <c r="G18" s="103">
        <v>0</v>
      </c>
      <c r="H18" s="90" t="s">
        <v>192</v>
      </c>
      <c r="I18" s="89">
        <v>3</v>
      </c>
      <c r="K18" s="89">
        <v>3</v>
      </c>
      <c r="L18" s="90" t="s">
        <v>520</v>
      </c>
      <c r="M18" s="103">
        <v>3</v>
      </c>
      <c r="N18" s="92">
        <v>7</v>
      </c>
      <c r="O18" s="93" t="s">
        <v>22</v>
      </c>
      <c r="P18" s="94">
        <v>11</v>
      </c>
      <c r="Q18" s="103">
        <v>2</v>
      </c>
      <c r="R18" s="90" t="s">
        <v>208</v>
      </c>
      <c r="S18" s="89">
        <v>3</v>
      </c>
    </row>
    <row r="19" spans="1:19" ht="10.5" customHeight="1" x14ac:dyDescent="0.2">
      <c r="A19" s="89"/>
      <c r="B19" s="95"/>
      <c r="C19" s="104"/>
      <c r="D19" s="96">
        <v>11</v>
      </c>
      <c r="E19" s="97" t="s">
        <v>22</v>
      </c>
      <c r="F19" s="98">
        <v>4</v>
      </c>
      <c r="G19" s="104"/>
      <c r="H19" s="95"/>
      <c r="I19" s="89"/>
      <c r="K19" s="89"/>
      <c r="L19" s="95"/>
      <c r="M19" s="104"/>
      <c r="N19" s="96">
        <v>11</v>
      </c>
      <c r="O19" s="97" t="s">
        <v>22</v>
      </c>
      <c r="P19" s="98">
        <v>8</v>
      </c>
      <c r="Q19" s="104"/>
      <c r="R19" s="95"/>
      <c r="S19" s="89"/>
    </row>
    <row r="20" spans="1:19" ht="5.25" customHeight="1" x14ac:dyDescent="0.2">
      <c r="A20" s="89"/>
      <c r="B20" s="95"/>
      <c r="C20" s="104"/>
      <c r="D20" s="105">
        <v>11</v>
      </c>
      <c r="E20" s="106" t="s">
        <v>22</v>
      </c>
      <c r="F20" s="107">
        <v>8</v>
      </c>
      <c r="G20" s="104"/>
      <c r="H20" s="95"/>
      <c r="I20" s="89"/>
      <c r="K20" s="89"/>
      <c r="L20" s="95"/>
      <c r="M20" s="104"/>
      <c r="N20" s="105">
        <v>8</v>
      </c>
      <c r="O20" s="106" t="s">
        <v>22</v>
      </c>
      <c r="P20" s="107">
        <v>11</v>
      </c>
      <c r="Q20" s="104"/>
      <c r="R20" s="95"/>
      <c r="S20" s="89"/>
    </row>
    <row r="21" spans="1:19" ht="5.25" customHeight="1" x14ac:dyDescent="0.2">
      <c r="A21" s="89"/>
      <c r="B21" s="95"/>
      <c r="C21" s="104"/>
      <c r="D21" s="105"/>
      <c r="E21" s="106"/>
      <c r="F21" s="107"/>
      <c r="G21" s="104"/>
      <c r="H21" s="95"/>
      <c r="I21" s="89"/>
      <c r="K21" s="89"/>
      <c r="L21" s="95"/>
      <c r="M21" s="104"/>
      <c r="N21" s="105"/>
      <c r="O21" s="106"/>
      <c r="P21" s="107"/>
      <c r="Q21" s="104"/>
      <c r="R21" s="95"/>
      <c r="S21" s="89"/>
    </row>
    <row r="22" spans="1:19" ht="10.5" customHeight="1" x14ac:dyDescent="0.2">
      <c r="A22" s="89"/>
      <c r="B22" s="95"/>
      <c r="C22" s="104"/>
      <c r="D22" s="96"/>
      <c r="E22" s="97" t="s">
        <v>22</v>
      </c>
      <c r="F22" s="98"/>
      <c r="G22" s="104"/>
      <c r="H22" s="95"/>
      <c r="I22" s="89"/>
      <c r="K22" s="89"/>
      <c r="L22" s="95"/>
      <c r="M22" s="104"/>
      <c r="N22" s="96">
        <v>11</v>
      </c>
      <c r="O22" s="97" t="s">
        <v>22</v>
      </c>
      <c r="P22" s="98">
        <v>4</v>
      </c>
      <c r="Q22" s="104"/>
      <c r="R22" s="95"/>
      <c r="S22" s="89"/>
    </row>
    <row r="23" spans="1:19" ht="10.5" customHeight="1" x14ac:dyDescent="0.2">
      <c r="A23" s="89"/>
      <c r="B23" s="99"/>
      <c r="C23" s="108"/>
      <c r="D23" s="100"/>
      <c r="E23" s="101" t="s">
        <v>22</v>
      </c>
      <c r="F23" s="102"/>
      <c r="G23" s="108"/>
      <c r="H23" s="99"/>
      <c r="I23" s="89"/>
      <c r="K23" s="89"/>
      <c r="L23" s="99"/>
      <c r="M23" s="108"/>
      <c r="N23" s="100">
        <v>11</v>
      </c>
      <c r="O23" s="101" t="s">
        <v>22</v>
      </c>
      <c r="P23" s="102">
        <v>4</v>
      </c>
      <c r="Q23" s="108"/>
      <c r="R23" s="99"/>
      <c r="S23" s="89"/>
    </row>
    <row r="24" spans="1:19" ht="10.5" customHeight="1" x14ac:dyDescent="0.2">
      <c r="A24" s="89">
        <v>4</v>
      </c>
      <c r="B24" s="90" t="s">
        <v>504</v>
      </c>
      <c r="C24" s="91" t="s">
        <v>768</v>
      </c>
      <c r="D24" s="92"/>
      <c r="E24" s="93" t="s">
        <v>22</v>
      </c>
      <c r="F24" s="94"/>
      <c r="G24" s="91" t="s">
        <v>768</v>
      </c>
      <c r="H24" s="90" t="s">
        <v>210</v>
      </c>
      <c r="I24" s="89">
        <v>4</v>
      </c>
      <c r="K24" s="89">
        <v>4</v>
      </c>
      <c r="L24" s="90" t="s">
        <v>541</v>
      </c>
      <c r="M24" s="91">
        <v>3</v>
      </c>
      <c r="N24" s="92">
        <v>11</v>
      </c>
      <c r="O24" s="93" t="s">
        <v>22</v>
      </c>
      <c r="P24" s="94">
        <v>4</v>
      </c>
      <c r="Q24" s="91">
        <v>2</v>
      </c>
      <c r="R24" s="90" t="s">
        <v>253</v>
      </c>
      <c r="S24" s="89">
        <v>4</v>
      </c>
    </row>
    <row r="25" spans="1:19" ht="10.5" customHeight="1" x14ac:dyDescent="0.2">
      <c r="A25" s="89"/>
      <c r="B25" s="95"/>
      <c r="C25" s="91"/>
      <c r="D25" s="96"/>
      <c r="E25" s="97" t="s">
        <v>22</v>
      </c>
      <c r="F25" s="98"/>
      <c r="G25" s="91"/>
      <c r="H25" s="95"/>
      <c r="I25" s="89"/>
      <c r="K25" s="89"/>
      <c r="L25" s="95"/>
      <c r="M25" s="91"/>
      <c r="N25" s="96">
        <v>12</v>
      </c>
      <c r="O25" s="97" t="s">
        <v>22</v>
      </c>
      <c r="P25" s="98">
        <v>14</v>
      </c>
      <c r="Q25" s="91"/>
      <c r="R25" s="95"/>
      <c r="S25" s="89"/>
    </row>
    <row r="26" spans="1:19" ht="10.5" customHeight="1" x14ac:dyDescent="0.2">
      <c r="A26" s="89"/>
      <c r="B26" s="95"/>
      <c r="C26" s="91"/>
      <c r="D26" s="96"/>
      <c r="E26" s="97" t="s">
        <v>22</v>
      </c>
      <c r="F26" s="98"/>
      <c r="G26" s="91"/>
      <c r="H26" s="95"/>
      <c r="I26" s="89"/>
      <c r="K26" s="89"/>
      <c r="L26" s="95"/>
      <c r="M26" s="91"/>
      <c r="N26" s="96">
        <v>10</v>
      </c>
      <c r="O26" s="97" t="s">
        <v>22</v>
      </c>
      <c r="P26" s="98">
        <v>12</v>
      </c>
      <c r="Q26" s="91"/>
      <c r="R26" s="95"/>
      <c r="S26" s="89"/>
    </row>
    <row r="27" spans="1:19" ht="10.5" customHeight="1" x14ac:dyDescent="0.2">
      <c r="A27" s="89"/>
      <c r="B27" s="95"/>
      <c r="C27" s="91"/>
      <c r="D27" s="96"/>
      <c r="E27" s="97" t="s">
        <v>22</v>
      </c>
      <c r="F27" s="98"/>
      <c r="G27" s="91"/>
      <c r="H27" s="95"/>
      <c r="I27" s="89"/>
      <c r="K27" s="89"/>
      <c r="L27" s="95"/>
      <c r="M27" s="91"/>
      <c r="N27" s="96">
        <v>11</v>
      </c>
      <c r="O27" s="97" t="s">
        <v>22</v>
      </c>
      <c r="P27" s="98">
        <v>7</v>
      </c>
      <c r="Q27" s="91"/>
      <c r="R27" s="95"/>
      <c r="S27" s="89"/>
    </row>
    <row r="28" spans="1:19" ht="10.5" customHeight="1" x14ac:dyDescent="0.2">
      <c r="A28" s="89"/>
      <c r="B28" s="99"/>
      <c r="C28" s="91"/>
      <c r="D28" s="100"/>
      <c r="E28" s="101" t="s">
        <v>22</v>
      </c>
      <c r="F28" s="102"/>
      <c r="G28" s="91"/>
      <c r="H28" s="99"/>
      <c r="I28" s="89"/>
      <c r="K28" s="89"/>
      <c r="L28" s="99"/>
      <c r="M28" s="91"/>
      <c r="N28" s="100">
        <v>11</v>
      </c>
      <c r="O28" s="101" t="s">
        <v>22</v>
      </c>
      <c r="P28" s="102">
        <v>8</v>
      </c>
      <c r="Q28" s="91"/>
      <c r="R28" s="99"/>
      <c r="S28" s="89"/>
    </row>
    <row r="29" spans="1:19" ht="10.5" customHeight="1" x14ac:dyDescent="0.2">
      <c r="A29" s="89" t="s">
        <v>69</v>
      </c>
      <c r="B29" s="90" t="s">
        <v>280</v>
      </c>
      <c r="C29" s="91" t="s">
        <v>768</v>
      </c>
      <c r="D29" s="92"/>
      <c r="E29" s="93" t="s">
        <v>22</v>
      </c>
      <c r="F29" s="94"/>
      <c r="G29" s="91" t="s">
        <v>768</v>
      </c>
      <c r="H29" s="90" t="s">
        <v>192</v>
      </c>
      <c r="I29" s="89" t="s">
        <v>69</v>
      </c>
      <c r="K29" s="89" t="s">
        <v>69</v>
      </c>
      <c r="L29" s="90" t="s">
        <v>525</v>
      </c>
      <c r="M29" s="91" t="s">
        <v>768</v>
      </c>
      <c r="N29" s="92"/>
      <c r="O29" s="93" t="s">
        <v>22</v>
      </c>
      <c r="P29" s="94"/>
      <c r="Q29" s="91" t="s">
        <v>768</v>
      </c>
      <c r="R29" s="90" t="s">
        <v>231</v>
      </c>
      <c r="S29" s="89" t="s">
        <v>69</v>
      </c>
    </row>
    <row r="30" spans="1:19" ht="10.5" customHeight="1" x14ac:dyDescent="0.2">
      <c r="A30" s="89"/>
      <c r="B30" s="95"/>
      <c r="C30" s="91"/>
      <c r="D30" s="96"/>
      <c r="E30" s="97" t="s">
        <v>22</v>
      </c>
      <c r="F30" s="98"/>
      <c r="G30" s="91"/>
      <c r="H30" s="95"/>
      <c r="I30" s="89"/>
      <c r="K30" s="89"/>
      <c r="L30" s="95"/>
      <c r="M30" s="91"/>
      <c r="N30" s="96"/>
      <c r="O30" s="97" t="s">
        <v>22</v>
      </c>
      <c r="P30" s="98"/>
      <c r="Q30" s="91"/>
      <c r="R30" s="95"/>
      <c r="S30" s="89"/>
    </row>
    <row r="31" spans="1:19" ht="10.5" customHeight="1" x14ac:dyDescent="0.2">
      <c r="A31" s="89"/>
      <c r="B31" s="95"/>
      <c r="C31" s="91"/>
      <c r="D31" s="96"/>
      <c r="E31" s="97" t="s">
        <v>22</v>
      </c>
      <c r="F31" s="98"/>
      <c r="G31" s="91"/>
      <c r="H31" s="95"/>
      <c r="I31" s="89"/>
      <c r="K31" s="89"/>
      <c r="L31" s="95"/>
      <c r="M31" s="91"/>
      <c r="N31" s="96"/>
      <c r="O31" s="97" t="s">
        <v>22</v>
      </c>
      <c r="P31" s="98"/>
      <c r="Q31" s="91"/>
      <c r="R31" s="95"/>
      <c r="S31" s="89"/>
    </row>
    <row r="32" spans="1:19" ht="10.5" customHeight="1" x14ac:dyDescent="0.2">
      <c r="A32" s="89"/>
      <c r="B32" s="95"/>
      <c r="C32" s="91"/>
      <c r="D32" s="96"/>
      <c r="E32" s="97" t="s">
        <v>22</v>
      </c>
      <c r="F32" s="98"/>
      <c r="G32" s="91"/>
      <c r="H32" s="95"/>
      <c r="I32" s="89"/>
      <c r="K32" s="89"/>
      <c r="L32" s="95"/>
      <c r="M32" s="91"/>
      <c r="N32" s="96"/>
      <c r="O32" s="97" t="s">
        <v>22</v>
      </c>
      <c r="P32" s="98"/>
      <c r="Q32" s="91"/>
      <c r="R32" s="95"/>
      <c r="S32" s="89"/>
    </row>
    <row r="33" spans="1:19" ht="10.5" customHeight="1" x14ac:dyDescent="0.2">
      <c r="A33" s="89"/>
      <c r="B33" s="99"/>
      <c r="C33" s="91"/>
      <c r="D33" s="100"/>
      <c r="E33" s="101" t="s">
        <v>22</v>
      </c>
      <c r="F33" s="102"/>
      <c r="G33" s="91"/>
      <c r="H33" s="99"/>
      <c r="I33" s="89"/>
      <c r="K33" s="89"/>
      <c r="L33" s="99"/>
      <c r="M33" s="91"/>
      <c r="N33" s="100"/>
      <c r="O33" s="101" t="s">
        <v>22</v>
      </c>
      <c r="P33" s="102"/>
      <c r="Q33" s="91"/>
      <c r="R33" s="99"/>
      <c r="S33" s="89"/>
    </row>
    <row r="34" spans="1:19" ht="15" customHeight="1" x14ac:dyDescent="0.2"/>
    <row r="35" spans="1:19" ht="15" customHeight="1" x14ac:dyDescent="0.2">
      <c r="A35" s="79" t="s">
        <v>70</v>
      </c>
      <c r="B35" s="79"/>
      <c r="C35" s="79"/>
      <c r="D35" s="80"/>
    </row>
    <row r="36" spans="1:19" ht="17.25" customHeight="1" x14ac:dyDescent="0.2">
      <c r="A36" s="81" t="s">
        <v>66</v>
      </c>
      <c r="B36" s="81"/>
      <c r="C36" s="81"/>
      <c r="D36" s="82"/>
      <c r="E36" s="82" t="s">
        <v>67</v>
      </c>
      <c r="F36" s="82"/>
      <c r="G36" s="81" t="s">
        <v>66</v>
      </c>
      <c r="H36" s="81"/>
      <c r="I36" s="81"/>
      <c r="K36" s="81" t="s">
        <v>66</v>
      </c>
      <c r="L36" s="81"/>
      <c r="M36" s="81"/>
      <c r="N36" s="82"/>
      <c r="O36" s="82" t="s">
        <v>67</v>
      </c>
      <c r="P36" s="82"/>
      <c r="Q36" s="81" t="s">
        <v>66</v>
      </c>
      <c r="R36" s="81"/>
      <c r="S36" s="81"/>
    </row>
    <row r="37" spans="1:19" ht="24" customHeight="1" x14ac:dyDescent="0.2">
      <c r="A37" s="83" t="s">
        <v>760</v>
      </c>
      <c r="B37" s="84"/>
      <c r="C37" s="85"/>
      <c r="D37" s="86">
        <v>3</v>
      </c>
      <c r="E37" s="87" t="s">
        <v>22</v>
      </c>
      <c r="F37" s="88">
        <v>0</v>
      </c>
      <c r="G37" s="83" t="s">
        <v>758</v>
      </c>
      <c r="H37" s="84"/>
      <c r="I37" s="85"/>
      <c r="K37" s="83" t="s">
        <v>762</v>
      </c>
      <c r="L37" s="84"/>
      <c r="M37" s="85"/>
      <c r="N37" s="86">
        <v>3</v>
      </c>
      <c r="O37" s="87" t="s">
        <v>22</v>
      </c>
      <c r="P37" s="88">
        <v>0</v>
      </c>
      <c r="Q37" s="83" t="s">
        <v>757</v>
      </c>
      <c r="R37" s="84"/>
      <c r="S37" s="85"/>
    </row>
    <row r="38" spans="1:19" ht="10.5" customHeight="1" x14ac:dyDescent="0.2">
      <c r="A38" s="89" t="s">
        <v>68</v>
      </c>
      <c r="B38" s="90" t="s">
        <v>504</v>
      </c>
      <c r="C38" s="91">
        <v>3</v>
      </c>
      <c r="D38" s="92">
        <v>11</v>
      </c>
      <c r="E38" s="93" t="s">
        <v>22</v>
      </c>
      <c r="F38" s="94">
        <v>4</v>
      </c>
      <c r="G38" s="91">
        <v>1</v>
      </c>
      <c r="H38" s="90" t="s">
        <v>208</v>
      </c>
      <c r="I38" s="89" t="s">
        <v>68</v>
      </c>
      <c r="K38" s="89" t="s">
        <v>68</v>
      </c>
      <c r="L38" s="90" t="s">
        <v>397</v>
      </c>
      <c r="M38" s="91">
        <v>3</v>
      </c>
      <c r="N38" s="92">
        <v>11</v>
      </c>
      <c r="O38" s="93" t="s">
        <v>22</v>
      </c>
      <c r="P38" s="94">
        <v>9</v>
      </c>
      <c r="Q38" s="91">
        <v>1</v>
      </c>
      <c r="R38" s="90" t="s">
        <v>192</v>
      </c>
      <c r="S38" s="89" t="s">
        <v>68</v>
      </c>
    </row>
    <row r="39" spans="1:19" ht="10.5" customHeight="1" x14ac:dyDescent="0.2">
      <c r="A39" s="89"/>
      <c r="B39" s="95"/>
      <c r="C39" s="91"/>
      <c r="D39" s="96">
        <v>7</v>
      </c>
      <c r="E39" s="97" t="s">
        <v>22</v>
      </c>
      <c r="F39" s="98">
        <v>11</v>
      </c>
      <c r="G39" s="91"/>
      <c r="H39" s="95"/>
      <c r="I39" s="89"/>
      <c r="K39" s="89"/>
      <c r="L39" s="95"/>
      <c r="M39" s="91"/>
      <c r="N39" s="96">
        <v>11</v>
      </c>
      <c r="O39" s="97" t="s">
        <v>22</v>
      </c>
      <c r="P39" s="98">
        <v>8</v>
      </c>
      <c r="Q39" s="91"/>
      <c r="R39" s="95"/>
      <c r="S39" s="89"/>
    </row>
    <row r="40" spans="1:19" ht="10.5" customHeight="1" x14ac:dyDescent="0.2">
      <c r="A40" s="89"/>
      <c r="B40" s="95"/>
      <c r="C40" s="91"/>
      <c r="D40" s="96">
        <v>11</v>
      </c>
      <c r="E40" s="97" t="s">
        <v>22</v>
      </c>
      <c r="F40" s="98">
        <v>2</v>
      </c>
      <c r="G40" s="91"/>
      <c r="H40" s="95"/>
      <c r="I40" s="89"/>
      <c r="K40" s="89"/>
      <c r="L40" s="95"/>
      <c r="M40" s="91"/>
      <c r="N40" s="96">
        <v>10</v>
      </c>
      <c r="O40" s="97" t="s">
        <v>22</v>
      </c>
      <c r="P40" s="98">
        <v>12</v>
      </c>
      <c r="Q40" s="91"/>
      <c r="R40" s="95"/>
      <c r="S40" s="89"/>
    </row>
    <row r="41" spans="1:19" ht="10.5" customHeight="1" x14ac:dyDescent="0.2">
      <c r="A41" s="89"/>
      <c r="B41" s="95"/>
      <c r="C41" s="91"/>
      <c r="D41" s="96">
        <v>11</v>
      </c>
      <c r="E41" s="97" t="s">
        <v>22</v>
      </c>
      <c r="F41" s="98">
        <v>6</v>
      </c>
      <c r="G41" s="91"/>
      <c r="H41" s="95"/>
      <c r="I41" s="89"/>
      <c r="K41" s="89"/>
      <c r="L41" s="95"/>
      <c r="M41" s="91"/>
      <c r="N41" s="96">
        <v>11</v>
      </c>
      <c r="O41" s="97" t="s">
        <v>22</v>
      </c>
      <c r="P41" s="98">
        <v>9</v>
      </c>
      <c r="Q41" s="91"/>
      <c r="R41" s="95"/>
      <c r="S41" s="89"/>
    </row>
    <row r="42" spans="1:19" ht="10.5" customHeight="1" x14ac:dyDescent="0.2">
      <c r="A42" s="89"/>
      <c r="B42" s="99"/>
      <c r="C42" s="91"/>
      <c r="D42" s="100"/>
      <c r="E42" s="101" t="s">
        <v>22</v>
      </c>
      <c r="F42" s="102"/>
      <c r="G42" s="91"/>
      <c r="H42" s="99"/>
      <c r="I42" s="89"/>
      <c r="K42" s="89"/>
      <c r="L42" s="99"/>
      <c r="M42" s="91"/>
      <c r="N42" s="100"/>
      <c r="O42" s="101" t="s">
        <v>22</v>
      </c>
      <c r="P42" s="102"/>
      <c r="Q42" s="91"/>
      <c r="R42" s="99"/>
      <c r="S42" s="89"/>
    </row>
    <row r="43" spans="1:19" ht="10.5" customHeight="1" x14ac:dyDescent="0.2">
      <c r="A43" s="89">
        <v>2</v>
      </c>
      <c r="B43" s="90" t="s">
        <v>280</v>
      </c>
      <c r="C43" s="91">
        <v>3</v>
      </c>
      <c r="D43" s="92">
        <v>11</v>
      </c>
      <c r="E43" s="93" t="s">
        <v>22</v>
      </c>
      <c r="F43" s="94">
        <v>5</v>
      </c>
      <c r="G43" s="91">
        <v>0</v>
      </c>
      <c r="H43" s="90" t="s">
        <v>237</v>
      </c>
      <c r="I43" s="89">
        <v>2</v>
      </c>
      <c r="K43" s="89">
        <v>2</v>
      </c>
      <c r="L43" s="90" t="s">
        <v>520</v>
      </c>
      <c r="M43" s="91">
        <v>3</v>
      </c>
      <c r="N43" s="92">
        <v>11</v>
      </c>
      <c r="O43" s="93" t="s">
        <v>22</v>
      </c>
      <c r="P43" s="94">
        <v>4</v>
      </c>
      <c r="Q43" s="91">
        <v>0</v>
      </c>
      <c r="R43" s="90" t="s">
        <v>204</v>
      </c>
      <c r="S43" s="89">
        <v>2</v>
      </c>
    </row>
    <row r="44" spans="1:19" ht="10.5" customHeight="1" x14ac:dyDescent="0.2">
      <c r="A44" s="89"/>
      <c r="B44" s="95"/>
      <c r="C44" s="91"/>
      <c r="D44" s="96">
        <v>11</v>
      </c>
      <c r="E44" s="97" t="s">
        <v>22</v>
      </c>
      <c r="F44" s="98">
        <v>9</v>
      </c>
      <c r="G44" s="91"/>
      <c r="H44" s="95"/>
      <c r="I44" s="89"/>
      <c r="K44" s="89"/>
      <c r="L44" s="95"/>
      <c r="M44" s="91"/>
      <c r="N44" s="96">
        <v>11</v>
      </c>
      <c r="O44" s="97" t="s">
        <v>22</v>
      </c>
      <c r="P44" s="98">
        <v>7</v>
      </c>
      <c r="Q44" s="91"/>
      <c r="R44" s="95"/>
      <c r="S44" s="89"/>
    </row>
    <row r="45" spans="1:19" ht="10.5" customHeight="1" x14ac:dyDescent="0.2">
      <c r="A45" s="89"/>
      <c r="B45" s="95"/>
      <c r="C45" s="91"/>
      <c r="D45" s="96">
        <v>11</v>
      </c>
      <c r="E45" s="97" t="s">
        <v>22</v>
      </c>
      <c r="F45" s="98">
        <v>5</v>
      </c>
      <c r="G45" s="91"/>
      <c r="H45" s="95"/>
      <c r="I45" s="89"/>
      <c r="K45" s="89"/>
      <c r="L45" s="95"/>
      <c r="M45" s="91"/>
      <c r="N45" s="96">
        <v>12</v>
      </c>
      <c r="O45" s="97" t="s">
        <v>22</v>
      </c>
      <c r="P45" s="98">
        <v>10</v>
      </c>
      <c r="Q45" s="91"/>
      <c r="R45" s="95"/>
      <c r="S45" s="89"/>
    </row>
    <row r="46" spans="1:19" ht="10.5" customHeight="1" x14ac:dyDescent="0.2">
      <c r="A46" s="89"/>
      <c r="B46" s="95"/>
      <c r="C46" s="91"/>
      <c r="D46" s="96"/>
      <c r="E46" s="97" t="s">
        <v>22</v>
      </c>
      <c r="F46" s="98"/>
      <c r="G46" s="91"/>
      <c r="H46" s="95"/>
      <c r="I46" s="89"/>
      <c r="K46" s="89"/>
      <c r="L46" s="95"/>
      <c r="M46" s="91"/>
      <c r="N46" s="96"/>
      <c r="O46" s="97" t="s">
        <v>22</v>
      </c>
      <c r="P46" s="98"/>
      <c r="Q46" s="91"/>
      <c r="R46" s="95"/>
      <c r="S46" s="89"/>
    </row>
    <row r="47" spans="1:19" ht="10.5" customHeight="1" x14ac:dyDescent="0.2">
      <c r="A47" s="89"/>
      <c r="B47" s="99"/>
      <c r="C47" s="91"/>
      <c r="D47" s="100"/>
      <c r="E47" s="101" t="s">
        <v>22</v>
      </c>
      <c r="F47" s="102"/>
      <c r="G47" s="91"/>
      <c r="H47" s="99"/>
      <c r="I47" s="89"/>
      <c r="K47" s="89"/>
      <c r="L47" s="99"/>
      <c r="M47" s="91"/>
      <c r="N47" s="100"/>
      <c r="O47" s="101" t="s">
        <v>22</v>
      </c>
      <c r="P47" s="102"/>
      <c r="Q47" s="91"/>
      <c r="R47" s="99"/>
      <c r="S47" s="89"/>
    </row>
    <row r="48" spans="1:19" ht="10.5" customHeight="1" x14ac:dyDescent="0.2">
      <c r="A48" s="89">
        <v>3</v>
      </c>
      <c r="B48" s="90" t="s">
        <v>490</v>
      </c>
      <c r="C48" s="103">
        <v>3</v>
      </c>
      <c r="D48" s="92">
        <v>11</v>
      </c>
      <c r="E48" s="93" t="s">
        <v>22</v>
      </c>
      <c r="F48" s="94">
        <v>7</v>
      </c>
      <c r="G48" s="103">
        <v>0</v>
      </c>
      <c r="H48" s="90" t="s">
        <v>231</v>
      </c>
      <c r="I48" s="89">
        <v>3</v>
      </c>
      <c r="K48" s="89">
        <v>3</v>
      </c>
      <c r="L48" s="90" t="s">
        <v>525</v>
      </c>
      <c r="M48" s="103">
        <v>3</v>
      </c>
      <c r="N48" s="92">
        <v>11</v>
      </c>
      <c r="O48" s="93" t="s">
        <v>22</v>
      </c>
      <c r="P48" s="94">
        <v>9</v>
      </c>
      <c r="Q48" s="103">
        <v>0</v>
      </c>
      <c r="R48" s="90" t="s">
        <v>198</v>
      </c>
      <c r="S48" s="89">
        <v>3</v>
      </c>
    </row>
    <row r="49" spans="1:19" ht="10.5" customHeight="1" x14ac:dyDescent="0.2">
      <c r="A49" s="89"/>
      <c r="B49" s="95"/>
      <c r="C49" s="104"/>
      <c r="D49" s="96">
        <v>11</v>
      </c>
      <c r="E49" s="97" t="s">
        <v>22</v>
      </c>
      <c r="F49" s="98">
        <v>7</v>
      </c>
      <c r="G49" s="104"/>
      <c r="H49" s="95"/>
      <c r="I49" s="89"/>
      <c r="K49" s="89"/>
      <c r="L49" s="95"/>
      <c r="M49" s="104"/>
      <c r="N49" s="96">
        <v>13</v>
      </c>
      <c r="O49" s="97" t="s">
        <v>22</v>
      </c>
      <c r="P49" s="98">
        <v>11</v>
      </c>
      <c r="Q49" s="104"/>
      <c r="R49" s="95"/>
      <c r="S49" s="89"/>
    </row>
    <row r="50" spans="1:19" ht="5.25" customHeight="1" x14ac:dyDescent="0.2">
      <c r="A50" s="89"/>
      <c r="B50" s="95"/>
      <c r="C50" s="104"/>
      <c r="D50" s="105">
        <v>11</v>
      </c>
      <c r="E50" s="106" t="s">
        <v>22</v>
      </c>
      <c r="F50" s="107">
        <v>9</v>
      </c>
      <c r="G50" s="104"/>
      <c r="H50" s="95"/>
      <c r="I50" s="89"/>
      <c r="K50" s="89"/>
      <c r="L50" s="95"/>
      <c r="M50" s="104"/>
      <c r="N50" s="105">
        <v>11</v>
      </c>
      <c r="O50" s="106" t="s">
        <v>22</v>
      </c>
      <c r="P50" s="107">
        <v>3</v>
      </c>
      <c r="Q50" s="104"/>
      <c r="R50" s="95"/>
      <c r="S50" s="89"/>
    </row>
    <row r="51" spans="1:19" ht="5.25" customHeight="1" x14ac:dyDescent="0.2">
      <c r="A51" s="89"/>
      <c r="B51" s="95"/>
      <c r="C51" s="104"/>
      <c r="D51" s="105"/>
      <c r="E51" s="106"/>
      <c r="F51" s="107"/>
      <c r="G51" s="104"/>
      <c r="H51" s="95"/>
      <c r="I51" s="89"/>
      <c r="K51" s="89"/>
      <c r="L51" s="95"/>
      <c r="M51" s="104"/>
      <c r="N51" s="105"/>
      <c r="O51" s="106"/>
      <c r="P51" s="107"/>
      <c r="Q51" s="104"/>
      <c r="R51" s="95"/>
      <c r="S51" s="89"/>
    </row>
    <row r="52" spans="1:19" ht="10.5" customHeight="1" x14ac:dyDescent="0.2">
      <c r="A52" s="89"/>
      <c r="B52" s="95"/>
      <c r="C52" s="104"/>
      <c r="D52" s="96"/>
      <c r="E52" s="97" t="s">
        <v>22</v>
      </c>
      <c r="F52" s="98"/>
      <c r="G52" s="104"/>
      <c r="H52" s="95"/>
      <c r="I52" s="89"/>
      <c r="K52" s="89"/>
      <c r="L52" s="95"/>
      <c r="M52" s="104"/>
      <c r="N52" s="96"/>
      <c r="O52" s="97" t="s">
        <v>22</v>
      </c>
      <c r="P52" s="98"/>
      <c r="Q52" s="104"/>
      <c r="R52" s="95"/>
      <c r="S52" s="89"/>
    </row>
    <row r="53" spans="1:19" ht="10.5" customHeight="1" x14ac:dyDescent="0.2">
      <c r="A53" s="89"/>
      <c r="B53" s="99"/>
      <c r="C53" s="108"/>
      <c r="D53" s="100"/>
      <c r="E53" s="101" t="s">
        <v>22</v>
      </c>
      <c r="F53" s="102"/>
      <c r="G53" s="108"/>
      <c r="H53" s="99"/>
      <c r="I53" s="89"/>
      <c r="K53" s="89"/>
      <c r="L53" s="99"/>
      <c r="M53" s="108"/>
      <c r="N53" s="100"/>
      <c r="O53" s="101" t="s">
        <v>22</v>
      </c>
      <c r="P53" s="102"/>
      <c r="Q53" s="108"/>
      <c r="R53" s="99"/>
      <c r="S53" s="89"/>
    </row>
    <row r="54" spans="1:19" ht="10.5" customHeight="1" x14ac:dyDescent="0.2">
      <c r="A54" s="89">
        <v>4</v>
      </c>
      <c r="B54" s="90" t="s">
        <v>496</v>
      </c>
      <c r="C54" s="91" t="s">
        <v>768</v>
      </c>
      <c r="D54" s="92"/>
      <c r="E54" s="93" t="s">
        <v>22</v>
      </c>
      <c r="F54" s="94"/>
      <c r="G54" s="91" t="s">
        <v>768</v>
      </c>
      <c r="H54" s="90" t="s">
        <v>253</v>
      </c>
      <c r="I54" s="89">
        <v>4</v>
      </c>
      <c r="K54" s="89">
        <v>4</v>
      </c>
      <c r="L54" s="90" t="s">
        <v>541</v>
      </c>
      <c r="M54" s="91" t="s">
        <v>768</v>
      </c>
      <c r="N54" s="92"/>
      <c r="O54" s="93" t="s">
        <v>22</v>
      </c>
      <c r="P54" s="94"/>
      <c r="Q54" s="91" t="s">
        <v>768</v>
      </c>
      <c r="R54" s="90" t="s">
        <v>210</v>
      </c>
      <c r="S54" s="89">
        <v>4</v>
      </c>
    </row>
    <row r="55" spans="1:19" ht="10.5" customHeight="1" x14ac:dyDescent="0.2">
      <c r="A55" s="89"/>
      <c r="B55" s="95"/>
      <c r="C55" s="91"/>
      <c r="D55" s="96"/>
      <c r="E55" s="97" t="s">
        <v>22</v>
      </c>
      <c r="F55" s="98"/>
      <c r="G55" s="91"/>
      <c r="H55" s="95"/>
      <c r="I55" s="89"/>
      <c r="K55" s="89"/>
      <c r="L55" s="95"/>
      <c r="M55" s="91"/>
      <c r="N55" s="96"/>
      <c r="O55" s="97" t="s">
        <v>22</v>
      </c>
      <c r="P55" s="98"/>
      <c r="Q55" s="91"/>
      <c r="R55" s="95"/>
      <c r="S55" s="89"/>
    </row>
    <row r="56" spans="1:19" ht="10.5" customHeight="1" x14ac:dyDescent="0.2">
      <c r="A56" s="89"/>
      <c r="B56" s="95"/>
      <c r="C56" s="91"/>
      <c r="D56" s="96"/>
      <c r="E56" s="97" t="s">
        <v>22</v>
      </c>
      <c r="F56" s="98"/>
      <c r="G56" s="91"/>
      <c r="H56" s="95"/>
      <c r="I56" s="89"/>
      <c r="K56" s="89"/>
      <c r="L56" s="95"/>
      <c r="M56" s="91"/>
      <c r="N56" s="96"/>
      <c r="O56" s="97" t="s">
        <v>22</v>
      </c>
      <c r="P56" s="98"/>
      <c r="Q56" s="91"/>
      <c r="R56" s="95"/>
      <c r="S56" s="89"/>
    </row>
    <row r="57" spans="1:19" ht="10.5" customHeight="1" x14ac:dyDescent="0.2">
      <c r="A57" s="89"/>
      <c r="B57" s="95"/>
      <c r="C57" s="91"/>
      <c r="D57" s="96"/>
      <c r="E57" s="97" t="s">
        <v>22</v>
      </c>
      <c r="F57" s="98"/>
      <c r="G57" s="91"/>
      <c r="H57" s="95"/>
      <c r="I57" s="89"/>
      <c r="K57" s="89"/>
      <c r="L57" s="95"/>
      <c r="M57" s="91"/>
      <c r="N57" s="96"/>
      <c r="O57" s="97" t="s">
        <v>22</v>
      </c>
      <c r="P57" s="98"/>
      <c r="Q57" s="91"/>
      <c r="R57" s="95"/>
      <c r="S57" s="89"/>
    </row>
    <row r="58" spans="1:19" ht="10.5" customHeight="1" x14ac:dyDescent="0.2">
      <c r="A58" s="89"/>
      <c r="B58" s="99"/>
      <c r="C58" s="91"/>
      <c r="D58" s="100"/>
      <c r="E58" s="101" t="s">
        <v>22</v>
      </c>
      <c r="F58" s="102"/>
      <c r="G58" s="91"/>
      <c r="H58" s="99"/>
      <c r="I58" s="89"/>
      <c r="K58" s="89"/>
      <c r="L58" s="99"/>
      <c r="M58" s="91"/>
      <c r="N58" s="100"/>
      <c r="O58" s="101" t="s">
        <v>22</v>
      </c>
      <c r="P58" s="102"/>
      <c r="Q58" s="91"/>
      <c r="R58" s="99"/>
      <c r="S58" s="89"/>
    </row>
    <row r="59" spans="1:19" ht="10.5" customHeight="1" x14ac:dyDescent="0.2">
      <c r="A59" s="89" t="s">
        <v>69</v>
      </c>
      <c r="B59" s="90" t="s">
        <v>280</v>
      </c>
      <c r="C59" s="91" t="s">
        <v>768</v>
      </c>
      <c r="D59" s="92"/>
      <c r="E59" s="93" t="s">
        <v>22</v>
      </c>
      <c r="F59" s="94"/>
      <c r="G59" s="91" t="s">
        <v>768</v>
      </c>
      <c r="H59" s="90" t="s">
        <v>231</v>
      </c>
      <c r="I59" s="89" t="s">
        <v>69</v>
      </c>
      <c r="K59" s="89" t="s">
        <v>69</v>
      </c>
      <c r="L59" s="90" t="s">
        <v>525</v>
      </c>
      <c r="M59" s="91" t="s">
        <v>768</v>
      </c>
      <c r="N59" s="92"/>
      <c r="O59" s="93" t="s">
        <v>22</v>
      </c>
      <c r="P59" s="94"/>
      <c r="Q59" s="91" t="s">
        <v>768</v>
      </c>
      <c r="R59" s="90" t="s">
        <v>192</v>
      </c>
      <c r="S59" s="89" t="s">
        <v>69</v>
      </c>
    </row>
    <row r="60" spans="1:19" ht="10.5" customHeight="1" x14ac:dyDescent="0.2">
      <c r="A60" s="89"/>
      <c r="B60" s="95"/>
      <c r="C60" s="91"/>
      <c r="D60" s="96"/>
      <c r="E60" s="97" t="s">
        <v>22</v>
      </c>
      <c r="F60" s="98"/>
      <c r="G60" s="91"/>
      <c r="H60" s="95"/>
      <c r="I60" s="89"/>
      <c r="K60" s="89"/>
      <c r="L60" s="95"/>
      <c r="M60" s="91"/>
      <c r="N60" s="96"/>
      <c r="O60" s="97" t="s">
        <v>22</v>
      </c>
      <c r="P60" s="98"/>
      <c r="Q60" s="91"/>
      <c r="R60" s="95"/>
      <c r="S60" s="89"/>
    </row>
    <row r="61" spans="1:19" ht="10.5" customHeight="1" x14ac:dyDescent="0.2">
      <c r="A61" s="89"/>
      <c r="B61" s="95"/>
      <c r="C61" s="91"/>
      <c r="D61" s="96"/>
      <c r="E61" s="97" t="s">
        <v>22</v>
      </c>
      <c r="F61" s="98"/>
      <c r="G61" s="91"/>
      <c r="H61" s="95"/>
      <c r="I61" s="89"/>
      <c r="K61" s="89"/>
      <c r="L61" s="95"/>
      <c r="M61" s="91"/>
      <c r="N61" s="96"/>
      <c r="O61" s="97" t="s">
        <v>22</v>
      </c>
      <c r="P61" s="98"/>
      <c r="Q61" s="91"/>
      <c r="R61" s="95"/>
      <c r="S61" s="89"/>
    </row>
    <row r="62" spans="1:19" ht="10.5" customHeight="1" x14ac:dyDescent="0.2">
      <c r="A62" s="89"/>
      <c r="B62" s="95"/>
      <c r="C62" s="91"/>
      <c r="D62" s="96"/>
      <c r="E62" s="97" t="s">
        <v>22</v>
      </c>
      <c r="F62" s="98"/>
      <c r="G62" s="91"/>
      <c r="H62" s="95"/>
      <c r="I62" s="89"/>
      <c r="K62" s="89"/>
      <c r="L62" s="95"/>
      <c r="M62" s="91"/>
      <c r="N62" s="96"/>
      <c r="O62" s="97" t="s">
        <v>22</v>
      </c>
      <c r="P62" s="98"/>
      <c r="Q62" s="91"/>
      <c r="R62" s="95"/>
      <c r="S62" s="89"/>
    </row>
    <row r="63" spans="1:19" ht="10.5" customHeight="1" x14ac:dyDescent="0.2">
      <c r="A63" s="89"/>
      <c r="B63" s="99"/>
      <c r="C63" s="91"/>
      <c r="D63" s="100"/>
      <c r="E63" s="101" t="s">
        <v>22</v>
      </c>
      <c r="F63" s="102"/>
      <c r="G63" s="91"/>
      <c r="H63" s="99"/>
      <c r="I63" s="89"/>
      <c r="K63" s="89"/>
      <c r="L63" s="99"/>
      <c r="M63" s="91"/>
      <c r="N63" s="100"/>
      <c r="O63" s="101" t="s">
        <v>22</v>
      </c>
      <c r="P63" s="102"/>
      <c r="Q63" s="91"/>
      <c r="R63" s="99"/>
      <c r="S63" s="89"/>
    </row>
    <row r="64" spans="1:19" ht="15" customHeight="1" x14ac:dyDescent="0.2"/>
    <row r="65" spans="1:19" ht="15" customHeight="1" x14ac:dyDescent="0.2">
      <c r="A65" s="79" t="s">
        <v>71</v>
      </c>
      <c r="B65" s="79"/>
      <c r="C65" s="79"/>
    </row>
    <row r="66" spans="1:19" ht="17.25" customHeight="1" x14ac:dyDescent="0.2">
      <c r="A66" s="81" t="s">
        <v>66</v>
      </c>
      <c r="B66" s="81"/>
      <c r="C66" s="81"/>
      <c r="D66" s="82"/>
      <c r="E66" s="82" t="s">
        <v>67</v>
      </c>
      <c r="F66" s="82"/>
      <c r="G66" s="81" t="s">
        <v>66</v>
      </c>
      <c r="H66" s="81"/>
      <c r="I66" s="81"/>
      <c r="K66" s="81" t="s">
        <v>66</v>
      </c>
      <c r="L66" s="81"/>
      <c r="M66" s="81"/>
      <c r="N66" s="82"/>
      <c r="O66" s="82" t="s">
        <v>67</v>
      </c>
      <c r="P66" s="82"/>
      <c r="Q66" s="81" t="s">
        <v>66</v>
      </c>
      <c r="R66" s="81"/>
      <c r="S66" s="81"/>
    </row>
    <row r="67" spans="1:19" ht="24" customHeight="1" x14ac:dyDescent="0.2">
      <c r="A67" s="83" t="s">
        <v>760</v>
      </c>
      <c r="B67" s="84"/>
      <c r="C67" s="85"/>
      <c r="D67" s="86">
        <v>3</v>
      </c>
      <c r="E67" s="87" t="s">
        <v>22</v>
      </c>
      <c r="F67" s="88">
        <v>1</v>
      </c>
      <c r="G67" s="83" t="s">
        <v>762</v>
      </c>
      <c r="H67" s="84"/>
      <c r="I67" s="85"/>
      <c r="K67" s="83" t="s">
        <v>758</v>
      </c>
      <c r="L67" s="84"/>
      <c r="M67" s="85"/>
      <c r="N67" s="86">
        <v>3</v>
      </c>
      <c r="O67" s="87" t="s">
        <v>22</v>
      </c>
      <c r="P67" s="88">
        <v>1</v>
      </c>
      <c r="Q67" s="83" t="s">
        <v>757</v>
      </c>
      <c r="R67" s="84"/>
      <c r="S67" s="85"/>
    </row>
    <row r="68" spans="1:19" ht="10.5" customHeight="1" x14ac:dyDescent="0.2">
      <c r="A68" s="89" t="s">
        <v>68</v>
      </c>
      <c r="B68" s="90" t="s">
        <v>280</v>
      </c>
      <c r="C68" s="91">
        <v>3</v>
      </c>
      <c r="D68" s="92">
        <v>12</v>
      </c>
      <c r="E68" s="93" t="s">
        <v>22</v>
      </c>
      <c r="F68" s="94">
        <v>10</v>
      </c>
      <c r="G68" s="91">
        <v>2</v>
      </c>
      <c r="H68" s="90" t="s">
        <v>525</v>
      </c>
      <c r="I68" s="89" t="s">
        <v>68</v>
      </c>
      <c r="K68" s="89" t="s">
        <v>68</v>
      </c>
      <c r="L68" s="90" t="s">
        <v>231</v>
      </c>
      <c r="M68" s="91">
        <v>3</v>
      </c>
      <c r="N68" s="92">
        <v>11</v>
      </c>
      <c r="O68" s="93" t="s">
        <v>22</v>
      </c>
      <c r="P68" s="94">
        <v>8</v>
      </c>
      <c r="Q68" s="91">
        <v>1</v>
      </c>
      <c r="R68" s="90" t="s">
        <v>192</v>
      </c>
      <c r="S68" s="89" t="s">
        <v>68</v>
      </c>
    </row>
    <row r="69" spans="1:19" ht="10.5" customHeight="1" x14ac:dyDescent="0.2">
      <c r="A69" s="89"/>
      <c r="B69" s="95"/>
      <c r="C69" s="91"/>
      <c r="D69" s="96">
        <v>11</v>
      </c>
      <c r="E69" s="97" t="s">
        <v>22</v>
      </c>
      <c r="F69" s="98">
        <v>13</v>
      </c>
      <c r="G69" s="91"/>
      <c r="H69" s="95"/>
      <c r="I69" s="89"/>
      <c r="K69" s="89"/>
      <c r="L69" s="95"/>
      <c r="M69" s="91"/>
      <c r="N69" s="96">
        <v>11</v>
      </c>
      <c r="O69" s="97" t="s">
        <v>22</v>
      </c>
      <c r="P69" s="98">
        <v>4</v>
      </c>
      <c r="Q69" s="91"/>
      <c r="R69" s="95"/>
      <c r="S69" s="89"/>
    </row>
    <row r="70" spans="1:19" ht="10.5" customHeight="1" x14ac:dyDescent="0.2">
      <c r="A70" s="89"/>
      <c r="B70" s="95"/>
      <c r="C70" s="91"/>
      <c r="D70" s="96">
        <v>11</v>
      </c>
      <c r="E70" s="97" t="s">
        <v>22</v>
      </c>
      <c r="F70" s="98">
        <v>5</v>
      </c>
      <c r="G70" s="91"/>
      <c r="H70" s="95"/>
      <c r="I70" s="89"/>
      <c r="K70" s="89"/>
      <c r="L70" s="95"/>
      <c r="M70" s="91"/>
      <c r="N70" s="96">
        <v>8</v>
      </c>
      <c r="O70" s="97" t="s">
        <v>22</v>
      </c>
      <c r="P70" s="98">
        <v>11</v>
      </c>
      <c r="Q70" s="91"/>
      <c r="R70" s="95"/>
      <c r="S70" s="89"/>
    </row>
    <row r="71" spans="1:19" ht="10.5" customHeight="1" x14ac:dyDescent="0.2">
      <c r="A71" s="89"/>
      <c r="B71" s="95"/>
      <c r="C71" s="91"/>
      <c r="D71" s="96">
        <v>7</v>
      </c>
      <c r="E71" s="97" t="s">
        <v>22</v>
      </c>
      <c r="F71" s="98">
        <v>11</v>
      </c>
      <c r="G71" s="91"/>
      <c r="H71" s="95"/>
      <c r="I71" s="89"/>
      <c r="K71" s="89"/>
      <c r="L71" s="95"/>
      <c r="M71" s="91"/>
      <c r="N71" s="96">
        <v>11</v>
      </c>
      <c r="O71" s="97" t="s">
        <v>22</v>
      </c>
      <c r="P71" s="98">
        <v>0</v>
      </c>
      <c r="Q71" s="91"/>
      <c r="R71" s="95"/>
      <c r="S71" s="89"/>
    </row>
    <row r="72" spans="1:19" ht="10.5" customHeight="1" x14ac:dyDescent="0.2">
      <c r="A72" s="89"/>
      <c r="B72" s="99"/>
      <c r="C72" s="91"/>
      <c r="D72" s="100">
        <v>11</v>
      </c>
      <c r="E72" s="101" t="s">
        <v>22</v>
      </c>
      <c r="F72" s="102">
        <v>8</v>
      </c>
      <c r="G72" s="91"/>
      <c r="H72" s="99"/>
      <c r="I72" s="89"/>
      <c r="K72" s="89"/>
      <c r="L72" s="99"/>
      <c r="M72" s="91"/>
      <c r="N72" s="100"/>
      <c r="O72" s="101" t="s">
        <v>22</v>
      </c>
      <c r="P72" s="102"/>
      <c r="Q72" s="91"/>
      <c r="R72" s="99"/>
      <c r="S72" s="89"/>
    </row>
    <row r="73" spans="1:19" ht="10.5" customHeight="1" x14ac:dyDescent="0.2">
      <c r="A73" s="89">
        <v>2</v>
      </c>
      <c r="B73" s="90" t="s">
        <v>496</v>
      </c>
      <c r="C73" s="91">
        <v>0</v>
      </c>
      <c r="D73" s="92">
        <v>9</v>
      </c>
      <c r="E73" s="93" t="s">
        <v>22</v>
      </c>
      <c r="F73" s="94">
        <v>11</v>
      </c>
      <c r="G73" s="91">
        <v>3</v>
      </c>
      <c r="H73" s="90" t="s">
        <v>541</v>
      </c>
      <c r="I73" s="89">
        <v>2</v>
      </c>
      <c r="K73" s="89">
        <v>2</v>
      </c>
      <c r="L73" s="90" t="s">
        <v>208</v>
      </c>
      <c r="M73" s="91">
        <v>0</v>
      </c>
      <c r="N73" s="92">
        <v>10</v>
      </c>
      <c r="O73" s="93" t="s">
        <v>22</v>
      </c>
      <c r="P73" s="94">
        <v>12</v>
      </c>
      <c r="Q73" s="91">
        <v>3</v>
      </c>
      <c r="R73" s="90" t="s">
        <v>210</v>
      </c>
      <c r="S73" s="89">
        <v>2</v>
      </c>
    </row>
    <row r="74" spans="1:19" ht="10.5" customHeight="1" x14ac:dyDescent="0.2">
      <c r="A74" s="89"/>
      <c r="B74" s="95"/>
      <c r="C74" s="91"/>
      <c r="D74" s="96">
        <v>6</v>
      </c>
      <c r="E74" s="97" t="s">
        <v>22</v>
      </c>
      <c r="F74" s="98">
        <v>11</v>
      </c>
      <c r="G74" s="91"/>
      <c r="H74" s="95"/>
      <c r="I74" s="89"/>
      <c r="K74" s="89"/>
      <c r="L74" s="95"/>
      <c r="M74" s="91"/>
      <c r="N74" s="96">
        <v>9</v>
      </c>
      <c r="O74" s="97" t="s">
        <v>22</v>
      </c>
      <c r="P74" s="98">
        <v>11</v>
      </c>
      <c r="Q74" s="91"/>
      <c r="R74" s="95"/>
      <c r="S74" s="89"/>
    </row>
    <row r="75" spans="1:19" ht="10.5" customHeight="1" x14ac:dyDescent="0.2">
      <c r="A75" s="89"/>
      <c r="B75" s="95"/>
      <c r="C75" s="91"/>
      <c r="D75" s="96">
        <v>10</v>
      </c>
      <c r="E75" s="97" t="s">
        <v>22</v>
      </c>
      <c r="F75" s="98">
        <v>12</v>
      </c>
      <c r="G75" s="91"/>
      <c r="H75" s="95"/>
      <c r="I75" s="89"/>
      <c r="K75" s="89"/>
      <c r="L75" s="95"/>
      <c r="M75" s="91"/>
      <c r="N75" s="96">
        <v>9</v>
      </c>
      <c r="O75" s="97" t="s">
        <v>22</v>
      </c>
      <c r="P75" s="98">
        <v>11</v>
      </c>
      <c r="Q75" s="91"/>
      <c r="R75" s="95"/>
      <c r="S75" s="89"/>
    </row>
    <row r="76" spans="1:19" ht="10.5" customHeight="1" x14ac:dyDescent="0.2">
      <c r="A76" s="89"/>
      <c r="B76" s="95"/>
      <c r="C76" s="91"/>
      <c r="D76" s="96"/>
      <c r="E76" s="97" t="s">
        <v>22</v>
      </c>
      <c r="F76" s="98"/>
      <c r="G76" s="91"/>
      <c r="H76" s="95"/>
      <c r="I76" s="89"/>
      <c r="K76" s="89"/>
      <c r="L76" s="95"/>
      <c r="M76" s="91"/>
      <c r="N76" s="96"/>
      <c r="O76" s="97" t="s">
        <v>22</v>
      </c>
      <c r="P76" s="98"/>
      <c r="Q76" s="91"/>
      <c r="R76" s="95"/>
      <c r="S76" s="89"/>
    </row>
    <row r="77" spans="1:19" ht="10.5" customHeight="1" x14ac:dyDescent="0.2">
      <c r="A77" s="89"/>
      <c r="B77" s="99"/>
      <c r="C77" s="91"/>
      <c r="D77" s="100"/>
      <c r="E77" s="101" t="s">
        <v>22</v>
      </c>
      <c r="F77" s="102"/>
      <c r="G77" s="91"/>
      <c r="H77" s="99"/>
      <c r="I77" s="89"/>
      <c r="K77" s="89"/>
      <c r="L77" s="99"/>
      <c r="M77" s="91"/>
      <c r="N77" s="100"/>
      <c r="O77" s="101" t="s">
        <v>22</v>
      </c>
      <c r="P77" s="102"/>
      <c r="Q77" s="91"/>
      <c r="R77" s="99"/>
      <c r="S77" s="89"/>
    </row>
    <row r="78" spans="1:19" ht="10.5" customHeight="1" x14ac:dyDescent="0.2">
      <c r="A78" s="89">
        <v>3</v>
      </c>
      <c r="B78" s="90" t="s">
        <v>504</v>
      </c>
      <c r="C78" s="103">
        <v>3</v>
      </c>
      <c r="D78" s="92">
        <v>13</v>
      </c>
      <c r="E78" s="93" t="s">
        <v>22</v>
      </c>
      <c r="F78" s="94">
        <v>11</v>
      </c>
      <c r="G78" s="103">
        <v>2</v>
      </c>
      <c r="H78" s="90" t="s">
        <v>520</v>
      </c>
      <c r="I78" s="89">
        <v>3</v>
      </c>
      <c r="K78" s="89">
        <v>3</v>
      </c>
      <c r="L78" s="90" t="s">
        <v>237</v>
      </c>
      <c r="M78" s="103">
        <v>3</v>
      </c>
      <c r="N78" s="92">
        <v>11</v>
      </c>
      <c r="O78" s="93" t="s">
        <v>22</v>
      </c>
      <c r="P78" s="94">
        <v>6</v>
      </c>
      <c r="Q78" s="103">
        <v>2</v>
      </c>
      <c r="R78" s="90" t="s">
        <v>198</v>
      </c>
      <c r="S78" s="89">
        <v>3</v>
      </c>
    </row>
    <row r="79" spans="1:19" ht="10.5" customHeight="1" x14ac:dyDescent="0.2">
      <c r="A79" s="89"/>
      <c r="B79" s="95"/>
      <c r="C79" s="104"/>
      <c r="D79" s="96">
        <v>10</v>
      </c>
      <c r="E79" s="97" t="s">
        <v>22</v>
      </c>
      <c r="F79" s="98">
        <v>12</v>
      </c>
      <c r="G79" s="104"/>
      <c r="H79" s="95"/>
      <c r="I79" s="89"/>
      <c r="K79" s="89"/>
      <c r="L79" s="95"/>
      <c r="M79" s="104"/>
      <c r="N79" s="96">
        <v>11</v>
      </c>
      <c r="O79" s="97" t="s">
        <v>22</v>
      </c>
      <c r="P79" s="98">
        <v>8</v>
      </c>
      <c r="Q79" s="104"/>
      <c r="R79" s="95"/>
      <c r="S79" s="89"/>
    </row>
    <row r="80" spans="1:19" ht="5.25" customHeight="1" x14ac:dyDescent="0.2">
      <c r="A80" s="89"/>
      <c r="B80" s="95"/>
      <c r="C80" s="104"/>
      <c r="D80" s="105">
        <v>11</v>
      </c>
      <c r="E80" s="106" t="s">
        <v>22</v>
      </c>
      <c r="F80" s="107">
        <v>4</v>
      </c>
      <c r="G80" s="104"/>
      <c r="H80" s="95"/>
      <c r="I80" s="89"/>
      <c r="K80" s="89"/>
      <c r="L80" s="95"/>
      <c r="M80" s="104"/>
      <c r="N80" s="105">
        <v>8</v>
      </c>
      <c r="O80" s="106" t="s">
        <v>22</v>
      </c>
      <c r="P80" s="107">
        <v>11</v>
      </c>
      <c r="Q80" s="104"/>
      <c r="R80" s="95"/>
      <c r="S80" s="89"/>
    </row>
    <row r="81" spans="1:19" ht="5.25" customHeight="1" x14ac:dyDescent="0.2">
      <c r="A81" s="89"/>
      <c r="B81" s="95"/>
      <c r="C81" s="104"/>
      <c r="D81" s="105"/>
      <c r="E81" s="106"/>
      <c r="F81" s="107"/>
      <c r="G81" s="104"/>
      <c r="H81" s="95"/>
      <c r="I81" s="89"/>
      <c r="K81" s="89"/>
      <c r="L81" s="95"/>
      <c r="M81" s="104"/>
      <c r="N81" s="105"/>
      <c r="O81" s="106"/>
      <c r="P81" s="107"/>
      <c r="Q81" s="104"/>
      <c r="R81" s="95"/>
      <c r="S81" s="89"/>
    </row>
    <row r="82" spans="1:19" ht="10.5" customHeight="1" x14ac:dyDescent="0.2">
      <c r="A82" s="89"/>
      <c r="B82" s="95"/>
      <c r="C82" s="104"/>
      <c r="D82" s="96">
        <v>5</v>
      </c>
      <c r="E82" s="97" t="s">
        <v>22</v>
      </c>
      <c r="F82" s="98">
        <v>11</v>
      </c>
      <c r="G82" s="104"/>
      <c r="H82" s="95"/>
      <c r="I82" s="89"/>
      <c r="K82" s="89"/>
      <c r="L82" s="95"/>
      <c r="M82" s="104"/>
      <c r="N82" s="96">
        <v>9</v>
      </c>
      <c r="O82" s="97" t="s">
        <v>22</v>
      </c>
      <c r="P82" s="98">
        <v>11</v>
      </c>
      <c r="Q82" s="104"/>
      <c r="R82" s="95"/>
      <c r="S82" s="89"/>
    </row>
    <row r="83" spans="1:19" ht="10.5" customHeight="1" x14ac:dyDescent="0.2">
      <c r="A83" s="89"/>
      <c r="B83" s="99"/>
      <c r="C83" s="108"/>
      <c r="D83" s="100">
        <v>11</v>
      </c>
      <c r="E83" s="101" t="s">
        <v>22</v>
      </c>
      <c r="F83" s="102">
        <v>4</v>
      </c>
      <c r="G83" s="108"/>
      <c r="H83" s="99"/>
      <c r="I83" s="89"/>
      <c r="K83" s="89"/>
      <c r="L83" s="99"/>
      <c r="M83" s="108"/>
      <c r="N83" s="100">
        <v>11</v>
      </c>
      <c r="O83" s="101" t="s">
        <v>22</v>
      </c>
      <c r="P83" s="102">
        <v>8</v>
      </c>
      <c r="Q83" s="108"/>
      <c r="R83" s="99"/>
      <c r="S83" s="89"/>
    </row>
    <row r="84" spans="1:19" ht="10.5" customHeight="1" x14ac:dyDescent="0.2">
      <c r="A84" s="89">
        <v>4</v>
      </c>
      <c r="B84" s="90" t="s">
        <v>490</v>
      </c>
      <c r="C84" s="91">
        <v>3</v>
      </c>
      <c r="D84" s="92">
        <v>11</v>
      </c>
      <c r="E84" s="93" t="s">
        <v>22</v>
      </c>
      <c r="F84" s="94">
        <v>4</v>
      </c>
      <c r="G84" s="91">
        <v>0</v>
      </c>
      <c r="H84" s="90" t="s">
        <v>397</v>
      </c>
      <c r="I84" s="89">
        <v>4</v>
      </c>
      <c r="K84" s="89">
        <v>4</v>
      </c>
      <c r="L84" s="90" t="s">
        <v>253</v>
      </c>
      <c r="M84" s="91">
        <v>3</v>
      </c>
      <c r="N84" s="92">
        <v>11</v>
      </c>
      <c r="O84" s="93" t="s">
        <v>22</v>
      </c>
      <c r="P84" s="94">
        <v>9</v>
      </c>
      <c r="Q84" s="91">
        <v>0</v>
      </c>
      <c r="R84" s="90" t="s">
        <v>204</v>
      </c>
      <c r="S84" s="89">
        <v>4</v>
      </c>
    </row>
    <row r="85" spans="1:19" ht="10.5" customHeight="1" x14ac:dyDescent="0.2">
      <c r="A85" s="89"/>
      <c r="B85" s="95"/>
      <c r="C85" s="91"/>
      <c r="D85" s="96">
        <v>11</v>
      </c>
      <c r="E85" s="97" t="s">
        <v>22</v>
      </c>
      <c r="F85" s="98">
        <v>9</v>
      </c>
      <c r="G85" s="91"/>
      <c r="H85" s="95"/>
      <c r="I85" s="89"/>
      <c r="K85" s="89"/>
      <c r="L85" s="95"/>
      <c r="M85" s="91"/>
      <c r="N85" s="96">
        <v>11</v>
      </c>
      <c r="O85" s="97" t="s">
        <v>22</v>
      </c>
      <c r="P85" s="98">
        <v>8</v>
      </c>
      <c r="Q85" s="91"/>
      <c r="R85" s="95"/>
      <c r="S85" s="89"/>
    </row>
    <row r="86" spans="1:19" ht="10.5" customHeight="1" x14ac:dyDescent="0.2">
      <c r="A86" s="89"/>
      <c r="B86" s="95"/>
      <c r="C86" s="91"/>
      <c r="D86" s="96">
        <v>11</v>
      </c>
      <c r="E86" s="97" t="s">
        <v>22</v>
      </c>
      <c r="F86" s="98">
        <v>8</v>
      </c>
      <c r="G86" s="91"/>
      <c r="H86" s="95"/>
      <c r="I86" s="89"/>
      <c r="K86" s="89"/>
      <c r="L86" s="95"/>
      <c r="M86" s="91"/>
      <c r="N86" s="96">
        <v>11</v>
      </c>
      <c r="O86" s="97" t="s">
        <v>22</v>
      </c>
      <c r="P86" s="98">
        <v>8</v>
      </c>
      <c r="Q86" s="91"/>
      <c r="R86" s="95"/>
      <c r="S86" s="89"/>
    </row>
    <row r="87" spans="1:19" ht="10.5" customHeight="1" x14ac:dyDescent="0.2">
      <c r="A87" s="89"/>
      <c r="B87" s="95"/>
      <c r="C87" s="91"/>
      <c r="D87" s="96"/>
      <c r="E87" s="97" t="s">
        <v>22</v>
      </c>
      <c r="F87" s="98"/>
      <c r="G87" s="91"/>
      <c r="H87" s="95"/>
      <c r="I87" s="89"/>
      <c r="K87" s="89"/>
      <c r="L87" s="95"/>
      <c r="M87" s="91"/>
      <c r="N87" s="96"/>
      <c r="O87" s="97" t="s">
        <v>22</v>
      </c>
      <c r="P87" s="98"/>
      <c r="Q87" s="91"/>
      <c r="R87" s="95"/>
      <c r="S87" s="89"/>
    </row>
    <row r="88" spans="1:19" ht="10.5" customHeight="1" x14ac:dyDescent="0.2">
      <c r="A88" s="89"/>
      <c r="B88" s="99"/>
      <c r="C88" s="91"/>
      <c r="D88" s="100"/>
      <c r="E88" s="101" t="s">
        <v>22</v>
      </c>
      <c r="F88" s="102"/>
      <c r="G88" s="91"/>
      <c r="H88" s="99"/>
      <c r="I88" s="89"/>
      <c r="K88" s="89"/>
      <c r="L88" s="99"/>
      <c r="M88" s="91"/>
      <c r="N88" s="100"/>
      <c r="O88" s="101" t="s">
        <v>22</v>
      </c>
      <c r="P88" s="102"/>
      <c r="Q88" s="91"/>
      <c r="R88" s="99"/>
      <c r="S88" s="89"/>
    </row>
    <row r="89" spans="1:19" ht="10.5" customHeight="1" x14ac:dyDescent="0.2">
      <c r="A89" s="89" t="s">
        <v>69</v>
      </c>
      <c r="B89" s="90" t="s">
        <v>280</v>
      </c>
      <c r="C89" s="91" t="s">
        <v>768</v>
      </c>
      <c r="D89" s="92"/>
      <c r="E89" s="93" t="s">
        <v>22</v>
      </c>
      <c r="F89" s="94"/>
      <c r="G89" s="91" t="s">
        <v>768</v>
      </c>
      <c r="H89" s="90" t="s">
        <v>525</v>
      </c>
      <c r="I89" s="89" t="s">
        <v>69</v>
      </c>
      <c r="K89" s="89" t="s">
        <v>69</v>
      </c>
      <c r="L89" s="90" t="s">
        <v>231</v>
      </c>
      <c r="M89" s="91" t="s">
        <v>768</v>
      </c>
      <c r="N89" s="92"/>
      <c r="O89" s="93" t="s">
        <v>22</v>
      </c>
      <c r="P89" s="94"/>
      <c r="Q89" s="91" t="s">
        <v>768</v>
      </c>
      <c r="R89" s="90" t="s">
        <v>192</v>
      </c>
      <c r="S89" s="89" t="s">
        <v>69</v>
      </c>
    </row>
    <row r="90" spans="1:19" ht="10.5" customHeight="1" x14ac:dyDescent="0.2">
      <c r="A90" s="89"/>
      <c r="B90" s="95"/>
      <c r="C90" s="91"/>
      <c r="D90" s="96"/>
      <c r="E90" s="97" t="s">
        <v>22</v>
      </c>
      <c r="F90" s="98"/>
      <c r="G90" s="91"/>
      <c r="H90" s="95"/>
      <c r="I90" s="89"/>
      <c r="K90" s="89"/>
      <c r="L90" s="95"/>
      <c r="M90" s="91"/>
      <c r="N90" s="96"/>
      <c r="O90" s="97" t="s">
        <v>22</v>
      </c>
      <c r="P90" s="98"/>
      <c r="Q90" s="91"/>
      <c r="R90" s="95"/>
      <c r="S90" s="89"/>
    </row>
    <row r="91" spans="1:19" ht="10.5" customHeight="1" x14ac:dyDescent="0.2">
      <c r="A91" s="89"/>
      <c r="B91" s="95"/>
      <c r="C91" s="91"/>
      <c r="D91" s="96"/>
      <c r="E91" s="97" t="s">
        <v>22</v>
      </c>
      <c r="F91" s="98"/>
      <c r="G91" s="91"/>
      <c r="H91" s="95"/>
      <c r="I91" s="89"/>
      <c r="K91" s="89"/>
      <c r="L91" s="95"/>
      <c r="M91" s="91"/>
      <c r="N91" s="96"/>
      <c r="O91" s="97" t="s">
        <v>22</v>
      </c>
      <c r="P91" s="98"/>
      <c r="Q91" s="91"/>
      <c r="R91" s="95"/>
      <c r="S91" s="89"/>
    </row>
    <row r="92" spans="1:19" ht="10.5" customHeight="1" x14ac:dyDescent="0.2">
      <c r="A92" s="89"/>
      <c r="B92" s="95"/>
      <c r="C92" s="91"/>
      <c r="D92" s="96"/>
      <c r="E92" s="97" t="s">
        <v>22</v>
      </c>
      <c r="F92" s="98"/>
      <c r="G92" s="91"/>
      <c r="H92" s="95"/>
      <c r="I92" s="89"/>
      <c r="K92" s="89"/>
      <c r="L92" s="95"/>
      <c r="M92" s="91"/>
      <c r="N92" s="96"/>
      <c r="O92" s="97" t="s">
        <v>22</v>
      </c>
      <c r="P92" s="98"/>
      <c r="Q92" s="91"/>
      <c r="R92" s="95"/>
      <c r="S92" s="89"/>
    </row>
    <row r="93" spans="1:19" ht="10.5" customHeight="1" x14ac:dyDescent="0.2">
      <c r="A93" s="89"/>
      <c r="B93" s="99"/>
      <c r="C93" s="91"/>
      <c r="D93" s="100"/>
      <c r="E93" s="101" t="s">
        <v>22</v>
      </c>
      <c r="F93" s="102"/>
      <c r="G93" s="91"/>
      <c r="H93" s="99"/>
      <c r="I93" s="89"/>
      <c r="K93" s="89"/>
      <c r="L93" s="99"/>
      <c r="M93" s="91"/>
      <c r="N93" s="100"/>
      <c r="O93" s="101" t="s">
        <v>22</v>
      </c>
      <c r="P93" s="102"/>
      <c r="Q93" s="91"/>
      <c r="R93" s="99"/>
      <c r="S93" s="89"/>
    </row>
    <row r="95" spans="1:19" ht="19.2" x14ac:dyDescent="0.2">
      <c r="B95" s="109" t="s">
        <v>766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</row>
  </sheetData>
  <mergeCells count="228">
    <mergeCell ref="B78:B83"/>
    <mergeCell ref="H78:H83"/>
    <mergeCell ref="L78:L83"/>
    <mergeCell ref="R78:R83"/>
    <mergeCell ref="S89:S93"/>
    <mergeCell ref="B95:R95"/>
    <mergeCell ref="B18:B23"/>
    <mergeCell ref="H18:H23"/>
    <mergeCell ref="L18:L23"/>
    <mergeCell ref="R18:R23"/>
    <mergeCell ref="B48:B53"/>
    <mergeCell ref="H48:H53"/>
    <mergeCell ref="L48:L53"/>
    <mergeCell ref="R48:R53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  <mergeCell ref="A89:A93"/>
    <mergeCell ref="B89:B93"/>
    <mergeCell ref="C89:C93"/>
    <mergeCell ref="G89:G93"/>
    <mergeCell ref="H89:H93"/>
    <mergeCell ref="A84:A88"/>
    <mergeCell ref="B84:B88"/>
    <mergeCell ref="C84:C88"/>
    <mergeCell ref="G84:G88"/>
    <mergeCell ref="H84:H88"/>
    <mergeCell ref="I84:I88"/>
    <mergeCell ref="K84:K88"/>
    <mergeCell ref="K78:K83"/>
    <mergeCell ref="M78:M83"/>
    <mergeCell ref="Q78:Q83"/>
    <mergeCell ref="S78:S83"/>
    <mergeCell ref="N80:N81"/>
    <mergeCell ref="O80:O81"/>
    <mergeCell ref="P80:P81"/>
    <mergeCell ref="A78:A83"/>
    <mergeCell ref="C78:C83"/>
    <mergeCell ref="G78:G83"/>
    <mergeCell ref="I78:I83"/>
    <mergeCell ref="D80:D81"/>
    <mergeCell ref="E80:E81"/>
    <mergeCell ref="F80:F81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S59:S63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L54:L58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A54:A58"/>
    <mergeCell ref="B54:B58"/>
    <mergeCell ref="C54:C58"/>
    <mergeCell ref="G54:G58"/>
    <mergeCell ref="H54:H58"/>
    <mergeCell ref="I54:I58"/>
    <mergeCell ref="K54:K58"/>
    <mergeCell ref="K48:K53"/>
    <mergeCell ref="M48:M53"/>
    <mergeCell ref="Q48:Q53"/>
    <mergeCell ref="S48:S53"/>
    <mergeCell ref="N50:N51"/>
    <mergeCell ref="O50:O51"/>
    <mergeCell ref="P50:P51"/>
    <mergeCell ref="A48:A53"/>
    <mergeCell ref="C48:C53"/>
    <mergeCell ref="G48:G53"/>
    <mergeCell ref="I48:I53"/>
    <mergeCell ref="D50:D51"/>
    <mergeCell ref="E50:E51"/>
    <mergeCell ref="F50:F51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S29:S33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L24:L28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A24:A28"/>
    <mergeCell ref="B24:B28"/>
    <mergeCell ref="C24:C28"/>
    <mergeCell ref="G24:G28"/>
    <mergeCell ref="H24:H28"/>
    <mergeCell ref="I24:I28"/>
    <mergeCell ref="K24:K28"/>
    <mergeCell ref="K18:K23"/>
    <mergeCell ref="M18:M23"/>
    <mergeCell ref="Q18:Q23"/>
    <mergeCell ref="S18:S23"/>
    <mergeCell ref="N20:N21"/>
    <mergeCell ref="O20:O21"/>
    <mergeCell ref="P20:P21"/>
    <mergeCell ref="A18:A23"/>
    <mergeCell ref="C18:C23"/>
    <mergeCell ref="G18:G23"/>
    <mergeCell ref="I18:I23"/>
    <mergeCell ref="D20:D21"/>
    <mergeCell ref="E20:E21"/>
    <mergeCell ref="F20:F21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A1:S1"/>
    <mergeCell ref="G3:M3"/>
    <mergeCell ref="A5:C5"/>
    <mergeCell ref="A6:C6"/>
    <mergeCell ref="G6:I6"/>
    <mergeCell ref="K6:M6"/>
    <mergeCell ref="Q6:S6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65CC0-A16E-4739-8EC8-0B3AE4F9AB18}">
  <sheetPr>
    <pageSetUpPr fitToPage="1"/>
  </sheetPr>
  <dimension ref="A1:S95"/>
  <sheetViews>
    <sheetView view="pageBreakPreview" topLeftCell="A64" zoomScale="115" zoomScaleNormal="100" workbookViewId="0">
      <selection activeCell="T64" sqref="T1:AB1048576"/>
    </sheetView>
  </sheetViews>
  <sheetFormatPr defaultColWidth="9" defaultRowHeight="13.2" x14ac:dyDescent="0.2"/>
  <cols>
    <col min="1" max="1" width="4.33203125" style="77" customWidth="1"/>
    <col min="2" max="2" width="10.21875" style="77" customWidth="1"/>
    <col min="3" max="7" width="4.21875" style="77" customWidth="1"/>
    <col min="8" max="8" width="10.21875" style="77" customWidth="1"/>
    <col min="9" max="9" width="4.33203125" style="77" customWidth="1"/>
    <col min="10" max="10" width="5.109375" style="77" customWidth="1"/>
    <col min="11" max="11" width="4.33203125" style="77" customWidth="1"/>
    <col min="12" max="12" width="10.21875" style="77" customWidth="1"/>
    <col min="13" max="17" width="4.21875" style="77" customWidth="1"/>
    <col min="18" max="18" width="10.21875" style="77" customWidth="1"/>
    <col min="19" max="19" width="4.33203125" style="77" customWidth="1"/>
    <col min="20" max="243" width="9" style="77"/>
    <col min="244" max="244" width="4.33203125" style="77" customWidth="1"/>
    <col min="245" max="245" width="10.21875" style="77" customWidth="1"/>
    <col min="246" max="250" width="4.21875" style="77" customWidth="1"/>
    <col min="251" max="251" width="10.21875" style="77" customWidth="1"/>
    <col min="252" max="252" width="4.33203125" style="77" customWidth="1"/>
    <col min="253" max="253" width="5.109375" style="77" customWidth="1"/>
    <col min="254" max="254" width="4.33203125" style="77" customWidth="1"/>
    <col min="255" max="255" width="10.21875" style="77" customWidth="1"/>
    <col min="256" max="260" width="4.21875" style="77" customWidth="1"/>
    <col min="261" max="261" width="10.21875" style="77" customWidth="1"/>
    <col min="262" max="262" width="4.33203125" style="77" customWidth="1"/>
    <col min="263" max="499" width="9" style="77"/>
    <col min="500" max="500" width="4.33203125" style="77" customWidth="1"/>
    <col min="501" max="501" width="10.21875" style="77" customWidth="1"/>
    <col min="502" max="506" width="4.21875" style="77" customWidth="1"/>
    <col min="507" max="507" width="10.21875" style="77" customWidth="1"/>
    <col min="508" max="508" width="4.33203125" style="77" customWidth="1"/>
    <col min="509" max="509" width="5.109375" style="77" customWidth="1"/>
    <col min="510" max="510" width="4.33203125" style="77" customWidth="1"/>
    <col min="511" max="511" width="10.21875" style="77" customWidth="1"/>
    <col min="512" max="516" width="4.21875" style="77" customWidth="1"/>
    <col min="517" max="517" width="10.21875" style="77" customWidth="1"/>
    <col min="518" max="518" width="4.33203125" style="77" customWidth="1"/>
    <col min="519" max="755" width="9" style="77"/>
    <col min="756" max="756" width="4.33203125" style="77" customWidth="1"/>
    <col min="757" max="757" width="10.21875" style="77" customWidth="1"/>
    <col min="758" max="762" width="4.21875" style="77" customWidth="1"/>
    <col min="763" max="763" width="10.21875" style="77" customWidth="1"/>
    <col min="764" max="764" width="4.33203125" style="77" customWidth="1"/>
    <col min="765" max="765" width="5.109375" style="77" customWidth="1"/>
    <col min="766" max="766" width="4.33203125" style="77" customWidth="1"/>
    <col min="767" max="767" width="10.21875" style="77" customWidth="1"/>
    <col min="768" max="772" width="4.21875" style="77" customWidth="1"/>
    <col min="773" max="773" width="10.21875" style="77" customWidth="1"/>
    <col min="774" max="774" width="4.33203125" style="77" customWidth="1"/>
    <col min="775" max="1011" width="9" style="77"/>
    <col min="1012" max="1012" width="4.33203125" style="77" customWidth="1"/>
    <col min="1013" max="1013" width="10.21875" style="77" customWidth="1"/>
    <col min="1014" max="1018" width="4.21875" style="77" customWidth="1"/>
    <col min="1019" max="1019" width="10.21875" style="77" customWidth="1"/>
    <col min="1020" max="1020" width="4.33203125" style="77" customWidth="1"/>
    <col min="1021" max="1021" width="5.109375" style="77" customWidth="1"/>
    <col min="1022" max="1022" width="4.33203125" style="77" customWidth="1"/>
    <col min="1023" max="1023" width="10.21875" style="77" customWidth="1"/>
    <col min="1024" max="1028" width="4.21875" style="77" customWidth="1"/>
    <col min="1029" max="1029" width="10.21875" style="77" customWidth="1"/>
    <col min="1030" max="1030" width="4.33203125" style="77" customWidth="1"/>
    <col min="1031" max="1267" width="9" style="77"/>
    <col min="1268" max="1268" width="4.33203125" style="77" customWidth="1"/>
    <col min="1269" max="1269" width="10.21875" style="77" customWidth="1"/>
    <col min="1270" max="1274" width="4.21875" style="77" customWidth="1"/>
    <col min="1275" max="1275" width="10.21875" style="77" customWidth="1"/>
    <col min="1276" max="1276" width="4.33203125" style="77" customWidth="1"/>
    <col min="1277" max="1277" width="5.109375" style="77" customWidth="1"/>
    <col min="1278" max="1278" width="4.33203125" style="77" customWidth="1"/>
    <col min="1279" max="1279" width="10.21875" style="77" customWidth="1"/>
    <col min="1280" max="1284" width="4.21875" style="77" customWidth="1"/>
    <col min="1285" max="1285" width="10.21875" style="77" customWidth="1"/>
    <col min="1286" max="1286" width="4.33203125" style="77" customWidth="1"/>
    <col min="1287" max="1523" width="9" style="77"/>
    <col min="1524" max="1524" width="4.33203125" style="77" customWidth="1"/>
    <col min="1525" max="1525" width="10.21875" style="77" customWidth="1"/>
    <col min="1526" max="1530" width="4.21875" style="77" customWidth="1"/>
    <col min="1531" max="1531" width="10.21875" style="77" customWidth="1"/>
    <col min="1532" max="1532" width="4.33203125" style="77" customWidth="1"/>
    <col min="1533" max="1533" width="5.109375" style="77" customWidth="1"/>
    <col min="1534" max="1534" width="4.33203125" style="77" customWidth="1"/>
    <col min="1535" max="1535" width="10.21875" style="77" customWidth="1"/>
    <col min="1536" max="1540" width="4.21875" style="77" customWidth="1"/>
    <col min="1541" max="1541" width="10.21875" style="77" customWidth="1"/>
    <col min="1542" max="1542" width="4.33203125" style="77" customWidth="1"/>
    <col min="1543" max="1779" width="9" style="77"/>
    <col min="1780" max="1780" width="4.33203125" style="77" customWidth="1"/>
    <col min="1781" max="1781" width="10.21875" style="77" customWidth="1"/>
    <col min="1782" max="1786" width="4.21875" style="77" customWidth="1"/>
    <col min="1787" max="1787" width="10.21875" style="77" customWidth="1"/>
    <col min="1788" max="1788" width="4.33203125" style="77" customWidth="1"/>
    <col min="1789" max="1789" width="5.109375" style="77" customWidth="1"/>
    <col min="1790" max="1790" width="4.33203125" style="77" customWidth="1"/>
    <col min="1791" max="1791" width="10.21875" style="77" customWidth="1"/>
    <col min="1792" max="1796" width="4.21875" style="77" customWidth="1"/>
    <col min="1797" max="1797" width="10.21875" style="77" customWidth="1"/>
    <col min="1798" max="1798" width="4.33203125" style="77" customWidth="1"/>
    <col min="1799" max="2035" width="9" style="77"/>
    <col min="2036" max="2036" width="4.33203125" style="77" customWidth="1"/>
    <col min="2037" max="2037" width="10.21875" style="77" customWidth="1"/>
    <col min="2038" max="2042" width="4.21875" style="77" customWidth="1"/>
    <col min="2043" max="2043" width="10.21875" style="77" customWidth="1"/>
    <col min="2044" max="2044" width="4.33203125" style="77" customWidth="1"/>
    <col min="2045" max="2045" width="5.109375" style="77" customWidth="1"/>
    <col min="2046" max="2046" width="4.33203125" style="77" customWidth="1"/>
    <col min="2047" max="2047" width="10.21875" style="77" customWidth="1"/>
    <col min="2048" max="2052" width="4.21875" style="77" customWidth="1"/>
    <col min="2053" max="2053" width="10.21875" style="77" customWidth="1"/>
    <col min="2054" max="2054" width="4.33203125" style="77" customWidth="1"/>
    <col min="2055" max="2291" width="9" style="77"/>
    <col min="2292" max="2292" width="4.33203125" style="77" customWidth="1"/>
    <col min="2293" max="2293" width="10.21875" style="77" customWidth="1"/>
    <col min="2294" max="2298" width="4.21875" style="77" customWidth="1"/>
    <col min="2299" max="2299" width="10.21875" style="77" customWidth="1"/>
    <col min="2300" max="2300" width="4.33203125" style="77" customWidth="1"/>
    <col min="2301" max="2301" width="5.109375" style="77" customWidth="1"/>
    <col min="2302" max="2302" width="4.33203125" style="77" customWidth="1"/>
    <col min="2303" max="2303" width="10.21875" style="77" customWidth="1"/>
    <col min="2304" max="2308" width="4.21875" style="77" customWidth="1"/>
    <col min="2309" max="2309" width="10.21875" style="77" customWidth="1"/>
    <col min="2310" max="2310" width="4.33203125" style="77" customWidth="1"/>
    <col min="2311" max="2547" width="9" style="77"/>
    <col min="2548" max="2548" width="4.33203125" style="77" customWidth="1"/>
    <col min="2549" max="2549" width="10.21875" style="77" customWidth="1"/>
    <col min="2550" max="2554" width="4.21875" style="77" customWidth="1"/>
    <col min="2555" max="2555" width="10.21875" style="77" customWidth="1"/>
    <col min="2556" max="2556" width="4.33203125" style="77" customWidth="1"/>
    <col min="2557" max="2557" width="5.109375" style="77" customWidth="1"/>
    <col min="2558" max="2558" width="4.33203125" style="77" customWidth="1"/>
    <col min="2559" max="2559" width="10.21875" style="77" customWidth="1"/>
    <col min="2560" max="2564" width="4.21875" style="77" customWidth="1"/>
    <col min="2565" max="2565" width="10.21875" style="77" customWidth="1"/>
    <col min="2566" max="2566" width="4.33203125" style="77" customWidth="1"/>
    <col min="2567" max="2803" width="9" style="77"/>
    <col min="2804" max="2804" width="4.33203125" style="77" customWidth="1"/>
    <col min="2805" max="2805" width="10.21875" style="77" customWidth="1"/>
    <col min="2806" max="2810" width="4.21875" style="77" customWidth="1"/>
    <col min="2811" max="2811" width="10.21875" style="77" customWidth="1"/>
    <col min="2812" max="2812" width="4.33203125" style="77" customWidth="1"/>
    <col min="2813" max="2813" width="5.109375" style="77" customWidth="1"/>
    <col min="2814" max="2814" width="4.33203125" style="77" customWidth="1"/>
    <col min="2815" max="2815" width="10.21875" style="77" customWidth="1"/>
    <col min="2816" max="2820" width="4.21875" style="77" customWidth="1"/>
    <col min="2821" max="2821" width="10.21875" style="77" customWidth="1"/>
    <col min="2822" max="2822" width="4.33203125" style="77" customWidth="1"/>
    <col min="2823" max="3059" width="9" style="77"/>
    <col min="3060" max="3060" width="4.33203125" style="77" customWidth="1"/>
    <col min="3061" max="3061" width="10.21875" style="77" customWidth="1"/>
    <col min="3062" max="3066" width="4.21875" style="77" customWidth="1"/>
    <col min="3067" max="3067" width="10.21875" style="77" customWidth="1"/>
    <col min="3068" max="3068" width="4.33203125" style="77" customWidth="1"/>
    <col min="3069" max="3069" width="5.109375" style="77" customWidth="1"/>
    <col min="3070" max="3070" width="4.33203125" style="77" customWidth="1"/>
    <col min="3071" max="3071" width="10.21875" style="77" customWidth="1"/>
    <col min="3072" max="3076" width="4.21875" style="77" customWidth="1"/>
    <col min="3077" max="3077" width="10.21875" style="77" customWidth="1"/>
    <col min="3078" max="3078" width="4.33203125" style="77" customWidth="1"/>
    <col min="3079" max="3315" width="9" style="77"/>
    <col min="3316" max="3316" width="4.33203125" style="77" customWidth="1"/>
    <col min="3317" max="3317" width="10.21875" style="77" customWidth="1"/>
    <col min="3318" max="3322" width="4.21875" style="77" customWidth="1"/>
    <col min="3323" max="3323" width="10.21875" style="77" customWidth="1"/>
    <col min="3324" max="3324" width="4.33203125" style="77" customWidth="1"/>
    <col min="3325" max="3325" width="5.109375" style="77" customWidth="1"/>
    <col min="3326" max="3326" width="4.33203125" style="77" customWidth="1"/>
    <col min="3327" max="3327" width="10.21875" style="77" customWidth="1"/>
    <col min="3328" max="3332" width="4.21875" style="77" customWidth="1"/>
    <col min="3333" max="3333" width="10.21875" style="77" customWidth="1"/>
    <col min="3334" max="3334" width="4.33203125" style="77" customWidth="1"/>
    <col min="3335" max="3571" width="9" style="77"/>
    <col min="3572" max="3572" width="4.33203125" style="77" customWidth="1"/>
    <col min="3573" max="3573" width="10.21875" style="77" customWidth="1"/>
    <col min="3574" max="3578" width="4.21875" style="77" customWidth="1"/>
    <col min="3579" max="3579" width="10.21875" style="77" customWidth="1"/>
    <col min="3580" max="3580" width="4.33203125" style="77" customWidth="1"/>
    <col min="3581" max="3581" width="5.109375" style="77" customWidth="1"/>
    <col min="3582" max="3582" width="4.33203125" style="77" customWidth="1"/>
    <col min="3583" max="3583" width="10.21875" style="77" customWidth="1"/>
    <col min="3584" max="3588" width="4.21875" style="77" customWidth="1"/>
    <col min="3589" max="3589" width="10.21875" style="77" customWidth="1"/>
    <col min="3590" max="3590" width="4.33203125" style="77" customWidth="1"/>
    <col min="3591" max="3827" width="9" style="77"/>
    <col min="3828" max="3828" width="4.33203125" style="77" customWidth="1"/>
    <col min="3829" max="3829" width="10.21875" style="77" customWidth="1"/>
    <col min="3830" max="3834" width="4.21875" style="77" customWidth="1"/>
    <col min="3835" max="3835" width="10.21875" style="77" customWidth="1"/>
    <col min="3836" max="3836" width="4.33203125" style="77" customWidth="1"/>
    <col min="3837" max="3837" width="5.109375" style="77" customWidth="1"/>
    <col min="3838" max="3838" width="4.33203125" style="77" customWidth="1"/>
    <col min="3839" max="3839" width="10.21875" style="77" customWidth="1"/>
    <col min="3840" max="3844" width="4.21875" style="77" customWidth="1"/>
    <col min="3845" max="3845" width="10.21875" style="77" customWidth="1"/>
    <col min="3846" max="3846" width="4.33203125" style="77" customWidth="1"/>
    <col min="3847" max="4083" width="9" style="77"/>
    <col min="4084" max="4084" width="4.33203125" style="77" customWidth="1"/>
    <col min="4085" max="4085" width="10.21875" style="77" customWidth="1"/>
    <col min="4086" max="4090" width="4.21875" style="77" customWidth="1"/>
    <col min="4091" max="4091" width="10.21875" style="77" customWidth="1"/>
    <col min="4092" max="4092" width="4.33203125" style="77" customWidth="1"/>
    <col min="4093" max="4093" width="5.109375" style="77" customWidth="1"/>
    <col min="4094" max="4094" width="4.33203125" style="77" customWidth="1"/>
    <col min="4095" max="4095" width="10.21875" style="77" customWidth="1"/>
    <col min="4096" max="4100" width="4.21875" style="77" customWidth="1"/>
    <col min="4101" max="4101" width="10.21875" style="77" customWidth="1"/>
    <col min="4102" max="4102" width="4.33203125" style="77" customWidth="1"/>
    <col min="4103" max="4339" width="9" style="77"/>
    <col min="4340" max="4340" width="4.33203125" style="77" customWidth="1"/>
    <col min="4341" max="4341" width="10.21875" style="77" customWidth="1"/>
    <col min="4342" max="4346" width="4.21875" style="77" customWidth="1"/>
    <col min="4347" max="4347" width="10.21875" style="77" customWidth="1"/>
    <col min="4348" max="4348" width="4.33203125" style="77" customWidth="1"/>
    <col min="4349" max="4349" width="5.109375" style="77" customWidth="1"/>
    <col min="4350" max="4350" width="4.33203125" style="77" customWidth="1"/>
    <col min="4351" max="4351" width="10.21875" style="77" customWidth="1"/>
    <col min="4352" max="4356" width="4.21875" style="77" customWidth="1"/>
    <col min="4357" max="4357" width="10.21875" style="77" customWidth="1"/>
    <col min="4358" max="4358" width="4.33203125" style="77" customWidth="1"/>
    <col min="4359" max="4595" width="9" style="77"/>
    <col min="4596" max="4596" width="4.33203125" style="77" customWidth="1"/>
    <col min="4597" max="4597" width="10.21875" style="77" customWidth="1"/>
    <col min="4598" max="4602" width="4.21875" style="77" customWidth="1"/>
    <col min="4603" max="4603" width="10.21875" style="77" customWidth="1"/>
    <col min="4604" max="4604" width="4.33203125" style="77" customWidth="1"/>
    <col min="4605" max="4605" width="5.109375" style="77" customWidth="1"/>
    <col min="4606" max="4606" width="4.33203125" style="77" customWidth="1"/>
    <col min="4607" max="4607" width="10.21875" style="77" customWidth="1"/>
    <col min="4608" max="4612" width="4.21875" style="77" customWidth="1"/>
    <col min="4613" max="4613" width="10.21875" style="77" customWidth="1"/>
    <col min="4614" max="4614" width="4.33203125" style="77" customWidth="1"/>
    <col min="4615" max="4851" width="9" style="77"/>
    <col min="4852" max="4852" width="4.33203125" style="77" customWidth="1"/>
    <col min="4853" max="4853" width="10.21875" style="77" customWidth="1"/>
    <col min="4854" max="4858" width="4.21875" style="77" customWidth="1"/>
    <col min="4859" max="4859" width="10.21875" style="77" customWidth="1"/>
    <col min="4860" max="4860" width="4.33203125" style="77" customWidth="1"/>
    <col min="4861" max="4861" width="5.109375" style="77" customWidth="1"/>
    <col min="4862" max="4862" width="4.33203125" style="77" customWidth="1"/>
    <col min="4863" max="4863" width="10.21875" style="77" customWidth="1"/>
    <col min="4864" max="4868" width="4.21875" style="77" customWidth="1"/>
    <col min="4869" max="4869" width="10.21875" style="77" customWidth="1"/>
    <col min="4870" max="4870" width="4.33203125" style="77" customWidth="1"/>
    <col min="4871" max="5107" width="9" style="77"/>
    <col min="5108" max="5108" width="4.33203125" style="77" customWidth="1"/>
    <col min="5109" max="5109" width="10.21875" style="77" customWidth="1"/>
    <col min="5110" max="5114" width="4.21875" style="77" customWidth="1"/>
    <col min="5115" max="5115" width="10.21875" style="77" customWidth="1"/>
    <col min="5116" max="5116" width="4.33203125" style="77" customWidth="1"/>
    <col min="5117" max="5117" width="5.109375" style="77" customWidth="1"/>
    <col min="5118" max="5118" width="4.33203125" style="77" customWidth="1"/>
    <col min="5119" max="5119" width="10.21875" style="77" customWidth="1"/>
    <col min="5120" max="5124" width="4.21875" style="77" customWidth="1"/>
    <col min="5125" max="5125" width="10.21875" style="77" customWidth="1"/>
    <col min="5126" max="5126" width="4.33203125" style="77" customWidth="1"/>
    <col min="5127" max="5363" width="9" style="77"/>
    <col min="5364" max="5364" width="4.33203125" style="77" customWidth="1"/>
    <col min="5365" max="5365" width="10.21875" style="77" customWidth="1"/>
    <col min="5366" max="5370" width="4.21875" style="77" customWidth="1"/>
    <col min="5371" max="5371" width="10.21875" style="77" customWidth="1"/>
    <col min="5372" max="5372" width="4.33203125" style="77" customWidth="1"/>
    <col min="5373" max="5373" width="5.109375" style="77" customWidth="1"/>
    <col min="5374" max="5374" width="4.33203125" style="77" customWidth="1"/>
    <col min="5375" max="5375" width="10.21875" style="77" customWidth="1"/>
    <col min="5376" max="5380" width="4.21875" style="77" customWidth="1"/>
    <col min="5381" max="5381" width="10.21875" style="77" customWidth="1"/>
    <col min="5382" max="5382" width="4.33203125" style="77" customWidth="1"/>
    <col min="5383" max="5619" width="9" style="77"/>
    <col min="5620" max="5620" width="4.33203125" style="77" customWidth="1"/>
    <col min="5621" max="5621" width="10.21875" style="77" customWidth="1"/>
    <col min="5622" max="5626" width="4.21875" style="77" customWidth="1"/>
    <col min="5627" max="5627" width="10.21875" style="77" customWidth="1"/>
    <col min="5628" max="5628" width="4.33203125" style="77" customWidth="1"/>
    <col min="5629" max="5629" width="5.109375" style="77" customWidth="1"/>
    <col min="5630" max="5630" width="4.33203125" style="77" customWidth="1"/>
    <col min="5631" max="5631" width="10.21875" style="77" customWidth="1"/>
    <col min="5632" max="5636" width="4.21875" style="77" customWidth="1"/>
    <col min="5637" max="5637" width="10.21875" style="77" customWidth="1"/>
    <col min="5638" max="5638" width="4.33203125" style="77" customWidth="1"/>
    <col min="5639" max="5875" width="9" style="77"/>
    <col min="5876" max="5876" width="4.33203125" style="77" customWidth="1"/>
    <col min="5877" max="5877" width="10.21875" style="77" customWidth="1"/>
    <col min="5878" max="5882" width="4.21875" style="77" customWidth="1"/>
    <col min="5883" max="5883" width="10.21875" style="77" customWidth="1"/>
    <col min="5884" max="5884" width="4.33203125" style="77" customWidth="1"/>
    <col min="5885" max="5885" width="5.109375" style="77" customWidth="1"/>
    <col min="5886" max="5886" width="4.33203125" style="77" customWidth="1"/>
    <col min="5887" max="5887" width="10.21875" style="77" customWidth="1"/>
    <col min="5888" max="5892" width="4.21875" style="77" customWidth="1"/>
    <col min="5893" max="5893" width="10.21875" style="77" customWidth="1"/>
    <col min="5894" max="5894" width="4.33203125" style="77" customWidth="1"/>
    <col min="5895" max="6131" width="9" style="77"/>
    <col min="6132" max="6132" width="4.33203125" style="77" customWidth="1"/>
    <col min="6133" max="6133" width="10.21875" style="77" customWidth="1"/>
    <col min="6134" max="6138" width="4.21875" style="77" customWidth="1"/>
    <col min="6139" max="6139" width="10.21875" style="77" customWidth="1"/>
    <col min="6140" max="6140" width="4.33203125" style="77" customWidth="1"/>
    <col min="6141" max="6141" width="5.109375" style="77" customWidth="1"/>
    <col min="6142" max="6142" width="4.33203125" style="77" customWidth="1"/>
    <col min="6143" max="6143" width="10.21875" style="77" customWidth="1"/>
    <col min="6144" max="6148" width="4.21875" style="77" customWidth="1"/>
    <col min="6149" max="6149" width="10.21875" style="77" customWidth="1"/>
    <col min="6150" max="6150" width="4.33203125" style="77" customWidth="1"/>
    <col min="6151" max="6387" width="9" style="77"/>
    <col min="6388" max="6388" width="4.33203125" style="77" customWidth="1"/>
    <col min="6389" max="6389" width="10.21875" style="77" customWidth="1"/>
    <col min="6390" max="6394" width="4.21875" style="77" customWidth="1"/>
    <col min="6395" max="6395" width="10.21875" style="77" customWidth="1"/>
    <col min="6396" max="6396" width="4.33203125" style="77" customWidth="1"/>
    <col min="6397" max="6397" width="5.109375" style="77" customWidth="1"/>
    <col min="6398" max="6398" width="4.33203125" style="77" customWidth="1"/>
    <col min="6399" max="6399" width="10.21875" style="77" customWidth="1"/>
    <col min="6400" max="6404" width="4.21875" style="77" customWidth="1"/>
    <col min="6405" max="6405" width="10.21875" style="77" customWidth="1"/>
    <col min="6406" max="6406" width="4.33203125" style="77" customWidth="1"/>
    <col min="6407" max="6643" width="9" style="77"/>
    <col min="6644" max="6644" width="4.33203125" style="77" customWidth="1"/>
    <col min="6645" max="6645" width="10.21875" style="77" customWidth="1"/>
    <col min="6646" max="6650" width="4.21875" style="77" customWidth="1"/>
    <col min="6651" max="6651" width="10.21875" style="77" customWidth="1"/>
    <col min="6652" max="6652" width="4.33203125" style="77" customWidth="1"/>
    <col min="6653" max="6653" width="5.109375" style="77" customWidth="1"/>
    <col min="6654" max="6654" width="4.33203125" style="77" customWidth="1"/>
    <col min="6655" max="6655" width="10.21875" style="77" customWidth="1"/>
    <col min="6656" max="6660" width="4.21875" style="77" customWidth="1"/>
    <col min="6661" max="6661" width="10.21875" style="77" customWidth="1"/>
    <col min="6662" max="6662" width="4.33203125" style="77" customWidth="1"/>
    <col min="6663" max="6899" width="9" style="77"/>
    <col min="6900" max="6900" width="4.33203125" style="77" customWidth="1"/>
    <col min="6901" max="6901" width="10.21875" style="77" customWidth="1"/>
    <col min="6902" max="6906" width="4.21875" style="77" customWidth="1"/>
    <col min="6907" max="6907" width="10.21875" style="77" customWidth="1"/>
    <col min="6908" max="6908" width="4.33203125" style="77" customWidth="1"/>
    <col min="6909" max="6909" width="5.109375" style="77" customWidth="1"/>
    <col min="6910" max="6910" width="4.33203125" style="77" customWidth="1"/>
    <col min="6911" max="6911" width="10.21875" style="77" customWidth="1"/>
    <col min="6912" max="6916" width="4.21875" style="77" customWidth="1"/>
    <col min="6917" max="6917" width="10.21875" style="77" customWidth="1"/>
    <col min="6918" max="6918" width="4.33203125" style="77" customWidth="1"/>
    <col min="6919" max="7155" width="9" style="77"/>
    <col min="7156" max="7156" width="4.33203125" style="77" customWidth="1"/>
    <col min="7157" max="7157" width="10.21875" style="77" customWidth="1"/>
    <col min="7158" max="7162" width="4.21875" style="77" customWidth="1"/>
    <col min="7163" max="7163" width="10.21875" style="77" customWidth="1"/>
    <col min="7164" max="7164" width="4.33203125" style="77" customWidth="1"/>
    <col min="7165" max="7165" width="5.109375" style="77" customWidth="1"/>
    <col min="7166" max="7166" width="4.33203125" style="77" customWidth="1"/>
    <col min="7167" max="7167" width="10.21875" style="77" customWidth="1"/>
    <col min="7168" max="7172" width="4.21875" style="77" customWidth="1"/>
    <col min="7173" max="7173" width="10.21875" style="77" customWidth="1"/>
    <col min="7174" max="7174" width="4.33203125" style="77" customWidth="1"/>
    <col min="7175" max="7411" width="9" style="77"/>
    <col min="7412" max="7412" width="4.33203125" style="77" customWidth="1"/>
    <col min="7413" max="7413" width="10.21875" style="77" customWidth="1"/>
    <col min="7414" max="7418" width="4.21875" style="77" customWidth="1"/>
    <col min="7419" max="7419" width="10.21875" style="77" customWidth="1"/>
    <col min="7420" max="7420" width="4.33203125" style="77" customWidth="1"/>
    <col min="7421" max="7421" width="5.109375" style="77" customWidth="1"/>
    <col min="7422" max="7422" width="4.33203125" style="77" customWidth="1"/>
    <col min="7423" max="7423" width="10.21875" style="77" customWidth="1"/>
    <col min="7424" max="7428" width="4.21875" style="77" customWidth="1"/>
    <col min="7429" max="7429" width="10.21875" style="77" customWidth="1"/>
    <col min="7430" max="7430" width="4.33203125" style="77" customWidth="1"/>
    <col min="7431" max="7667" width="9" style="77"/>
    <col min="7668" max="7668" width="4.33203125" style="77" customWidth="1"/>
    <col min="7669" max="7669" width="10.21875" style="77" customWidth="1"/>
    <col min="7670" max="7674" width="4.21875" style="77" customWidth="1"/>
    <col min="7675" max="7675" width="10.21875" style="77" customWidth="1"/>
    <col min="7676" max="7676" width="4.33203125" style="77" customWidth="1"/>
    <col min="7677" max="7677" width="5.109375" style="77" customWidth="1"/>
    <col min="7678" max="7678" width="4.33203125" style="77" customWidth="1"/>
    <col min="7679" max="7679" width="10.21875" style="77" customWidth="1"/>
    <col min="7680" max="7684" width="4.21875" style="77" customWidth="1"/>
    <col min="7685" max="7685" width="10.21875" style="77" customWidth="1"/>
    <col min="7686" max="7686" width="4.33203125" style="77" customWidth="1"/>
    <col min="7687" max="7923" width="9" style="77"/>
    <col min="7924" max="7924" width="4.33203125" style="77" customWidth="1"/>
    <col min="7925" max="7925" width="10.21875" style="77" customWidth="1"/>
    <col min="7926" max="7930" width="4.21875" style="77" customWidth="1"/>
    <col min="7931" max="7931" width="10.21875" style="77" customWidth="1"/>
    <col min="7932" max="7932" width="4.33203125" style="77" customWidth="1"/>
    <col min="7933" max="7933" width="5.109375" style="77" customWidth="1"/>
    <col min="7934" max="7934" width="4.33203125" style="77" customWidth="1"/>
    <col min="7935" max="7935" width="10.21875" style="77" customWidth="1"/>
    <col min="7936" max="7940" width="4.21875" style="77" customWidth="1"/>
    <col min="7941" max="7941" width="10.21875" style="77" customWidth="1"/>
    <col min="7942" max="7942" width="4.33203125" style="77" customWidth="1"/>
    <col min="7943" max="8179" width="9" style="77"/>
    <col min="8180" max="8180" width="4.33203125" style="77" customWidth="1"/>
    <col min="8181" max="8181" width="10.21875" style="77" customWidth="1"/>
    <col min="8182" max="8186" width="4.21875" style="77" customWidth="1"/>
    <col min="8187" max="8187" width="10.21875" style="77" customWidth="1"/>
    <col min="8188" max="8188" width="4.33203125" style="77" customWidth="1"/>
    <col min="8189" max="8189" width="5.109375" style="77" customWidth="1"/>
    <col min="8190" max="8190" width="4.33203125" style="77" customWidth="1"/>
    <col min="8191" max="8191" width="10.21875" style="77" customWidth="1"/>
    <col min="8192" max="8196" width="4.21875" style="77" customWidth="1"/>
    <col min="8197" max="8197" width="10.21875" style="77" customWidth="1"/>
    <col min="8198" max="8198" width="4.33203125" style="77" customWidth="1"/>
    <col min="8199" max="8435" width="9" style="77"/>
    <col min="8436" max="8436" width="4.33203125" style="77" customWidth="1"/>
    <col min="8437" max="8437" width="10.21875" style="77" customWidth="1"/>
    <col min="8438" max="8442" width="4.21875" style="77" customWidth="1"/>
    <col min="8443" max="8443" width="10.21875" style="77" customWidth="1"/>
    <col min="8444" max="8444" width="4.33203125" style="77" customWidth="1"/>
    <col min="8445" max="8445" width="5.109375" style="77" customWidth="1"/>
    <col min="8446" max="8446" width="4.33203125" style="77" customWidth="1"/>
    <col min="8447" max="8447" width="10.21875" style="77" customWidth="1"/>
    <col min="8448" max="8452" width="4.21875" style="77" customWidth="1"/>
    <col min="8453" max="8453" width="10.21875" style="77" customWidth="1"/>
    <col min="8454" max="8454" width="4.33203125" style="77" customWidth="1"/>
    <col min="8455" max="8691" width="9" style="77"/>
    <col min="8692" max="8692" width="4.33203125" style="77" customWidth="1"/>
    <col min="8693" max="8693" width="10.21875" style="77" customWidth="1"/>
    <col min="8694" max="8698" width="4.21875" style="77" customWidth="1"/>
    <col min="8699" max="8699" width="10.21875" style="77" customWidth="1"/>
    <col min="8700" max="8700" width="4.33203125" style="77" customWidth="1"/>
    <col min="8701" max="8701" width="5.109375" style="77" customWidth="1"/>
    <col min="8702" max="8702" width="4.33203125" style="77" customWidth="1"/>
    <col min="8703" max="8703" width="10.21875" style="77" customWidth="1"/>
    <col min="8704" max="8708" width="4.21875" style="77" customWidth="1"/>
    <col min="8709" max="8709" width="10.21875" style="77" customWidth="1"/>
    <col min="8710" max="8710" width="4.33203125" style="77" customWidth="1"/>
    <col min="8711" max="8947" width="9" style="77"/>
    <col min="8948" max="8948" width="4.33203125" style="77" customWidth="1"/>
    <col min="8949" max="8949" width="10.21875" style="77" customWidth="1"/>
    <col min="8950" max="8954" width="4.21875" style="77" customWidth="1"/>
    <col min="8955" max="8955" width="10.21875" style="77" customWidth="1"/>
    <col min="8956" max="8956" width="4.33203125" style="77" customWidth="1"/>
    <col min="8957" max="8957" width="5.109375" style="77" customWidth="1"/>
    <col min="8958" max="8958" width="4.33203125" style="77" customWidth="1"/>
    <col min="8959" max="8959" width="10.21875" style="77" customWidth="1"/>
    <col min="8960" max="8964" width="4.21875" style="77" customWidth="1"/>
    <col min="8965" max="8965" width="10.21875" style="77" customWidth="1"/>
    <col min="8966" max="8966" width="4.33203125" style="77" customWidth="1"/>
    <col min="8967" max="9203" width="9" style="77"/>
    <col min="9204" max="9204" width="4.33203125" style="77" customWidth="1"/>
    <col min="9205" max="9205" width="10.21875" style="77" customWidth="1"/>
    <col min="9206" max="9210" width="4.21875" style="77" customWidth="1"/>
    <col min="9211" max="9211" width="10.21875" style="77" customWidth="1"/>
    <col min="9212" max="9212" width="4.33203125" style="77" customWidth="1"/>
    <col min="9213" max="9213" width="5.109375" style="77" customWidth="1"/>
    <col min="9214" max="9214" width="4.33203125" style="77" customWidth="1"/>
    <col min="9215" max="9215" width="10.21875" style="77" customWidth="1"/>
    <col min="9216" max="9220" width="4.21875" style="77" customWidth="1"/>
    <col min="9221" max="9221" width="10.21875" style="77" customWidth="1"/>
    <col min="9222" max="9222" width="4.33203125" style="77" customWidth="1"/>
    <col min="9223" max="9459" width="9" style="77"/>
    <col min="9460" max="9460" width="4.33203125" style="77" customWidth="1"/>
    <col min="9461" max="9461" width="10.21875" style="77" customWidth="1"/>
    <col min="9462" max="9466" width="4.21875" style="77" customWidth="1"/>
    <col min="9467" max="9467" width="10.21875" style="77" customWidth="1"/>
    <col min="9468" max="9468" width="4.33203125" style="77" customWidth="1"/>
    <col min="9469" max="9469" width="5.109375" style="77" customWidth="1"/>
    <col min="9470" max="9470" width="4.33203125" style="77" customWidth="1"/>
    <col min="9471" max="9471" width="10.21875" style="77" customWidth="1"/>
    <col min="9472" max="9476" width="4.21875" style="77" customWidth="1"/>
    <col min="9477" max="9477" width="10.21875" style="77" customWidth="1"/>
    <col min="9478" max="9478" width="4.33203125" style="77" customWidth="1"/>
    <col min="9479" max="9715" width="9" style="77"/>
    <col min="9716" max="9716" width="4.33203125" style="77" customWidth="1"/>
    <col min="9717" max="9717" width="10.21875" style="77" customWidth="1"/>
    <col min="9718" max="9722" width="4.21875" style="77" customWidth="1"/>
    <col min="9723" max="9723" width="10.21875" style="77" customWidth="1"/>
    <col min="9724" max="9724" width="4.33203125" style="77" customWidth="1"/>
    <col min="9725" max="9725" width="5.109375" style="77" customWidth="1"/>
    <col min="9726" max="9726" width="4.33203125" style="77" customWidth="1"/>
    <col min="9727" max="9727" width="10.21875" style="77" customWidth="1"/>
    <col min="9728" max="9732" width="4.21875" style="77" customWidth="1"/>
    <col min="9733" max="9733" width="10.21875" style="77" customWidth="1"/>
    <col min="9734" max="9734" width="4.33203125" style="77" customWidth="1"/>
    <col min="9735" max="9971" width="9" style="77"/>
    <col min="9972" max="9972" width="4.33203125" style="77" customWidth="1"/>
    <col min="9973" max="9973" width="10.21875" style="77" customWidth="1"/>
    <col min="9974" max="9978" width="4.21875" style="77" customWidth="1"/>
    <col min="9979" max="9979" width="10.21875" style="77" customWidth="1"/>
    <col min="9980" max="9980" width="4.33203125" style="77" customWidth="1"/>
    <col min="9981" max="9981" width="5.109375" style="77" customWidth="1"/>
    <col min="9982" max="9982" width="4.33203125" style="77" customWidth="1"/>
    <col min="9983" max="9983" width="10.21875" style="77" customWidth="1"/>
    <col min="9984" max="9988" width="4.21875" style="77" customWidth="1"/>
    <col min="9989" max="9989" width="10.21875" style="77" customWidth="1"/>
    <col min="9990" max="9990" width="4.33203125" style="77" customWidth="1"/>
    <col min="9991" max="10227" width="9" style="77"/>
    <col min="10228" max="10228" width="4.33203125" style="77" customWidth="1"/>
    <col min="10229" max="10229" width="10.21875" style="77" customWidth="1"/>
    <col min="10230" max="10234" width="4.21875" style="77" customWidth="1"/>
    <col min="10235" max="10235" width="10.21875" style="77" customWidth="1"/>
    <col min="10236" max="10236" width="4.33203125" style="77" customWidth="1"/>
    <col min="10237" max="10237" width="5.109375" style="77" customWidth="1"/>
    <col min="10238" max="10238" width="4.33203125" style="77" customWidth="1"/>
    <col min="10239" max="10239" width="10.21875" style="77" customWidth="1"/>
    <col min="10240" max="10244" width="4.21875" style="77" customWidth="1"/>
    <col min="10245" max="10245" width="10.21875" style="77" customWidth="1"/>
    <col min="10246" max="10246" width="4.33203125" style="77" customWidth="1"/>
    <col min="10247" max="10483" width="9" style="77"/>
    <col min="10484" max="10484" width="4.33203125" style="77" customWidth="1"/>
    <col min="10485" max="10485" width="10.21875" style="77" customWidth="1"/>
    <col min="10486" max="10490" width="4.21875" style="77" customWidth="1"/>
    <col min="10491" max="10491" width="10.21875" style="77" customWidth="1"/>
    <col min="10492" max="10492" width="4.33203125" style="77" customWidth="1"/>
    <col min="10493" max="10493" width="5.109375" style="77" customWidth="1"/>
    <col min="10494" max="10494" width="4.33203125" style="77" customWidth="1"/>
    <col min="10495" max="10495" width="10.21875" style="77" customWidth="1"/>
    <col min="10496" max="10500" width="4.21875" style="77" customWidth="1"/>
    <col min="10501" max="10501" width="10.21875" style="77" customWidth="1"/>
    <col min="10502" max="10502" width="4.33203125" style="77" customWidth="1"/>
    <col min="10503" max="10739" width="9" style="77"/>
    <col min="10740" max="10740" width="4.33203125" style="77" customWidth="1"/>
    <col min="10741" max="10741" width="10.21875" style="77" customWidth="1"/>
    <col min="10742" max="10746" width="4.21875" style="77" customWidth="1"/>
    <col min="10747" max="10747" width="10.21875" style="77" customWidth="1"/>
    <col min="10748" max="10748" width="4.33203125" style="77" customWidth="1"/>
    <col min="10749" max="10749" width="5.109375" style="77" customWidth="1"/>
    <col min="10750" max="10750" width="4.33203125" style="77" customWidth="1"/>
    <col min="10751" max="10751" width="10.21875" style="77" customWidth="1"/>
    <col min="10752" max="10756" width="4.21875" style="77" customWidth="1"/>
    <col min="10757" max="10757" width="10.21875" style="77" customWidth="1"/>
    <col min="10758" max="10758" width="4.33203125" style="77" customWidth="1"/>
    <col min="10759" max="10995" width="9" style="77"/>
    <col min="10996" max="10996" width="4.33203125" style="77" customWidth="1"/>
    <col min="10997" max="10997" width="10.21875" style="77" customWidth="1"/>
    <col min="10998" max="11002" width="4.21875" style="77" customWidth="1"/>
    <col min="11003" max="11003" width="10.21875" style="77" customWidth="1"/>
    <col min="11004" max="11004" width="4.33203125" style="77" customWidth="1"/>
    <col min="11005" max="11005" width="5.109375" style="77" customWidth="1"/>
    <col min="11006" max="11006" width="4.33203125" style="77" customWidth="1"/>
    <col min="11007" max="11007" width="10.21875" style="77" customWidth="1"/>
    <col min="11008" max="11012" width="4.21875" style="77" customWidth="1"/>
    <col min="11013" max="11013" width="10.21875" style="77" customWidth="1"/>
    <col min="11014" max="11014" width="4.33203125" style="77" customWidth="1"/>
    <col min="11015" max="11251" width="9" style="77"/>
    <col min="11252" max="11252" width="4.33203125" style="77" customWidth="1"/>
    <col min="11253" max="11253" width="10.21875" style="77" customWidth="1"/>
    <col min="11254" max="11258" width="4.21875" style="77" customWidth="1"/>
    <col min="11259" max="11259" width="10.21875" style="77" customWidth="1"/>
    <col min="11260" max="11260" width="4.33203125" style="77" customWidth="1"/>
    <col min="11261" max="11261" width="5.109375" style="77" customWidth="1"/>
    <col min="11262" max="11262" width="4.33203125" style="77" customWidth="1"/>
    <col min="11263" max="11263" width="10.21875" style="77" customWidth="1"/>
    <col min="11264" max="11268" width="4.21875" style="77" customWidth="1"/>
    <col min="11269" max="11269" width="10.21875" style="77" customWidth="1"/>
    <col min="11270" max="11270" width="4.33203125" style="77" customWidth="1"/>
    <col min="11271" max="11507" width="9" style="77"/>
    <col min="11508" max="11508" width="4.33203125" style="77" customWidth="1"/>
    <col min="11509" max="11509" width="10.21875" style="77" customWidth="1"/>
    <col min="11510" max="11514" width="4.21875" style="77" customWidth="1"/>
    <col min="11515" max="11515" width="10.21875" style="77" customWidth="1"/>
    <col min="11516" max="11516" width="4.33203125" style="77" customWidth="1"/>
    <col min="11517" max="11517" width="5.109375" style="77" customWidth="1"/>
    <col min="11518" max="11518" width="4.33203125" style="77" customWidth="1"/>
    <col min="11519" max="11519" width="10.21875" style="77" customWidth="1"/>
    <col min="11520" max="11524" width="4.21875" style="77" customWidth="1"/>
    <col min="11525" max="11525" width="10.21875" style="77" customWidth="1"/>
    <col min="11526" max="11526" width="4.33203125" style="77" customWidth="1"/>
    <col min="11527" max="11763" width="9" style="77"/>
    <col min="11764" max="11764" width="4.33203125" style="77" customWidth="1"/>
    <col min="11765" max="11765" width="10.21875" style="77" customWidth="1"/>
    <col min="11766" max="11770" width="4.21875" style="77" customWidth="1"/>
    <col min="11771" max="11771" width="10.21875" style="77" customWidth="1"/>
    <col min="11772" max="11772" width="4.33203125" style="77" customWidth="1"/>
    <col min="11773" max="11773" width="5.109375" style="77" customWidth="1"/>
    <col min="11774" max="11774" width="4.33203125" style="77" customWidth="1"/>
    <col min="11775" max="11775" width="10.21875" style="77" customWidth="1"/>
    <col min="11776" max="11780" width="4.21875" style="77" customWidth="1"/>
    <col min="11781" max="11781" width="10.21875" style="77" customWidth="1"/>
    <col min="11782" max="11782" width="4.33203125" style="77" customWidth="1"/>
    <col min="11783" max="12019" width="9" style="77"/>
    <col min="12020" max="12020" width="4.33203125" style="77" customWidth="1"/>
    <col min="12021" max="12021" width="10.21875" style="77" customWidth="1"/>
    <col min="12022" max="12026" width="4.21875" style="77" customWidth="1"/>
    <col min="12027" max="12027" width="10.21875" style="77" customWidth="1"/>
    <col min="12028" max="12028" width="4.33203125" style="77" customWidth="1"/>
    <col min="12029" max="12029" width="5.109375" style="77" customWidth="1"/>
    <col min="12030" max="12030" width="4.33203125" style="77" customWidth="1"/>
    <col min="12031" max="12031" width="10.21875" style="77" customWidth="1"/>
    <col min="12032" max="12036" width="4.21875" style="77" customWidth="1"/>
    <col min="12037" max="12037" width="10.21875" style="77" customWidth="1"/>
    <col min="12038" max="12038" width="4.33203125" style="77" customWidth="1"/>
    <col min="12039" max="12275" width="9" style="77"/>
    <col min="12276" max="12276" width="4.33203125" style="77" customWidth="1"/>
    <col min="12277" max="12277" width="10.21875" style="77" customWidth="1"/>
    <col min="12278" max="12282" width="4.21875" style="77" customWidth="1"/>
    <col min="12283" max="12283" width="10.21875" style="77" customWidth="1"/>
    <col min="12284" max="12284" width="4.33203125" style="77" customWidth="1"/>
    <col min="12285" max="12285" width="5.109375" style="77" customWidth="1"/>
    <col min="12286" max="12286" width="4.33203125" style="77" customWidth="1"/>
    <col min="12287" max="12287" width="10.21875" style="77" customWidth="1"/>
    <col min="12288" max="12292" width="4.21875" style="77" customWidth="1"/>
    <col min="12293" max="12293" width="10.21875" style="77" customWidth="1"/>
    <col min="12294" max="12294" width="4.33203125" style="77" customWidth="1"/>
    <col min="12295" max="12531" width="9" style="77"/>
    <col min="12532" max="12532" width="4.33203125" style="77" customWidth="1"/>
    <col min="12533" max="12533" width="10.21875" style="77" customWidth="1"/>
    <col min="12534" max="12538" width="4.21875" style="77" customWidth="1"/>
    <col min="12539" max="12539" width="10.21875" style="77" customWidth="1"/>
    <col min="12540" max="12540" width="4.33203125" style="77" customWidth="1"/>
    <col min="12541" max="12541" width="5.109375" style="77" customWidth="1"/>
    <col min="12542" max="12542" width="4.33203125" style="77" customWidth="1"/>
    <col min="12543" max="12543" width="10.21875" style="77" customWidth="1"/>
    <col min="12544" max="12548" width="4.21875" style="77" customWidth="1"/>
    <col min="12549" max="12549" width="10.21875" style="77" customWidth="1"/>
    <col min="12550" max="12550" width="4.33203125" style="77" customWidth="1"/>
    <col min="12551" max="12787" width="9" style="77"/>
    <col min="12788" max="12788" width="4.33203125" style="77" customWidth="1"/>
    <col min="12789" max="12789" width="10.21875" style="77" customWidth="1"/>
    <col min="12790" max="12794" width="4.21875" style="77" customWidth="1"/>
    <col min="12795" max="12795" width="10.21875" style="77" customWidth="1"/>
    <col min="12796" max="12796" width="4.33203125" style="77" customWidth="1"/>
    <col min="12797" max="12797" width="5.109375" style="77" customWidth="1"/>
    <col min="12798" max="12798" width="4.33203125" style="77" customWidth="1"/>
    <col min="12799" max="12799" width="10.21875" style="77" customWidth="1"/>
    <col min="12800" max="12804" width="4.21875" style="77" customWidth="1"/>
    <col min="12805" max="12805" width="10.21875" style="77" customWidth="1"/>
    <col min="12806" max="12806" width="4.33203125" style="77" customWidth="1"/>
    <col min="12807" max="13043" width="9" style="77"/>
    <col min="13044" max="13044" width="4.33203125" style="77" customWidth="1"/>
    <col min="13045" max="13045" width="10.21875" style="77" customWidth="1"/>
    <col min="13046" max="13050" width="4.21875" style="77" customWidth="1"/>
    <col min="13051" max="13051" width="10.21875" style="77" customWidth="1"/>
    <col min="13052" max="13052" width="4.33203125" style="77" customWidth="1"/>
    <col min="13053" max="13053" width="5.109375" style="77" customWidth="1"/>
    <col min="13054" max="13054" width="4.33203125" style="77" customWidth="1"/>
    <col min="13055" max="13055" width="10.21875" style="77" customWidth="1"/>
    <col min="13056" max="13060" width="4.21875" style="77" customWidth="1"/>
    <col min="13061" max="13061" width="10.21875" style="77" customWidth="1"/>
    <col min="13062" max="13062" width="4.33203125" style="77" customWidth="1"/>
    <col min="13063" max="13299" width="9" style="77"/>
    <col min="13300" max="13300" width="4.33203125" style="77" customWidth="1"/>
    <col min="13301" max="13301" width="10.21875" style="77" customWidth="1"/>
    <col min="13302" max="13306" width="4.21875" style="77" customWidth="1"/>
    <col min="13307" max="13307" width="10.21875" style="77" customWidth="1"/>
    <col min="13308" max="13308" width="4.33203125" style="77" customWidth="1"/>
    <col min="13309" max="13309" width="5.109375" style="77" customWidth="1"/>
    <col min="13310" max="13310" width="4.33203125" style="77" customWidth="1"/>
    <col min="13311" max="13311" width="10.21875" style="77" customWidth="1"/>
    <col min="13312" max="13316" width="4.21875" style="77" customWidth="1"/>
    <col min="13317" max="13317" width="10.21875" style="77" customWidth="1"/>
    <col min="13318" max="13318" width="4.33203125" style="77" customWidth="1"/>
    <col min="13319" max="13555" width="9" style="77"/>
    <col min="13556" max="13556" width="4.33203125" style="77" customWidth="1"/>
    <col min="13557" max="13557" width="10.21875" style="77" customWidth="1"/>
    <col min="13558" max="13562" width="4.21875" style="77" customWidth="1"/>
    <col min="13563" max="13563" width="10.21875" style="77" customWidth="1"/>
    <col min="13564" max="13564" width="4.33203125" style="77" customWidth="1"/>
    <col min="13565" max="13565" width="5.109375" style="77" customWidth="1"/>
    <col min="13566" max="13566" width="4.33203125" style="77" customWidth="1"/>
    <col min="13567" max="13567" width="10.21875" style="77" customWidth="1"/>
    <col min="13568" max="13572" width="4.21875" style="77" customWidth="1"/>
    <col min="13573" max="13573" width="10.21875" style="77" customWidth="1"/>
    <col min="13574" max="13574" width="4.33203125" style="77" customWidth="1"/>
    <col min="13575" max="13811" width="9" style="77"/>
    <col min="13812" max="13812" width="4.33203125" style="77" customWidth="1"/>
    <col min="13813" max="13813" width="10.21875" style="77" customWidth="1"/>
    <col min="13814" max="13818" width="4.21875" style="77" customWidth="1"/>
    <col min="13819" max="13819" width="10.21875" style="77" customWidth="1"/>
    <col min="13820" max="13820" width="4.33203125" style="77" customWidth="1"/>
    <col min="13821" max="13821" width="5.109375" style="77" customWidth="1"/>
    <col min="13822" max="13822" width="4.33203125" style="77" customWidth="1"/>
    <col min="13823" max="13823" width="10.21875" style="77" customWidth="1"/>
    <col min="13824" max="13828" width="4.21875" style="77" customWidth="1"/>
    <col min="13829" max="13829" width="10.21875" style="77" customWidth="1"/>
    <col min="13830" max="13830" width="4.33203125" style="77" customWidth="1"/>
    <col min="13831" max="14067" width="9" style="77"/>
    <col min="14068" max="14068" width="4.33203125" style="77" customWidth="1"/>
    <col min="14069" max="14069" width="10.21875" style="77" customWidth="1"/>
    <col min="14070" max="14074" width="4.21875" style="77" customWidth="1"/>
    <col min="14075" max="14075" width="10.21875" style="77" customWidth="1"/>
    <col min="14076" max="14076" width="4.33203125" style="77" customWidth="1"/>
    <col min="14077" max="14077" width="5.109375" style="77" customWidth="1"/>
    <col min="14078" max="14078" width="4.33203125" style="77" customWidth="1"/>
    <col min="14079" max="14079" width="10.21875" style="77" customWidth="1"/>
    <col min="14080" max="14084" width="4.21875" style="77" customWidth="1"/>
    <col min="14085" max="14085" width="10.21875" style="77" customWidth="1"/>
    <col min="14086" max="14086" width="4.33203125" style="77" customWidth="1"/>
    <col min="14087" max="14323" width="9" style="77"/>
    <col min="14324" max="14324" width="4.33203125" style="77" customWidth="1"/>
    <col min="14325" max="14325" width="10.21875" style="77" customWidth="1"/>
    <col min="14326" max="14330" width="4.21875" style="77" customWidth="1"/>
    <col min="14331" max="14331" width="10.21875" style="77" customWidth="1"/>
    <col min="14332" max="14332" width="4.33203125" style="77" customWidth="1"/>
    <col min="14333" max="14333" width="5.109375" style="77" customWidth="1"/>
    <col min="14334" max="14334" width="4.33203125" style="77" customWidth="1"/>
    <col min="14335" max="14335" width="10.21875" style="77" customWidth="1"/>
    <col min="14336" max="14340" width="4.21875" style="77" customWidth="1"/>
    <col min="14341" max="14341" width="10.21875" style="77" customWidth="1"/>
    <col min="14342" max="14342" width="4.33203125" style="77" customWidth="1"/>
    <col min="14343" max="14579" width="9" style="77"/>
    <col min="14580" max="14580" width="4.33203125" style="77" customWidth="1"/>
    <col min="14581" max="14581" width="10.21875" style="77" customWidth="1"/>
    <col min="14582" max="14586" width="4.21875" style="77" customWidth="1"/>
    <col min="14587" max="14587" width="10.21875" style="77" customWidth="1"/>
    <col min="14588" max="14588" width="4.33203125" style="77" customWidth="1"/>
    <col min="14589" max="14589" width="5.109375" style="77" customWidth="1"/>
    <col min="14590" max="14590" width="4.33203125" style="77" customWidth="1"/>
    <col min="14591" max="14591" width="10.21875" style="77" customWidth="1"/>
    <col min="14592" max="14596" width="4.21875" style="77" customWidth="1"/>
    <col min="14597" max="14597" width="10.21875" style="77" customWidth="1"/>
    <col min="14598" max="14598" width="4.33203125" style="77" customWidth="1"/>
    <col min="14599" max="14835" width="9" style="77"/>
    <col min="14836" max="14836" width="4.33203125" style="77" customWidth="1"/>
    <col min="14837" max="14837" width="10.21875" style="77" customWidth="1"/>
    <col min="14838" max="14842" width="4.21875" style="77" customWidth="1"/>
    <col min="14843" max="14843" width="10.21875" style="77" customWidth="1"/>
    <col min="14844" max="14844" width="4.33203125" style="77" customWidth="1"/>
    <col min="14845" max="14845" width="5.109375" style="77" customWidth="1"/>
    <col min="14846" max="14846" width="4.33203125" style="77" customWidth="1"/>
    <col min="14847" max="14847" width="10.21875" style="77" customWidth="1"/>
    <col min="14848" max="14852" width="4.21875" style="77" customWidth="1"/>
    <col min="14853" max="14853" width="10.21875" style="77" customWidth="1"/>
    <col min="14854" max="14854" width="4.33203125" style="77" customWidth="1"/>
    <col min="14855" max="15091" width="9" style="77"/>
    <col min="15092" max="15092" width="4.33203125" style="77" customWidth="1"/>
    <col min="15093" max="15093" width="10.21875" style="77" customWidth="1"/>
    <col min="15094" max="15098" width="4.21875" style="77" customWidth="1"/>
    <col min="15099" max="15099" width="10.21875" style="77" customWidth="1"/>
    <col min="15100" max="15100" width="4.33203125" style="77" customWidth="1"/>
    <col min="15101" max="15101" width="5.109375" style="77" customWidth="1"/>
    <col min="15102" max="15102" width="4.33203125" style="77" customWidth="1"/>
    <col min="15103" max="15103" width="10.21875" style="77" customWidth="1"/>
    <col min="15104" max="15108" width="4.21875" style="77" customWidth="1"/>
    <col min="15109" max="15109" width="10.21875" style="77" customWidth="1"/>
    <col min="15110" max="15110" width="4.33203125" style="77" customWidth="1"/>
    <col min="15111" max="15347" width="9" style="77"/>
    <col min="15348" max="15348" width="4.33203125" style="77" customWidth="1"/>
    <col min="15349" max="15349" width="10.21875" style="77" customWidth="1"/>
    <col min="15350" max="15354" width="4.21875" style="77" customWidth="1"/>
    <col min="15355" max="15355" width="10.21875" style="77" customWidth="1"/>
    <col min="15356" max="15356" width="4.33203125" style="77" customWidth="1"/>
    <col min="15357" max="15357" width="5.109375" style="77" customWidth="1"/>
    <col min="15358" max="15358" width="4.33203125" style="77" customWidth="1"/>
    <col min="15359" max="15359" width="10.21875" style="77" customWidth="1"/>
    <col min="15360" max="15364" width="4.21875" style="77" customWidth="1"/>
    <col min="15365" max="15365" width="10.21875" style="77" customWidth="1"/>
    <col min="15366" max="15366" width="4.33203125" style="77" customWidth="1"/>
    <col min="15367" max="15603" width="9" style="77"/>
    <col min="15604" max="15604" width="4.33203125" style="77" customWidth="1"/>
    <col min="15605" max="15605" width="10.21875" style="77" customWidth="1"/>
    <col min="15606" max="15610" width="4.21875" style="77" customWidth="1"/>
    <col min="15611" max="15611" width="10.21875" style="77" customWidth="1"/>
    <col min="15612" max="15612" width="4.33203125" style="77" customWidth="1"/>
    <col min="15613" max="15613" width="5.109375" style="77" customWidth="1"/>
    <col min="15614" max="15614" width="4.33203125" style="77" customWidth="1"/>
    <col min="15615" max="15615" width="10.21875" style="77" customWidth="1"/>
    <col min="15616" max="15620" width="4.21875" style="77" customWidth="1"/>
    <col min="15621" max="15621" width="10.21875" style="77" customWidth="1"/>
    <col min="15622" max="15622" width="4.33203125" style="77" customWidth="1"/>
    <col min="15623" max="15859" width="9" style="77"/>
    <col min="15860" max="15860" width="4.33203125" style="77" customWidth="1"/>
    <col min="15861" max="15861" width="10.21875" style="77" customWidth="1"/>
    <col min="15862" max="15866" width="4.21875" style="77" customWidth="1"/>
    <col min="15867" max="15867" width="10.21875" style="77" customWidth="1"/>
    <col min="15868" max="15868" width="4.33203125" style="77" customWidth="1"/>
    <col min="15869" max="15869" width="5.109375" style="77" customWidth="1"/>
    <col min="15870" max="15870" width="4.33203125" style="77" customWidth="1"/>
    <col min="15871" max="15871" width="10.21875" style="77" customWidth="1"/>
    <col min="15872" max="15876" width="4.21875" style="77" customWidth="1"/>
    <col min="15877" max="15877" width="10.21875" style="77" customWidth="1"/>
    <col min="15878" max="15878" width="4.33203125" style="77" customWidth="1"/>
    <col min="15879" max="16115" width="9" style="77"/>
    <col min="16116" max="16116" width="4.33203125" style="77" customWidth="1"/>
    <col min="16117" max="16117" width="10.21875" style="77" customWidth="1"/>
    <col min="16118" max="16122" width="4.21875" style="77" customWidth="1"/>
    <col min="16123" max="16123" width="10.21875" style="77" customWidth="1"/>
    <col min="16124" max="16124" width="4.33203125" style="77" customWidth="1"/>
    <col min="16125" max="16125" width="5.109375" style="77" customWidth="1"/>
    <col min="16126" max="16126" width="4.33203125" style="77" customWidth="1"/>
    <col min="16127" max="16127" width="10.21875" style="77" customWidth="1"/>
    <col min="16128" max="16132" width="4.21875" style="77" customWidth="1"/>
    <col min="16133" max="16133" width="10.21875" style="77" customWidth="1"/>
    <col min="16134" max="16134" width="4.33203125" style="77" customWidth="1"/>
    <col min="16135" max="16384" width="9" style="77"/>
  </cols>
  <sheetData>
    <row r="1" spans="1:19" ht="16.5" customHeight="1" x14ac:dyDescent="0.2">
      <c r="A1" s="76" t="s">
        <v>767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1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6.5" customHeight="1" x14ac:dyDescent="0.2">
      <c r="G3" s="76" t="s">
        <v>72</v>
      </c>
      <c r="H3" s="76"/>
      <c r="I3" s="76"/>
      <c r="J3" s="76"/>
      <c r="K3" s="76"/>
      <c r="L3" s="76"/>
      <c r="M3" s="76"/>
      <c r="N3" s="78"/>
    </row>
    <row r="4" spans="1:19" ht="15" customHeight="1" x14ac:dyDescent="0.2"/>
    <row r="5" spans="1:19" ht="15" customHeight="1" x14ac:dyDescent="0.2">
      <c r="A5" s="79" t="s">
        <v>65</v>
      </c>
      <c r="B5" s="79"/>
      <c r="C5" s="79"/>
      <c r="D5" s="80"/>
    </row>
    <row r="6" spans="1:19" ht="17.25" customHeight="1" x14ac:dyDescent="0.2">
      <c r="A6" s="81" t="s">
        <v>66</v>
      </c>
      <c r="B6" s="81"/>
      <c r="C6" s="81"/>
      <c r="D6" s="82"/>
      <c r="E6" s="82" t="s">
        <v>67</v>
      </c>
      <c r="F6" s="82"/>
      <c r="G6" s="81" t="s">
        <v>66</v>
      </c>
      <c r="H6" s="81"/>
      <c r="I6" s="81"/>
      <c r="K6" s="81" t="s">
        <v>66</v>
      </c>
      <c r="L6" s="81"/>
      <c r="M6" s="81"/>
      <c r="N6" s="82"/>
      <c r="O6" s="82" t="s">
        <v>67</v>
      </c>
      <c r="P6" s="82"/>
      <c r="Q6" s="81" t="s">
        <v>66</v>
      </c>
      <c r="R6" s="81"/>
      <c r="S6" s="81"/>
    </row>
    <row r="7" spans="1:19" ht="24" customHeight="1" x14ac:dyDescent="0.2">
      <c r="A7" s="83" t="s">
        <v>762</v>
      </c>
      <c r="B7" s="84"/>
      <c r="C7" s="85"/>
      <c r="D7" s="86">
        <v>3</v>
      </c>
      <c r="E7" s="87" t="s">
        <v>22</v>
      </c>
      <c r="F7" s="88">
        <v>0</v>
      </c>
      <c r="G7" s="83" t="s">
        <v>757</v>
      </c>
      <c r="H7" s="84"/>
      <c r="I7" s="85"/>
      <c r="K7" s="83" t="s">
        <v>760</v>
      </c>
      <c r="L7" s="84"/>
      <c r="M7" s="85"/>
      <c r="N7" s="86">
        <v>3</v>
      </c>
      <c r="O7" s="87" t="s">
        <v>22</v>
      </c>
      <c r="P7" s="88">
        <v>1</v>
      </c>
      <c r="Q7" s="83" t="s">
        <v>758</v>
      </c>
      <c r="R7" s="84"/>
      <c r="S7" s="85"/>
    </row>
    <row r="8" spans="1:19" ht="10.5" customHeight="1" x14ac:dyDescent="0.2">
      <c r="A8" s="89" t="s">
        <v>68</v>
      </c>
      <c r="B8" s="90" t="s">
        <v>426</v>
      </c>
      <c r="C8" s="91">
        <v>3</v>
      </c>
      <c r="D8" s="92">
        <v>11</v>
      </c>
      <c r="E8" s="93" t="s">
        <v>22</v>
      </c>
      <c r="F8" s="94">
        <v>13</v>
      </c>
      <c r="G8" s="91">
        <v>1</v>
      </c>
      <c r="H8" s="90" t="s">
        <v>613</v>
      </c>
      <c r="I8" s="89" t="s">
        <v>68</v>
      </c>
      <c r="K8" s="89" t="s">
        <v>68</v>
      </c>
      <c r="L8" s="90" t="s">
        <v>369</v>
      </c>
      <c r="M8" s="91">
        <v>1</v>
      </c>
      <c r="N8" s="92">
        <v>5</v>
      </c>
      <c r="O8" s="93" t="s">
        <v>22</v>
      </c>
      <c r="P8" s="94">
        <v>11</v>
      </c>
      <c r="Q8" s="91">
        <v>3</v>
      </c>
      <c r="R8" s="90" t="s">
        <v>288</v>
      </c>
      <c r="S8" s="89" t="s">
        <v>68</v>
      </c>
    </row>
    <row r="9" spans="1:19" ht="10.5" customHeight="1" x14ac:dyDescent="0.2">
      <c r="A9" s="89"/>
      <c r="B9" s="95"/>
      <c r="C9" s="91"/>
      <c r="D9" s="96">
        <v>11</v>
      </c>
      <c r="E9" s="97" t="s">
        <v>22</v>
      </c>
      <c r="F9" s="98">
        <v>1</v>
      </c>
      <c r="G9" s="91"/>
      <c r="H9" s="95"/>
      <c r="I9" s="89"/>
      <c r="K9" s="89"/>
      <c r="L9" s="95"/>
      <c r="M9" s="91"/>
      <c r="N9" s="96">
        <v>6</v>
      </c>
      <c r="O9" s="97" t="s">
        <v>22</v>
      </c>
      <c r="P9" s="98">
        <v>11</v>
      </c>
      <c r="Q9" s="91"/>
      <c r="R9" s="95"/>
      <c r="S9" s="89"/>
    </row>
    <row r="10" spans="1:19" ht="10.5" customHeight="1" x14ac:dyDescent="0.2">
      <c r="A10" s="89"/>
      <c r="B10" s="95"/>
      <c r="C10" s="91"/>
      <c r="D10" s="96">
        <v>11</v>
      </c>
      <c r="E10" s="97" t="s">
        <v>22</v>
      </c>
      <c r="F10" s="98">
        <v>3</v>
      </c>
      <c r="G10" s="91"/>
      <c r="H10" s="95"/>
      <c r="I10" s="89"/>
      <c r="K10" s="89"/>
      <c r="L10" s="95"/>
      <c r="M10" s="91"/>
      <c r="N10" s="96">
        <v>11</v>
      </c>
      <c r="O10" s="97" t="s">
        <v>22</v>
      </c>
      <c r="P10" s="98">
        <v>6</v>
      </c>
      <c r="Q10" s="91"/>
      <c r="R10" s="95"/>
      <c r="S10" s="89"/>
    </row>
    <row r="11" spans="1:19" ht="10.5" customHeight="1" x14ac:dyDescent="0.2">
      <c r="A11" s="89"/>
      <c r="B11" s="95"/>
      <c r="C11" s="91"/>
      <c r="D11" s="96">
        <v>11</v>
      </c>
      <c r="E11" s="97" t="s">
        <v>22</v>
      </c>
      <c r="F11" s="98">
        <v>6</v>
      </c>
      <c r="G11" s="91"/>
      <c r="H11" s="95"/>
      <c r="I11" s="89"/>
      <c r="K11" s="89"/>
      <c r="L11" s="95"/>
      <c r="M11" s="91"/>
      <c r="N11" s="96">
        <v>7</v>
      </c>
      <c r="O11" s="97" t="s">
        <v>22</v>
      </c>
      <c r="P11" s="98">
        <v>11</v>
      </c>
      <c r="Q11" s="91"/>
      <c r="R11" s="95"/>
      <c r="S11" s="89"/>
    </row>
    <row r="12" spans="1:19" ht="10.5" customHeight="1" x14ac:dyDescent="0.2">
      <c r="A12" s="89"/>
      <c r="B12" s="99"/>
      <c r="C12" s="91"/>
      <c r="D12" s="100"/>
      <c r="E12" s="101" t="s">
        <v>22</v>
      </c>
      <c r="F12" s="102"/>
      <c r="G12" s="91"/>
      <c r="H12" s="99"/>
      <c r="I12" s="89"/>
      <c r="K12" s="89"/>
      <c r="L12" s="99"/>
      <c r="M12" s="91"/>
      <c r="N12" s="100"/>
      <c r="O12" s="101" t="s">
        <v>22</v>
      </c>
      <c r="P12" s="102"/>
      <c r="Q12" s="91"/>
      <c r="R12" s="99"/>
      <c r="S12" s="89"/>
    </row>
    <row r="13" spans="1:19" ht="10.5" customHeight="1" x14ac:dyDescent="0.2">
      <c r="A13" s="89">
        <v>2</v>
      </c>
      <c r="B13" s="90" t="s">
        <v>452</v>
      </c>
      <c r="C13" s="91">
        <v>3</v>
      </c>
      <c r="D13" s="92">
        <v>11</v>
      </c>
      <c r="E13" s="93" t="s">
        <v>22</v>
      </c>
      <c r="F13" s="94">
        <v>7</v>
      </c>
      <c r="G13" s="91">
        <v>1</v>
      </c>
      <c r="H13" s="90" t="s">
        <v>312</v>
      </c>
      <c r="I13" s="89">
        <v>2</v>
      </c>
      <c r="K13" s="89">
        <v>2</v>
      </c>
      <c r="L13" s="90" t="s">
        <v>367</v>
      </c>
      <c r="M13" s="91">
        <v>3</v>
      </c>
      <c r="N13" s="92">
        <v>11</v>
      </c>
      <c r="O13" s="93" t="s">
        <v>22</v>
      </c>
      <c r="P13" s="94">
        <v>7</v>
      </c>
      <c r="Q13" s="91">
        <v>0</v>
      </c>
      <c r="R13" s="90" t="s">
        <v>397</v>
      </c>
      <c r="S13" s="89">
        <v>2</v>
      </c>
    </row>
    <row r="14" spans="1:19" ht="10.5" customHeight="1" x14ac:dyDescent="0.2">
      <c r="A14" s="89"/>
      <c r="B14" s="95"/>
      <c r="C14" s="91"/>
      <c r="D14" s="96">
        <v>11</v>
      </c>
      <c r="E14" s="97" t="s">
        <v>22</v>
      </c>
      <c r="F14" s="98">
        <v>6</v>
      </c>
      <c r="G14" s="91"/>
      <c r="H14" s="95"/>
      <c r="I14" s="89"/>
      <c r="K14" s="89"/>
      <c r="L14" s="95"/>
      <c r="M14" s="91"/>
      <c r="N14" s="96">
        <v>13</v>
      </c>
      <c r="O14" s="97" t="s">
        <v>22</v>
      </c>
      <c r="P14" s="98">
        <v>11</v>
      </c>
      <c r="Q14" s="91"/>
      <c r="R14" s="95"/>
      <c r="S14" s="89"/>
    </row>
    <row r="15" spans="1:19" ht="10.5" customHeight="1" x14ac:dyDescent="0.2">
      <c r="A15" s="89"/>
      <c r="B15" s="95"/>
      <c r="C15" s="91"/>
      <c r="D15" s="96">
        <v>9</v>
      </c>
      <c r="E15" s="97" t="s">
        <v>22</v>
      </c>
      <c r="F15" s="98">
        <v>11</v>
      </c>
      <c r="G15" s="91"/>
      <c r="H15" s="95"/>
      <c r="I15" s="89"/>
      <c r="K15" s="89"/>
      <c r="L15" s="95"/>
      <c r="M15" s="91"/>
      <c r="N15" s="96">
        <v>11</v>
      </c>
      <c r="O15" s="97" t="s">
        <v>22</v>
      </c>
      <c r="P15" s="98">
        <v>5</v>
      </c>
      <c r="Q15" s="91"/>
      <c r="R15" s="95"/>
      <c r="S15" s="89"/>
    </row>
    <row r="16" spans="1:19" ht="10.5" customHeight="1" x14ac:dyDescent="0.2">
      <c r="A16" s="89"/>
      <c r="B16" s="95"/>
      <c r="C16" s="91"/>
      <c r="D16" s="96">
        <v>11</v>
      </c>
      <c r="E16" s="97" t="s">
        <v>22</v>
      </c>
      <c r="F16" s="98">
        <v>8</v>
      </c>
      <c r="G16" s="91"/>
      <c r="H16" s="95"/>
      <c r="I16" s="89"/>
      <c r="K16" s="89"/>
      <c r="L16" s="95"/>
      <c r="M16" s="91"/>
      <c r="N16" s="96"/>
      <c r="O16" s="97" t="s">
        <v>22</v>
      </c>
      <c r="P16" s="98"/>
      <c r="Q16" s="91"/>
      <c r="R16" s="95"/>
      <c r="S16" s="89"/>
    </row>
    <row r="17" spans="1:19" ht="10.5" customHeight="1" x14ac:dyDescent="0.2">
      <c r="A17" s="89"/>
      <c r="B17" s="99"/>
      <c r="C17" s="91"/>
      <c r="D17" s="100"/>
      <c r="E17" s="101" t="s">
        <v>22</v>
      </c>
      <c r="F17" s="102"/>
      <c r="G17" s="91"/>
      <c r="H17" s="99"/>
      <c r="I17" s="89"/>
      <c r="K17" s="89"/>
      <c r="L17" s="99"/>
      <c r="M17" s="91"/>
      <c r="N17" s="100"/>
      <c r="O17" s="101" t="s">
        <v>22</v>
      </c>
      <c r="P17" s="102"/>
      <c r="Q17" s="91"/>
      <c r="R17" s="99"/>
      <c r="S17" s="89"/>
    </row>
    <row r="18" spans="1:19" ht="10.5" customHeight="1" x14ac:dyDescent="0.2">
      <c r="A18" s="89">
        <v>3</v>
      </c>
      <c r="B18" s="90" t="s">
        <v>166</v>
      </c>
      <c r="C18" s="103">
        <v>3</v>
      </c>
      <c r="D18" s="92">
        <v>11</v>
      </c>
      <c r="E18" s="93" t="s">
        <v>22</v>
      </c>
      <c r="F18" s="94">
        <v>4</v>
      </c>
      <c r="G18" s="103">
        <v>1</v>
      </c>
      <c r="H18" s="90" t="s">
        <v>374</v>
      </c>
      <c r="I18" s="89">
        <v>3</v>
      </c>
      <c r="K18" s="89">
        <v>3</v>
      </c>
      <c r="L18" s="90" t="s">
        <v>719</v>
      </c>
      <c r="M18" s="103">
        <v>3</v>
      </c>
      <c r="N18" s="92">
        <v>11</v>
      </c>
      <c r="O18" s="93" t="s">
        <v>22</v>
      </c>
      <c r="P18" s="94">
        <v>9</v>
      </c>
      <c r="Q18" s="103">
        <v>0</v>
      </c>
      <c r="R18" s="90" t="s">
        <v>626</v>
      </c>
      <c r="S18" s="89">
        <v>3</v>
      </c>
    </row>
    <row r="19" spans="1:19" ht="10.5" customHeight="1" x14ac:dyDescent="0.2">
      <c r="A19" s="89"/>
      <c r="B19" s="95"/>
      <c r="C19" s="104"/>
      <c r="D19" s="96">
        <v>8</v>
      </c>
      <c r="E19" s="97" t="s">
        <v>22</v>
      </c>
      <c r="F19" s="98">
        <v>11</v>
      </c>
      <c r="G19" s="104"/>
      <c r="H19" s="95"/>
      <c r="I19" s="89"/>
      <c r="K19" s="89"/>
      <c r="L19" s="95"/>
      <c r="M19" s="104"/>
      <c r="N19" s="96">
        <v>11</v>
      </c>
      <c r="O19" s="97" t="s">
        <v>22</v>
      </c>
      <c r="P19" s="98">
        <v>7</v>
      </c>
      <c r="Q19" s="104"/>
      <c r="R19" s="95"/>
      <c r="S19" s="89"/>
    </row>
    <row r="20" spans="1:19" ht="5.25" customHeight="1" x14ac:dyDescent="0.2">
      <c r="A20" s="89"/>
      <c r="B20" s="95"/>
      <c r="C20" s="104"/>
      <c r="D20" s="225">
        <v>11</v>
      </c>
      <c r="E20" s="226" t="s">
        <v>22</v>
      </c>
      <c r="F20" s="225">
        <v>3</v>
      </c>
      <c r="G20" s="104"/>
      <c r="H20" s="95"/>
      <c r="I20" s="89"/>
      <c r="K20" s="89"/>
      <c r="L20" s="95"/>
      <c r="M20" s="104"/>
      <c r="N20" s="105">
        <v>11</v>
      </c>
      <c r="O20" s="106" t="s">
        <v>22</v>
      </c>
      <c r="P20" s="107">
        <v>4</v>
      </c>
      <c r="Q20" s="104"/>
      <c r="R20" s="95"/>
      <c r="S20" s="89"/>
    </row>
    <row r="21" spans="1:19" ht="5.25" customHeight="1" x14ac:dyDescent="0.2">
      <c r="A21" s="89"/>
      <c r="B21" s="95"/>
      <c r="C21" s="104"/>
      <c r="D21" s="225"/>
      <c r="E21" s="226"/>
      <c r="F21" s="225"/>
      <c r="G21" s="104"/>
      <c r="H21" s="95"/>
      <c r="I21" s="89"/>
      <c r="K21" s="89"/>
      <c r="L21" s="95"/>
      <c r="M21" s="104"/>
      <c r="N21" s="105"/>
      <c r="O21" s="106"/>
      <c r="P21" s="107"/>
      <c r="Q21" s="104"/>
      <c r="R21" s="95"/>
      <c r="S21" s="89"/>
    </row>
    <row r="22" spans="1:19" ht="10.5" customHeight="1" x14ac:dyDescent="0.2">
      <c r="A22" s="89"/>
      <c r="B22" s="95"/>
      <c r="C22" s="104"/>
      <c r="D22" s="96">
        <v>11</v>
      </c>
      <c r="E22" s="97" t="s">
        <v>22</v>
      </c>
      <c r="F22" s="98">
        <v>5</v>
      </c>
      <c r="G22" s="104"/>
      <c r="H22" s="95"/>
      <c r="I22" s="89"/>
      <c r="K22" s="89"/>
      <c r="L22" s="95"/>
      <c r="M22" s="104"/>
      <c r="N22" s="96"/>
      <c r="O22" s="97" t="s">
        <v>22</v>
      </c>
      <c r="P22" s="98"/>
      <c r="Q22" s="104"/>
      <c r="R22" s="95"/>
      <c r="S22" s="89"/>
    </row>
    <row r="23" spans="1:19" ht="10.5" customHeight="1" x14ac:dyDescent="0.2">
      <c r="A23" s="89"/>
      <c r="B23" s="99"/>
      <c r="C23" s="108"/>
      <c r="D23" s="100"/>
      <c r="E23" s="101" t="s">
        <v>22</v>
      </c>
      <c r="F23" s="102"/>
      <c r="G23" s="108"/>
      <c r="H23" s="99"/>
      <c r="I23" s="89"/>
      <c r="K23" s="89"/>
      <c r="L23" s="99"/>
      <c r="M23" s="108"/>
      <c r="N23" s="100"/>
      <c r="O23" s="101" t="s">
        <v>22</v>
      </c>
      <c r="P23" s="102"/>
      <c r="Q23" s="108"/>
      <c r="R23" s="99"/>
      <c r="S23" s="89"/>
    </row>
    <row r="24" spans="1:19" ht="10.5" customHeight="1" x14ac:dyDescent="0.2">
      <c r="A24" s="89">
        <v>4</v>
      </c>
      <c r="B24" s="90" t="s">
        <v>749</v>
      </c>
      <c r="C24" s="91" t="s">
        <v>768</v>
      </c>
      <c r="D24" s="92"/>
      <c r="E24" s="93" t="s">
        <v>22</v>
      </c>
      <c r="F24" s="94"/>
      <c r="G24" s="91" t="s">
        <v>768</v>
      </c>
      <c r="H24" s="90" t="s">
        <v>597</v>
      </c>
      <c r="I24" s="89">
        <v>4</v>
      </c>
      <c r="K24" s="89">
        <v>4</v>
      </c>
      <c r="L24" s="90" t="s">
        <v>334</v>
      </c>
      <c r="M24" s="91">
        <v>3</v>
      </c>
      <c r="N24" s="92">
        <v>11</v>
      </c>
      <c r="O24" s="93" t="s">
        <v>22</v>
      </c>
      <c r="P24" s="94">
        <v>13</v>
      </c>
      <c r="Q24" s="91">
        <v>2</v>
      </c>
      <c r="R24" s="90" t="s">
        <v>639</v>
      </c>
      <c r="S24" s="89">
        <v>4</v>
      </c>
    </row>
    <row r="25" spans="1:19" ht="10.5" customHeight="1" x14ac:dyDescent="0.2">
      <c r="A25" s="89"/>
      <c r="B25" s="95"/>
      <c r="C25" s="91"/>
      <c r="D25" s="96"/>
      <c r="E25" s="97" t="s">
        <v>22</v>
      </c>
      <c r="F25" s="98"/>
      <c r="G25" s="91"/>
      <c r="H25" s="95"/>
      <c r="I25" s="89"/>
      <c r="K25" s="89"/>
      <c r="L25" s="95"/>
      <c r="M25" s="91"/>
      <c r="N25" s="96">
        <v>8</v>
      </c>
      <c r="O25" s="97" t="s">
        <v>22</v>
      </c>
      <c r="P25" s="98">
        <v>11</v>
      </c>
      <c r="Q25" s="91"/>
      <c r="R25" s="95"/>
      <c r="S25" s="89"/>
    </row>
    <row r="26" spans="1:19" ht="10.5" customHeight="1" x14ac:dyDescent="0.2">
      <c r="A26" s="89"/>
      <c r="B26" s="95"/>
      <c r="C26" s="91"/>
      <c r="D26" s="96"/>
      <c r="E26" s="97" t="s">
        <v>22</v>
      </c>
      <c r="F26" s="98"/>
      <c r="G26" s="91"/>
      <c r="H26" s="95"/>
      <c r="I26" s="89"/>
      <c r="K26" s="89"/>
      <c r="L26" s="95"/>
      <c r="M26" s="91"/>
      <c r="N26" s="96">
        <v>11</v>
      </c>
      <c r="O26" s="97" t="s">
        <v>22</v>
      </c>
      <c r="P26" s="98">
        <v>8</v>
      </c>
      <c r="Q26" s="91"/>
      <c r="R26" s="95"/>
      <c r="S26" s="89"/>
    </row>
    <row r="27" spans="1:19" ht="10.5" customHeight="1" x14ac:dyDescent="0.2">
      <c r="A27" s="89"/>
      <c r="B27" s="95"/>
      <c r="C27" s="91"/>
      <c r="D27" s="96"/>
      <c r="E27" s="97" t="s">
        <v>22</v>
      </c>
      <c r="F27" s="98"/>
      <c r="G27" s="91"/>
      <c r="H27" s="95"/>
      <c r="I27" s="89"/>
      <c r="K27" s="89"/>
      <c r="L27" s="95"/>
      <c r="M27" s="91"/>
      <c r="N27" s="96">
        <v>11</v>
      </c>
      <c r="O27" s="97" t="s">
        <v>22</v>
      </c>
      <c r="P27" s="98">
        <v>7</v>
      </c>
      <c r="Q27" s="91"/>
      <c r="R27" s="95"/>
      <c r="S27" s="89"/>
    </row>
    <row r="28" spans="1:19" ht="10.5" customHeight="1" x14ac:dyDescent="0.2">
      <c r="A28" s="89"/>
      <c r="B28" s="99"/>
      <c r="C28" s="91"/>
      <c r="D28" s="100"/>
      <c r="E28" s="101" t="s">
        <v>22</v>
      </c>
      <c r="F28" s="102"/>
      <c r="G28" s="91"/>
      <c r="H28" s="99"/>
      <c r="I28" s="89"/>
      <c r="K28" s="89"/>
      <c r="L28" s="99"/>
      <c r="M28" s="91"/>
      <c r="N28" s="100">
        <v>11</v>
      </c>
      <c r="O28" s="101" t="s">
        <v>22</v>
      </c>
      <c r="P28" s="102">
        <v>6</v>
      </c>
      <c r="Q28" s="91"/>
      <c r="R28" s="99"/>
      <c r="S28" s="89"/>
    </row>
    <row r="29" spans="1:19" ht="10.5" customHeight="1" x14ac:dyDescent="0.2">
      <c r="A29" s="89" t="s">
        <v>69</v>
      </c>
      <c r="B29" s="90" t="s">
        <v>452</v>
      </c>
      <c r="C29" s="91" t="s">
        <v>768</v>
      </c>
      <c r="D29" s="92"/>
      <c r="E29" s="93" t="s">
        <v>22</v>
      </c>
      <c r="F29" s="94"/>
      <c r="G29" s="91" t="s">
        <v>768</v>
      </c>
      <c r="H29" s="90" t="s">
        <v>312</v>
      </c>
      <c r="I29" s="89" t="s">
        <v>69</v>
      </c>
      <c r="K29" s="89" t="s">
        <v>69</v>
      </c>
      <c r="L29" s="90" t="s">
        <v>719</v>
      </c>
      <c r="M29" s="91" t="s">
        <v>768</v>
      </c>
      <c r="N29" s="92"/>
      <c r="O29" s="93" t="s">
        <v>22</v>
      </c>
      <c r="P29" s="94"/>
      <c r="Q29" s="91" t="s">
        <v>768</v>
      </c>
      <c r="R29" s="90" t="s">
        <v>288</v>
      </c>
      <c r="S29" s="89" t="s">
        <v>69</v>
      </c>
    </row>
    <row r="30" spans="1:19" ht="10.5" customHeight="1" x14ac:dyDescent="0.2">
      <c r="A30" s="89"/>
      <c r="B30" s="95"/>
      <c r="C30" s="91"/>
      <c r="D30" s="96"/>
      <c r="E30" s="97" t="s">
        <v>22</v>
      </c>
      <c r="F30" s="98"/>
      <c r="G30" s="91"/>
      <c r="H30" s="95"/>
      <c r="I30" s="89"/>
      <c r="K30" s="89"/>
      <c r="L30" s="95"/>
      <c r="M30" s="91"/>
      <c r="N30" s="96"/>
      <c r="O30" s="97" t="s">
        <v>22</v>
      </c>
      <c r="P30" s="98"/>
      <c r="Q30" s="91"/>
      <c r="R30" s="95"/>
      <c r="S30" s="89"/>
    </row>
    <row r="31" spans="1:19" ht="10.5" customHeight="1" x14ac:dyDescent="0.2">
      <c r="A31" s="89"/>
      <c r="B31" s="95"/>
      <c r="C31" s="91"/>
      <c r="D31" s="96"/>
      <c r="E31" s="97" t="s">
        <v>22</v>
      </c>
      <c r="F31" s="98"/>
      <c r="G31" s="91"/>
      <c r="H31" s="95"/>
      <c r="I31" s="89"/>
      <c r="K31" s="89"/>
      <c r="L31" s="95"/>
      <c r="M31" s="91"/>
      <c r="N31" s="96"/>
      <c r="O31" s="97" t="s">
        <v>22</v>
      </c>
      <c r="P31" s="98"/>
      <c r="Q31" s="91"/>
      <c r="R31" s="95"/>
      <c r="S31" s="89"/>
    </row>
    <row r="32" spans="1:19" ht="10.5" customHeight="1" x14ac:dyDescent="0.2">
      <c r="A32" s="89"/>
      <c r="B32" s="95"/>
      <c r="C32" s="91"/>
      <c r="D32" s="96"/>
      <c r="E32" s="97" t="s">
        <v>22</v>
      </c>
      <c r="F32" s="98"/>
      <c r="G32" s="91"/>
      <c r="H32" s="95"/>
      <c r="I32" s="89"/>
      <c r="K32" s="89"/>
      <c r="L32" s="95"/>
      <c r="M32" s="91"/>
      <c r="N32" s="96"/>
      <c r="O32" s="97" t="s">
        <v>22</v>
      </c>
      <c r="P32" s="98"/>
      <c r="Q32" s="91"/>
      <c r="R32" s="95"/>
      <c r="S32" s="89"/>
    </row>
    <row r="33" spans="1:19" ht="10.5" customHeight="1" x14ac:dyDescent="0.2">
      <c r="A33" s="89"/>
      <c r="B33" s="99"/>
      <c r="C33" s="91"/>
      <c r="D33" s="100"/>
      <c r="E33" s="101" t="s">
        <v>22</v>
      </c>
      <c r="F33" s="102"/>
      <c r="G33" s="91"/>
      <c r="H33" s="99"/>
      <c r="I33" s="89"/>
      <c r="K33" s="89"/>
      <c r="L33" s="99"/>
      <c r="M33" s="91"/>
      <c r="N33" s="100"/>
      <c r="O33" s="101" t="s">
        <v>22</v>
      </c>
      <c r="P33" s="102"/>
      <c r="Q33" s="91"/>
      <c r="R33" s="99"/>
      <c r="S33" s="89"/>
    </row>
    <row r="34" spans="1:19" ht="15" customHeight="1" x14ac:dyDescent="0.2"/>
    <row r="35" spans="1:19" ht="15" customHeight="1" x14ac:dyDescent="0.2">
      <c r="A35" s="79" t="s">
        <v>70</v>
      </c>
      <c r="B35" s="79"/>
      <c r="C35" s="79"/>
      <c r="D35" s="80"/>
    </row>
    <row r="36" spans="1:19" ht="17.25" customHeight="1" x14ac:dyDescent="0.2">
      <c r="A36" s="81" t="s">
        <v>66</v>
      </c>
      <c r="B36" s="81"/>
      <c r="C36" s="81"/>
      <c r="D36" s="82"/>
      <c r="E36" s="82" t="s">
        <v>67</v>
      </c>
      <c r="F36" s="82"/>
      <c r="G36" s="81" t="s">
        <v>66</v>
      </c>
      <c r="H36" s="81"/>
      <c r="I36" s="81"/>
      <c r="K36" s="81" t="s">
        <v>66</v>
      </c>
      <c r="L36" s="81"/>
      <c r="M36" s="81"/>
      <c r="N36" s="82"/>
      <c r="O36" s="82" t="s">
        <v>67</v>
      </c>
      <c r="P36" s="82"/>
      <c r="Q36" s="81" t="s">
        <v>66</v>
      </c>
      <c r="R36" s="81"/>
      <c r="S36" s="81"/>
    </row>
    <row r="37" spans="1:19" ht="24" customHeight="1" x14ac:dyDescent="0.2">
      <c r="A37" s="83" t="s">
        <v>762</v>
      </c>
      <c r="B37" s="84"/>
      <c r="C37" s="85"/>
      <c r="D37" s="86">
        <v>2</v>
      </c>
      <c r="E37" s="87" t="s">
        <v>22</v>
      </c>
      <c r="F37" s="88">
        <v>3</v>
      </c>
      <c r="G37" s="83" t="s">
        <v>758</v>
      </c>
      <c r="H37" s="84"/>
      <c r="I37" s="85"/>
      <c r="K37" s="83" t="s">
        <v>760</v>
      </c>
      <c r="L37" s="84"/>
      <c r="M37" s="85"/>
      <c r="N37" s="86">
        <v>3</v>
      </c>
      <c r="O37" s="87" t="s">
        <v>22</v>
      </c>
      <c r="P37" s="88">
        <v>1</v>
      </c>
      <c r="Q37" s="83" t="s">
        <v>757</v>
      </c>
      <c r="R37" s="84"/>
      <c r="S37" s="85"/>
    </row>
    <row r="38" spans="1:19" ht="10.5" customHeight="1" x14ac:dyDescent="0.2">
      <c r="A38" s="89" t="s">
        <v>68</v>
      </c>
      <c r="B38" s="90" t="s">
        <v>426</v>
      </c>
      <c r="C38" s="91">
        <v>3</v>
      </c>
      <c r="D38" s="92">
        <v>11</v>
      </c>
      <c r="E38" s="93" t="s">
        <v>22</v>
      </c>
      <c r="F38" s="94">
        <v>9</v>
      </c>
      <c r="G38" s="91">
        <v>0</v>
      </c>
      <c r="H38" s="90" t="s">
        <v>626</v>
      </c>
      <c r="I38" s="89" t="s">
        <v>68</v>
      </c>
      <c r="K38" s="89" t="s">
        <v>68</v>
      </c>
      <c r="L38" s="90" t="s">
        <v>369</v>
      </c>
      <c r="M38" s="91">
        <v>0</v>
      </c>
      <c r="N38" s="92">
        <v>8</v>
      </c>
      <c r="O38" s="93" t="s">
        <v>22</v>
      </c>
      <c r="P38" s="94">
        <v>11</v>
      </c>
      <c r="Q38" s="91">
        <v>3</v>
      </c>
      <c r="R38" s="90" t="s">
        <v>374</v>
      </c>
      <c r="S38" s="89" t="s">
        <v>68</v>
      </c>
    </row>
    <row r="39" spans="1:19" ht="10.5" customHeight="1" x14ac:dyDescent="0.2">
      <c r="A39" s="89"/>
      <c r="B39" s="95"/>
      <c r="C39" s="91"/>
      <c r="D39" s="96">
        <v>11</v>
      </c>
      <c r="E39" s="97" t="s">
        <v>22</v>
      </c>
      <c r="F39" s="98">
        <v>8</v>
      </c>
      <c r="G39" s="91"/>
      <c r="H39" s="95"/>
      <c r="I39" s="89"/>
      <c r="K39" s="89"/>
      <c r="L39" s="95"/>
      <c r="M39" s="91"/>
      <c r="N39" s="96">
        <v>8</v>
      </c>
      <c r="O39" s="97" t="s">
        <v>22</v>
      </c>
      <c r="P39" s="98">
        <v>11</v>
      </c>
      <c r="Q39" s="91"/>
      <c r="R39" s="95"/>
      <c r="S39" s="89"/>
    </row>
    <row r="40" spans="1:19" ht="10.5" customHeight="1" x14ac:dyDescent="0.2">
      <c r="A40" s="89"/>
      <c r="B40" s="95"/>
      <c r="C40" s="91"/>
      <c r="D40" s="96">
        <v>11</v>
      </c>
      <c r="E40" s="97" t="s">
        <v>22</v>
      </c>
      <c r="F40" s="98">
        <v>9</v>
      </c>
      <c r="G40" s="91"/>
      <c r="H40" s="95"/>
      <c r="I40" s="89"/>
      <c r="K40" s="89"/>
      <c r="L40" s="95"/>
      <c r="M40" s="91"/>
      <c r="N40" s="96">
        <v>9</v>
      </c>
      <c r="O40" s="97" t="s">
        <v>22</v>
      </c>
      <c r="P40" s="98">
        <v>11</v>
      </c>
      <c r="Q40" s="91"/>
      <c r="R40" s="95"/>
      <c r="S40" s="89"/>
    </row>
    <row r="41" spans="1:19" ht="10.5" customHeight="1" x14ac:dyDescent="0.2">
      <c r="A41" s="89"/>
      <c r="B41" s="95"/>
      <c r="C41" s="91"/>
      <c r="D41" s="96"/>
      <c r="E41" s="97" t="s">
        <v>22</v>
      </c>
      <c r="F41" s="98"/>
      <c r="G41" s="91"/>
      <c r="H41" s="95"/>
      <c r="I41" s="89"/>
      <c r="K41" s="89"/>
      <c r="L41" s="95"/>
      <c r="M41" s="91"/>
      <c r="N41" s="96"/>
      <c r="O41" s="97" t="s">
        <v>22</v>
      </c>
      <c r="P41" s="98"/>
      <c r="Q41" s="91"/>
      <c r="R41" s="95"/>
      <c r="S41" s="89"/>
    </row>
    <row r="42" spans="1:19" ht="10.5" customHeight="1" x14ac:dyDescent="0.2">
      <c r="A42" s="89"/>
      <c r="B42" s="99"/>
      <c r="C42" s="91"/>
      <c r="D42" s="100"/>
      <c r="E42" s="101" t="s">
        <v>22</v>
      </c>
      <c r="F42" s="102"/>
      <c r="G42" s="91"/>
      <c r="H42" s="99"/>
      <c r="I42" s="89"/>
      <c r="K42" s="89"/>
      <c r="L42" s="99"/>
      <c r="M42" s="91"/>
      <c r="N42" s="100"/>
      <c r="O42" s="101" t="s">
        <v>22</v>
      </c>
      <c r="P42" s="102"/>
      <c r="Q42" s="91"/>
      <c r="R42" s="99"/>
      <c r="S42" s="89"/>
    </row>
    <row r="43" spans="1:19" ht="10.5" customHeight="1" x14ac:dyDescent="0.2">
      <c r="A43" s="89">
        <v>2</v>
      </c>
      <c r="B43" s="90" t="s">
        <v>452</v>
      </c>
      <c r="C43" s="91">
        <v>3</v>
      </c>
      <c r="D43" s="92">
        <v>11</v>
      </c>
      <c r="E43" s="93" t="s">
        <v>22</v>
      </c>
      <c r="F43" s="94">
        <v>4</v>
      </c>
      <c r="G43" s="91">
        <v>0</v>
      </c>
      <c r="H43" s="90" t="s">
        <v>639</v>
      </c>
      <c r="I43" s="89">
        <v>2</v>
      </c>
      <c r="K43" s="89">
        <v>2</v>
      </c>
      <c r="L43" s="90" t="s">
        <v>719</v>
      </c>
      <c r="M43" s="91">
        <v>3</v>
      </c>
      <c r="N43" s="92">
        <v>13</v>
      </c>
      <c r="O43" s="93" t="s">
        <v>22</v>
      </c>
      <c r="P43" s="94">
        <v>11</v>
      </c>
      <c r="Q43" s="91">
        <v>0</v>
      </c>
      <c r="R43" s="90" t="s">
        <v>312</v>
      </c>
      <c r="S43" s="89">
        <v>2</v>
      </c>
    </row>
    <row r="44" spans="1:19" ht="10.5" customHeight="1" x14ac:dyDescent="0.2">
      <c r="A44" s="89"/>
      <c r="B44" s="95"/>
      <c r="C44" s="91"/>
      <c r="D44" s="96">
        <v>11</v>
      </c>
      <c r="E44" s="97" t="s">
        <v>22</v>
      </c>
      <c r="F44" s="98">
        <v>5</v>
      </c>
      <c r="G44" s="91"/>
      <c r="H44" s="95"/>
      <c r="I44" s="89"/>
      <c r="K44" s="89"/>
      <c r="L44" s="95"/>
      <c r="M44" s="91"/>
      <c r="N44" s="96">
        <v>11</v>
      </c>
      <c r="O44" s="97" t="s">
        <v>22</v>
      </c>
      <c r="P44" s="98">
        <v>8</v>
      </c>
      <c r="Q44" s="91"/>
      <c r="R44" s="95"/>
      <c r="S44" s="89"/>
    </row>
    <row r="45" spans="1:19" ht="10.5" customHeight="1" x14ac:dyDescent="0.2">
      <c r="A45" s="89"/>
      <c r="B45" s="95"/>
      <c r="C45" s="91"/>
      <c r="D45" s="96">
        <v>11</v>
      </c>
      <c r="E45" s="97" t="s">
        <v>22</v>
      </c>
      <c r="F45" s="98">
        <v>5</v>
      </c>
      <c r="G45" s="91"/>
      <c r="H45" s="95"/>
      <c r="I45" s="89"/>
      <c r="K45" s="89"/>
      <c r="L45" s="95"/>
      <c r="M45" s="91"/>
      <c r="N45" s="96">
        <v>11</v>
      </c>
      <c r="O45" s="97" t="s">
        <v>22</v>
      </c>
      <c r="P45" s="98">
        <v>3</v>
      </c>
      <c r="Q45" s="91"/>
      <c r="R45" s="95"/>
      <c r="S45" s="89"/>
    </row>
    <row r="46" spans="1:19" ht="10.5" customHeight="1" x14ac:dyDescent="0.2">
      <c r="A46" s="89"/>
      <c r="B46" s="95"/>
      <c r="C46" s="91"/>
      <c r="D46" s="96"/>
      <c r="E46" s="97" t="s">
        <v>22</v>
      </c>
      <c r="F46" s="98"/>
      <c r="G46" s="91"/>
      <c r="H46" s="95"/>
      <c r="I46" s="89"/>
      <c r="K46" s="89"/>
      <c r="L46" s="95"/>
      <c r="M46" s="91"/>
      <c r="N46" s="96"/>
      <c r="O46" s="97" t="s">
        <v>22</v>
      </c>
      <c r="P46" s="98"/>
      <c r="Q46" s="91"/>
      <c r="R46" s="95"/>
      <c r="S46" s="89"/>
    </row>
    <row r="47" spans="1:19" ht="10.5" customHeight="1" x14ac:dyDescent="0.2">
      <c r="A47" s="89"/>
      <c r="B47" s="99"/>
      <c r="C47" s="91"/>
      <c r="D47" s="100"/>
      <c r="E47" s="101" t="s">
        <v>22</v>
      </c>
      <c r="F47" s="102"/>
      <c r="G47" s="91"/>
      <c r="H47" s="99"/>
      <c r="I47" s="89"/>
      <c r="K47" s="89"/>
      <c r="L47" s="99"/>
      <c r="M47" s="91"/>
      <c r="N47" s="100"/>
      <c r="O47" s="101" t="s">
        <v>22</v>
      </c>
      <c r="P47" s="102"/>
      <c r="Q47" s="91"/>
      <c r="R47" s="99"/>
      <c r="S47" s="89"/>
    </row>
    <row r="48" spans="1:19" ht="10.5" customHeight="1" x14ac:dyDescent="0.2">
      <c r="A48" s="89">
        <v>3</v>
      </c>
      <c r="B48" s="90" t="s">
        <v>166</v>
      </c>
      <c r="C48" s="103">
        <v>1</v>
      </c>
      <c r="D48" s="92">
        <v>11</v>
      </c>
      <c r="E48" s="93" t="s">
        <v>22</v>
      </c>
      <c r="F48" s="94">
        <v>6</v>
      </c>
      <c r="G48" s="103">
        <v>3</v>
      </c>
      <c r="H48" s="90" t="s">
        <v>288</v>
      </c>
      <c r="I48" s="89">
        <v>3</v>
      </c>
      <c r="K48" s="89">
        <v>3</v>
      </c>
      <c r="L48" s="90" t="s">
        <v>367</v>
      </c>
      <c r="M48" s="103">
        <v>3</v>
      </c>
      <c r="N48" s="92">
        <v>11</v>
      </c>
      <c r="O48" s="93" t="s">
        <v>22</v>
      </c>
      <c r="P48" s="94">
        <v>8</v>
      </c>
      <c r="Q48" s="103">
        <v>0</v>
      </c>
      <c r="R48" s="90" t="s">
        <v>613</v>
      </c>
      <c r="S48" s="89">
        <v>3</v>
      </c>
    </row>
    <row r="49" spans="1:19" ht="10.5" customHeight="1" x14ac:dyDescent="0.2">
      <c r="A49" s="89"/>
      <c r="B49" s="95"/>
      <c r="C49" s="104"/>
      <c r="D49" s="96">
        <v>9</v>
      </c>
      <c r="E49" s="97" t="s">
        <v>22</v>
      </c>
      <c r="F49" s="98">
        <v>11</v>
      </c>
      <c r="G49" s="104"/>
      <c r="H49" s="95"/>
      <c r="I49" s="89"/>
      <c r="K49" s="89"/>
      <c r="L49" s="95"/>
      <c r="M49" s="104"/>
      <c r="N49" s="96">
        <v>11</v>
      </c>
      <c r="O49" s="97" t="s">
        <v>22</v>
      </c>
      <c r="P49" s="98">
        <v>5</v>
      </c>
      <c r="Q49" s="104"/>
      <c r="R49" s="95"/>
      <c r="S49" s="89"/>
    </row>
    <row r="50" spans="1:19" ht="5.25" customHeight="1" x14ac:dyDescent="0.2">
      <c r="A50" s="89"/>
      <c r="B50" s="95"/>
      <c r="C50" s="104"/>
      <c r="D50" s="105">
        <v>6</v>
      </c>
      <c r="E50" s="106" t="s">
        <v>22</v>
      </c>
      <c r="F50" s="107">
        <v>11</v>
      </c>
      <c r="G50" s="104"/>
      <c r="H50" s="95"/>
      <c r="I50" s="89"/>
      <c r="K50" s="89"/>
      <c r="L50" s="95"/>
      <c r="M50" s="104"/>
      <c r="N50" s="105">
        <v>11</v>
      </c>
      <c r="O50" s="106" t="s">
        <v>22</v>
      </c>
      <c r="P50" s="107">
        <v>6</v>
      </c>
      <c r="Q50" s="104"/>
      <c r="R50" s="95"/>
      <c r="S50" s="89"/>
    </row>
    <row r="51" spans="1:19" ht="5.25" customHeight="1" x14ac:dyDescent="0.2">
      <c r="A51" s="89"/>
      <c r="B51" s="95"/>
      <c r="C51" s="104"/>
      <c r="D51" s="105"/>
      <c r="E51" s="106"/>
      <c r="F51" s="107"/>
      <c r="G51" s="104"/>
      <c r="H51" s="95"/>
      <c r="I51" s="89"/>
      <c r="K51" s="89"/>
      <c r="L51" s="95"/>
      <c r="M51" s="104"/>
      <c r="N51" s="105"/>
      <c r="O51" s="106"/>
      <c r="P51" s="107"/>
      <c r="Q51" s="104"/>
      <c r="R51" s="95"/>
      <c r="S51" s="89"/>
    </row>
    <row r="52" spans="1:19" ht="10.5" customHeight="1" x14ac:dyDescent="0.2">
      <c r="A52" s="89"/>
      <c r="B52" s="95"/>
      <c r="C52" s="104"/>
      <c r="D52" s="96">
        <v>6</v>
      </c>
      <c r="E52" s="97" t="s">
        <v>22</v>
      </c>
      <c r="F52" s="98">
        <v>11</v>
      </c>
      <c r="G52" s="104"/>
      <c r="H52" s="95"/>
      <c r="I52" s="89"/>
      <c r="K52" s="89"/>
      <c r="L52" s="95"/>
      <c r="M52" s="104"/>
      <c r="N52" s="96"/>
      <c r="O52" s="97" t="s">
        <v>22</v>
      </c>
      <c r="P52" s="98"/>
      <c r="Q52" s="104"/>
      <c r="R52" s="95"/>
      <c r="S52" s="89"/>
    </row>
    <row r="53" spans="1:19" ht="10.5" customHeight="1" x14ac:dyDescent="0.2">
      <c r="A53" s="89"/>
      <c r="B53" s="99"/>
      <c r="C53" s="108"/>
      <c r="D53" s="100"/>
      <c r="E53" s="101" t="s">
        <v>22</v>
      </c>
      <c r="F53" s="102"/>
      <c r="G53" s="108"/>
      <c r="H53" s="99"/>
      <c r="I53" s="89"/>
      <c r="K53" s="89"/>
      <c r="L53" s="99"/>
      <c r="M53" s="108"/>
      <c r="N53" s="100"/>
      <c r="O53" s="101" t="s">
        <v>22</v>
      </c>
      <c r="P53" s="102"/>
      <c r="Q53" s="108"/>
      <c r="R53" s="99"/>
      <c r="S53" s="89"/>
    </row>
    <row r="54" spans="1:19" ht="10.5" customHeight="1" x14ac:dyDescent="0.2">
      <c r="A54" s="89">
        <v>4</v>
      </c>
      <c r="B54" s="90" t="s">
        <v>749</v>
      </c>
      <c r="C54" s="91">
        <v>1</v>
      </c>
      <c r="D54" s="92">
        <v>13</v>
      </c>
      <c r="E54" s="93" t="s">
        <v>22</v>
      </c>
      <c r="F54" s="94">
        <v>11</v>
      </c>
      <c r="G54" s="91">
        <v>3</v>
      </c>
      <c r="H54" s="90" t="s">
        <v>397</v>
      </c>
      <c r="I54" s="89">
        <v>4</v>
      </c>
      <c r="K54" s="89">
        <v>4</v>
      </c>
      <c r="L54" s="90" t="s">
        <v>334</v>
      </c>
      <c r="M54" s="91">
        <v>3</v>
      </c>
      <c r="N54" s="92">
        <v>12</v>
      </c>
      <c r="O54" s="93" t="s">
        <v>22</v>
      </c>
      <c r="P54" s="94">
        <v>10</v>
      </c>
      <c r="Q54" s="91">
        <v>1</v>
      </c>
      <c r="R54" s="90" t="s">
        <v>597</v>
      </c>
      <c r="S54" s="89">
        <v>4</v>
      </c>
    </row>
    <row r="55" spans="1:19" ht="10.5" customHeight="1" x14ac:dyDescent="0.2">
      <c r="A55" s="89"/>
      <c r="B55" s="95"/>
      <c r="C55" s="91"/>
      <c r="D55" s="96">
        <v>6</v>
      </c>
      <c r="E55" s="97" t="s">
        <v>22</v>
      </c>
      <c r="F55" s="98">
        <v>11</v>
      </c>
      <c r="G55" s="91"/>
      <c r="H55" s="95"/>
      <c r="I55" s="89"/>
      <c r="K55" s="89"/>
      <c r="L55" s="95"/>
      <c r="M55" s="91"/>
      <c r="N55" s="96">
        <v>3</v>
      </c>
      <c r="O55" s="97" t="s">
        <v>22</v>
      </c>
      <c r="P55" s="98">
        <v>11</v>
      </c>
      <c r="Q55" s="91"/>
      <c r="R55" s="95"/>
      <c r="S55" s="89"/>
    </row>
    <row r="56" spans="1:19" ht="10.5" customHeight="1" x14ac:dyDescent="0.2">
      <c r="A56" s="89"/>
      <c r="B56" s="95"/>
      <c r="C56" s="91"/>
      <c r="D56" s="96">
        <v>5</v>
      </c>
      <c r="E56" s="97" t="s">
        <v>22</v>
      </c>
      <c r="F56" s="98">
        <v>11</v>
      </c>
      <c r="G56" s="91"/>
      <c r="H56" s="95"/>
      <c r="I56" s="89"/>
      <c r="K56" s="89"/>
      <c r="L56" s="95"/>
      <c r="M56" s="91"/>
      <c r="N56" s="96">
        <v>11</v>
      </c>
      <c r="O56" s="97" t="s">
        <v>22</v>
      </c>
      <c r="P56" s="98">
        <v>5</v>
      </c>
      <c r="Q56" s="91"/>
      <c r="R56" s="95"/>
      <c r="S56" s="89"/>
    </row>
    <row r="57" spans="1:19" ht="10.5" customHeight="1" x14ac:dyDescent="0.2">
      <c r="A57" s="89"/>
      <c r="B57" s="95"/>
      <c r="C57" s="91"/>
      <c r="D57" s="96">
        <v>6</v>
      </c>
      <c r="E57" s="97" t="s">
        <v>22</v>
      </c>
      <c r="F57" s="98">
        <v>11</v>
      </c>
      <c r="G57" s="91"/>
      <c r="H57" s="95"/>
      <c r="I57" s="89"/>
      <c r="K57" s="89"/>
      <c r="L57" s="95"/>
      <c r="M57" s="91"/>
      <c r="N57" s="96">
        <v>11</v>
      </c>
      <c r="O57" s="97" t="s">
        <v>22</v>
      </c>
      <c r="P57" s="98">
        <v>4</v>
      </c>
      <c r="Q57" s="91"/>
      <c r="R57" s="95"/>
      <c r="S57" s="89"/>
    </row>
    <row r="58" spans="1:19" ht="10.5" customHeight="1" x14ac:dyDescent="0.2">
      <c r="A58" s="89"/>
      <c r="B58" s="99"/>
      <c r="C58" s="91"/>
      <c r="D58" s="100"/>
      <c r="E58" s="101" t="s">
        <v>22</v>
      </c>
      <c r="F58" s="102"/>
      <c r="G58" s="91"/>
      <c r="H58" s="99"/>
      <c r="I58" s="89"/>
      <c r="K58" s="89"/>
      <c r="L58" s="99"/>
      <c r="M58" s="91"/>
      <c r="N58" s="100"/>
      <c r="O58" s="101" t="s">
        <v>22</v>
      </c>
      <c r="P58" s="102"/>
      <c r="Q58" s="91"/>
      <c r="R58" s="99"/>
      <c r="S58" s="89"/>
    </row>
    <row r="59" spans="1:19" ht="10.5" customHeight="1" x14ac:dyDescent="0.2">
      <c r="A59" s="89" t="s">
        <v>69</v>
      </c>
      <c r="B59" s="90" t="s">
        <v>452</v>
      </c>
      <c r="C59" s="91">
        <v>2</v>
      </c>
      <c r="D59" s="92">
        <v>11</v>
      </c>
      <c r="E59" s="93" t="s">
        <v>22</v>
      </c>
      <c r="F59" s="94">
        <v>9</v>
      </c>
      <c r="G59" s="91">
        <v>3</v>
      </c>
      <c r="H59" s="90" t="s">
        <v>288</v>
      </c>
      <c r="I59" s="89" t="s">
        <v>69</v>
      </c>
      <c r="K59" s="89" t="s">
        <v>69</v>
      </c>
      <c r="L59" s="90" t="s">
        <v>719</v>
      </c>
      <c r="M59" s="91" t="s">
        <v>768</v>
      </c>
      <c r="N59" s="92"/>
      <c r="O59" s="93" t="s">
        <v>22</v>
      </c>
      <c r="P59" s="94"/>
      <c r="Q59" s="91" t="s">
        <v>768</v>
      </c>
      <c r="R59" s="90" t="s">
        <v>312</v>
      </c>
      <c r="S59" s="89" t="s">
        <v>69</v>
      </c>
    </row>
    <row r="60" spans="1:19" ht="10.5" customHeight="1" x14ac:dyDescent="0.2">
      <c r="A60" s="89"/>
      <c r="B60" s="95"/>
      <c r="C60" s="91"/>
      <c r="D60" s="96">
        <v>11</v>
      </c>
      <c r="E60" s="97" t="s">
        <v>22</v>
      </c>
      <c r="F60" s="98">
        <v>8</v>
      </c>
      <c r="G60" s="91"/>
      <c r="H60" s="95"/>
      <c r="I60" s="89"/>
      <c r="K60" s="89"/>
      <c r="L60" s="95"/>
      <c r="M60" s="91"/>
      <c r="N60" s="96"/>
      <c r="O60" s="97" t="s">
        <v>22</v>
      </c>
      <c r="P60" s="98"/>
      <c r="Q60" s="91"/>
      <c r="R60" s="95"/>
      <c r="S60" s="89"/>
    </row>
    <row r="61" spans="1:19" ht="10.5" customHeight="1" x14ac:dyDescent="0.2">
      <c r="A61" s="89"/>
      <c r="B61" s="95"/>
      <c r="C61" s="91"/>
      <c r="D61" s="96">
        <v>3</v>
      </c>
      <c r="E61" s="97" t="s">
        <v>22</v>
      </c>
      <c r="F61" s="98">
        <v>11</v>
      </c>
      <c r="G61" s="91"/>
      <c r="H61" s="95"/>
      <c r="I61" s="89"/>
      <c r="K61" s="89"/>
      <c r="L61" s="95"/>
      <c r="M61" s="91"/>
      <c r="N61" s="96"/>
      <c r="O61" s="97" t="s">
        <v>22</v>
      </c>
      <c r="P61" s="98"/>
      <c r="Q61" s="91"/>
      <c r="R61" s="95"/>
      <c r="S61" s="89"/>
    </row>
    <row r="62" spans="1:19" ht="10.5" customHeight="1" x14ac:dyDescent="0.2">
      <c r="A62" s="89"/>
      <c r="B62" s="95"/>
      <c r="C62" s="91"/>
      <c r="D62" s="96">
        <v>13</v>
      </c>
      <c r="E62" s="97" t="s">
        <v>22</v>
      </c>
      <c r="F62" s="98">
        <v>15</v>
      </c>
      <c r="G62" s="91"/>
      <c r="H62" s="95"/>
      <c r="I62" s="89"/>
      <c r="K62" s="89"/>
      <c r="L62" s="95"/>
      <c r="M62" s="91"/>
      <c r="N62" s="96"/>
      <c r="O62" s="97" t="s">
        <v>22</v>
      </c>
      <c r="P62" s="98"/>
      <c r="Q62" s="91"/>
      <c r="R62" s="95"/>
      <c r="S62" s="89"/>
    </row>
    <row r="63" spans="1:19" ht="10.5" customHeight="1" x14ac:dyDescent="0.2">
      <c r="A63" s="89"/>
      <c r="B63" s="99"/>
      <c r="C63" s="91"/>
      <c r="D63" s="100">
        <v>13</v>
      </c>
      <c r="E63" s="101" t="s">
        <v>22</v>
      </c>
      <c r="F63" s="102">
        <v>15</v>
      </c>
      <c r="G63" s="91"/>
      <c r="H63" s="99"/>
      <c r="I63" s="89"/>
      <c r="K63" s="89"/>
      <c r="L63" s="99"/>
      <c r="M63" s="91"/>
      <c r="N63" s="100"/>
      <c r="O63" s="101" t="s">
        <v>22</v>
      </c>
      <c r="P63" s="102"/>
      <c r="Q63" s="91"/>
      <c r="R63" s="99"/>
      <c r="S63" s="89"/>
    </row>
    <row r="64" spans="1:19" ht="15" customHeight="1" x14ac:dyDescent="0.2"/>
    <row r="65" spans="1:19" ht="15" customHeight="1" x14ac:dyDescent="0.2">
      <c r="A65" s="79" t="s">
        <v>71</v>
      </c>
      <c r="B65" s="79"/>
      <c r="C65" s="79"/>
    </row>
    <row r="66" spans="1:19" ht="17.25" customHeight="1" x14ac:dyDescent="0.2">
      <c r="A66" s="81" t="s">
        <v>66</v>
      </c>
      <c r="B66" s="81"/>
      <c r="C66" s="81"/>
      <c r="D66" s="82"/>
      <c r="E66" s="82" t="s">
        <v>67</v>
      </c>
      <c r="F66" s="82"/>
      <c r="G66" s="81" t="s">
        <v>66</v>
      </c>
      <c r="H66" s="81"/>
      <c r="I66" s="81"/>
      <c r="K66" s="81" t="s">
        <v>66</v>
      </c>
      <c r="L66" s="81"/>
      <c r="M66" s="81"/>
      <c r="N66" s="82"/>
      <c r="O66" s="82" t="s">
        <v>67</v>
      </c>
      <c r="P66" s="82"/>
      <c r="Q66" s="81" t="s">
        <v>66</v>
      </c>
      <c r="R66" s="81"/>
      <c r="S66" s="81"/>
    </row>
    <row r="67" spans="1:19" ht="24" customHeight="1" x14ac:dyDescent="0.2">
      <c r="A67" s="83" t="s">
        <v>762</v>
      </c>
      <c r="B67" s="84"/>
      <c r="C67" s="85"/>
      <c r="D67" s="86">
        <v>1</v>
      </c>
      <c r="E67" s="87" t="s">
        <v>22</v>
      </c>
      <c r="F67" s="88">
        <v>3</v>
      </c>
      <c r="G67" s="83" t="s">
        <v>760</v>
      </c>
      <c r="H67" s="84"/>
      <c r="I67" s="85"/>
      <c r="K67" s="83" t="s">
        <v>758</v>
      </c>
      <c r="L67" s="84"/>
      <c r="M67" s="85"/>
      <c r="N67" s="86">
        <v>3</v>
      </c>
      <c r="O67" s="87" t="s">
        <v>22</v>
      </c>
      <c r="P67" s="88">
        <v>0</v>
      </c>
      <c r="Q67" s="83" t="s">
        <v>757</v>
      </c>
      <c r="R67" s="84"/>
      <c r="S67" s="85"/>
    </row>
    <row r="68" spans="1:19" ht="10.5" customHeight="1" x14ac:dyDescent="0.2">
      <c r="A68" s="89" t="s">
        <v>68</v>
      </c>
      <c r="B68" s="90" t="s">
        <v>452</v>
      </c>
      <c r="C68" s="91">
        <v>3</v>
      </c>
      <c r="D68" s="92">
        <v>11</v>
      </c>
      <c r="E68" s="93" t="s">
        <v>22</v>
      </c>
      <c r="F68" s="94">
        <v>3</v>
      </c>
      <c r="G68" s="91">
        <v>1</v>
      </c>
      <c r="H68" s="90" t="s">
        <v>334</v>
      </c>
      <c r="I68" s="89" t="s">
        <v>68</v>
      </c>
      <c r="K68" s="89" t="s">
        <v>68</v>
      </c>
      <c r="L68" s="90" t="s">
        <v>397</v>
      </c>
      <c r="M68" s="91">
        <v>3</v>
      </c>
      <c r="N68" s="92">
        <v>11</v>
      </c>
      <c r="O68" s="93" t="s">
        <v>22</v>
      </c>
      <c r="P68" s="94">
        <v>9</v>
      </c>
      <c r="Q68" s="91">
        <v>1</v>
      </c>
      <c r="R68" s="90" t="s">
        <v>312</v>
      </c>
      <c r="S68" s="89" t="s">
        <v>68</v>
      </c>
    </row>
    <row r="69" spans="1:19" ht="10.5" customHeight="1" x14ac:dyDescent="0.2">
      <c r="A69" s="89"/>
      <c r="B69" s="95"/>
      <c r="C69" s="91"/>
      <c r="D69" s="96">
        <v>11</v>
      </c>
      <c r="E69" s="97" t="s">
        <v>22</v>
      </c>
      <c r="F69" s="98">
        <v>5</v>
      </c>
      <c r="G69" s="91"/>
      <c r="H69" s="95"/>
      <c r="I69" s="89"/>
      <c r="K69" s="89"/>
      <c r="L69" s="95"/>
      <c r="M69" s="91"/>
      <c r="N69" s="96">
        <v>11</v>
      </c>
      <c r="O69" s="97" t="s">
        <v>22</v>
      </c>
      <c r="P69" s="98">
        <v>8</v>
      </c>
      <c r="Q69" s="91"/>
      <c r="R69" s="95"/>
      <c r="S69" s="89"/>
    </row>
    <row r="70" spans="1:19" ht="10.5" customHeight="1" x14ac:dyDescent="0.2">
      <c r="A70" s="89"/>
      <c r="B70" s="95"/>
      <c r="C70" s="91"/>
      <c r="D70" s="96">
        <v>8</v>
      </c>
      <c r="E70" s="97" t="s">
        <v>22</v>
      </c>
      <c r="F70" s="98">
        <v>11</v>
      </c>
      <c r="G70" s="91"/>
      <c r="H70" s="95"/>
      <c r="I70" s="89"/>
      <c r="K70" s="89"/>
      <c r="L70" s="95"/>
      <c r="M70" s="91"/>
      <c r="N70" s="96">
        <v>11</v>
      </c>
      <c r="O70" s="97" t="s">
        <v>22</v>
      </c>
      <c r="P70" s="98">
        <v>13</v>
      </c>
      <c r="Q70" s="91"/>
      <c r="R70" s="95"/>
      <c r="S70" s="89"/>
    </row>
    <row r="71" spans="1:19" ht="10.5" customHeight="1" x14ac:dyDescent="0.2">
      <c r="A71" s="89"/>
      <c r="B71" s="95"/>
      <c r="C71" s="91"/>
      <c r="D71" s="96">
        <v>11</v>
      </c>
      <c r="E71" s="97" t="s">
        <v>22</v>
      </c>
      <c r="F71" s="98">
        <v>4</v>
      </c>
      <c r="G71" s="91"/>
      <c r="H71" s="95"/>
      <c r="I71" s="89"/>
      <c r="K71" s="89"/>
      <c r="L71" s="95"/>
      <c r="M71" s="91"/>
      <c r="N71" s="96">
        <v>11</v>
      </c>
      <c r="O71" s="97" t="s">
        <v>22</v>
      </c>
      <c r="P71" s="98">
        <v>8</v>
      </c>
      <c r="Q71" s="91"/>
      <c r="R71" s="95"/>
      <c r="S71" s="89"/>
    </row>
    <row r="72" spans="1:19" ht="10.5" customHeight="1" x14ac:dyDescent="0.2">
      <c r="A72" s="89"/>
      <c r="B72" s="99"/>
      <c r="C72" s="91"/>
      <c r="D72" s="100"/>
      <c r="E72" s="101" t="s">
        <v>22</v>
      </c>
      <c r="F72" s="102"/>
      <c r="G72" s="91"/>
      <c r="H72" s="99"/>
      <c r="I72" s="89"/>
      <c r="K72" s="89"/>
      <c r="L72" s="99"/>
      <c r="M72" s="91"/>
      <c r="N72" s="100"/>
      <c r="O72" s="101" t="s">
        <v>22</v>
      </c>
      <c r="P72" s="102"/>
      <c r="Q72" s="91"/>
      <c r="R72" s="99"/>
      <c r="S72" s="89"/>
    </row>
    <row r="73" spans="1:19" ht="10.5" customHeight="1" x14ac:dyDescent="0.2">
      <c r="A73" s="89">
        <v>2</v>
      </c>
      <c r="B73" s="90" t="s">
        <v>426</v>
      </c>
      <c r="C73" s="91">
        <v>1</v>
      </c>
      <c r="D73" s="92">
        <v>1</v>
      </c>
      <c r="E73" s="93" t="s">
        <v>22</v>
      </c>
      <c r="F73" s="94">
        <v>11</v>
      </c>
      <c r="G73" s="91">
        <v>3</v>
      </c>
      <c r="H73" s="90" t="s">
        <v>367</v>
      </c>
      <c r="I73" s="89">
        <v>2</v>
      </c>
      <c r="K73" s="89">
        <v>2</v>
      </c>
      <c r="L73" s="90" t="s">
        <v>288</v>
      </c>
      <c r="M73" s="91">
        <v>3</v>
      </c>
      <c r="N73" s="92">
        <v>11</v>
      </c>
      <c r="O73" s="93" t="s">
        <v>22</v>
      </c>
      <c r="P73" s="94">
        <v>6</v>
      </c>
      <c r="Q73" s="91">
        <v>1</v>
      </c>
      <c r="R73" s="90" t="s">
        <v>374</v>
      </c>
      <c r="S73" s="89">
        <v>2</v>
      </c>
    </row>
    <row r="74" spans="1:19" ht="10.5" customHeight="1" x14ac:dyDescent="0.2">
      <c r="A74" s="89"/>
      <c r="B74" s="95"/>
      <c r="C74" s="91"/>
      <c r="D74" s="96">
        <v>5</v>
      </c>
      <c r="E74" s="97" t="s">
        <v>22</v>
      </c>
      <c r="F74" s="98">
        <v>11</v>
      </c>
      <c r="G74" s="91"/>
      <c r="H74" s="95"/>
      <c r="I74" s="89"/>
      <c r="K74" s="89"/>
      <c r="L74" s="95"/>
      <c r="M74" s="91"/>
      <c r="N74" s="96">
        <v>11</v>
      </c>
      <c r="O74" s="97" t="s">
        <v>22</v>
      </c>
      <c r="P74" s="98">
        <v>7</v>
      </c>
      <c r="Q74" s="91"/>
      <c r="R74" s="95"/>
      <c r="S74" s="89"/>
    </row>
    <row r="75" spans="1:19" ht="10.5" customHeight="1" x14ac:dyDescent="0.2">
      <c r="A75" s="89"/>
      <c r="B75" s="95"/>
      <c r="C75" s="91"/>
      <c r="D75" s="96">
        <v>12</v>
      </c>
      <c r="E75" s="97" t="s">
        <v>22</v>
      </c>
      <c r="F75" s="98">
        <v>10</v>
      </c>
      <c r="G75" s="91"/>
      <c r="H75" s="95"/>
      <c r="I75" s="89"/>
      <c r="K75" s="89"/>
      <c r="L75" s="95"/>
      <c r="M75" s="91"/>
      <c r="N75" s="96">
        <v>10</v>
      </c>
      <c r="O75" s="97" t="s">
        <v>22</v>
      </c>
      <c r="P75" s="98">
        <v>12</v>
      </c>
      <c r="Q75" s="91"/>
      <c r="R75" s="95"/>
      <c r="S75" s="89"/>
    </row>
    <row r="76" spans="1:19" ht="10.5" customHeight="1" x14ac:dyDescent="0.2">
      <c r="A76" s="89"/>
      <c r="B76" s="95"/>
      <c r="C76" s="91"/>
      <c r="D76" s="96">
        <v>7</v>
      </c>
      <c r="E76" s="97" t="s">
        <v>22</v>
      </c>
      <c r="F76" s="98">
        <v>11</v>
      </c>
      <c r="G76" s="91"/>
      <c r="H76" s="95"/>
      <c r="I76" s="89"/>
      <c r="K76" s="89"/>
      <c r="L76" s="95"/>
      <c r="M76" s="91"/>
      <c r="N76" s="96">
        <v>11</v>
      </c>
      <c r="O76" s="97" t="s">
        <v>22</v>
      </c>
      <c r="P76" s="98">
        <v>3</v>
      </c>
      <c r="Q76" s="91"/>
      <c r="R76" s="95"/>
      <c r="S76" s="89"/>
    </row>
    <row r="77" spans="1:19" ht="10.5" customHeight="1" x14ac:dyDescent="0.2">
      <c r="A77" s="89"/>
      <c r="B77" s="99"/>
      <c r="C77" s="91"/>
      <c r="D77" s="100"/>
      <c r="E77" s="101" t="s">
        <v>22</v>
      </c>
      <c r="F77" s="102"/>
      <c r="G77" s="91"/>
      <c r="H77" s="99"/>
      <c r="I77" s="89"/>
      <c r="K77" s="89"/>
      <c r="L77" s="99"/>
      <c r="M77" s="91"/>
      <c r="N77" s="100"/>
      <c r="O77" s="101" t="s">
        <v>22</v>
      </c>
      <c r="P77" s="102"/>
      <c r="Q77" s="91"/>
      <c r="R77" s="99"/>
      <c r="S77" s="89"/>
    </row>
    <row r="78" spans="1:19" ht="10.5" customHeight="1" x14ac:dyDescent="0.2">
      <c r="A78" s="89">
        <v>3</v>
      </c>
      <c r="B78" s="90" t="s">
        <v>166</v>
      </c>
      <c r="C78" s="103">
        <v>0</v>
      </c>
      <c r="D78" s="92">
        <v>4</v>
      </c>
      <c r="E78" s="93" t="s">
        <v>22</v>
      </c>
      <c r="F78" s="94">
        <v>11</v>
      </c>
      <c r="G78" s="103">
        <v>3</v>
      </c>
      <c r="H78" s="90" t="s">
        <v>719</v>
      </c>
      <c r="I78" s="89">
        <v>3</v>
      </c>
      <c r="K78" s="89">
        <v>3</v>
      </c>
      <c r="L78" s="90" t="s">
        <v>626</v>
      </c>
      <c r="M78" s="103">
        <v>3</v>
      </c>
      <c r="N78" s="92">
        <v>11</v>
      </c>
      <c r="O78" s="93" t="s">
        <v>22</v>
      </c>
      <c r="P78" s="94">
        <v>3</v>
      </c>
      <c r="Q78" s="103">
        <v>0</v>
      </c>
      <c r="R78" s="90" t="s">
        <v>613</v>
      </c>
      <c r="S78" s="89">
        <v>3</v>
      </c>
    </row>
    <row r="79" spans="1:19" ht="10.5" customHeight="1" x14ac:dyDescent="0.2">
      <c r="A79" s="89"/>
      <c r="B79" s="95"/>
      <c r="C79" s="104"/>
      <c r="D79" s="96">
        <v>7</v>
      </c>
      <c r="E79" s="97" t="s">
        <v>22</v>
      </c>
      <c r="F79" s="98">
        <v>11</v>
      </c>
      <c r="G79" s="104"/>
      <c r="H79" s="95"/>
      <c r="I79" s="89"/>
      <c r="K79" s="89"/>
      <c r="L79" s="95"/>
      <c r="M79" s="104"/>
      <c r="N79" s="96">
        <v>11</v>
      </c>
      <c r="O79" s="97" t="s">
        <v>22</v>
      </c>
      <c r="P79" s="98">
        <v>5</v>
      </c>
      <c r="Q79" s="104"/>
      <c r="R79" s="95"/>
      <c r="S79" s="89"/>
    </row>
    <row r="80" spans="1:19" ht="5.25" customHeight="1" x14ac:dyDescent="0.2">
      <c r="A80" s="89"/>
      <c r="B80" s="95"/>
      <c r="C80" s="104"/>
      <c r="D80" s="105">
        <v>5</v>
      </c>
      <c r="E80" s="106" t="s">
        <v>22</v>
      </c>
      <c r="F80" s="107">
        <v>11</v>
      </c>
      <c r="G80" s="104"/>
      <c r="H80" s="95"/>
      <c r="I80" s="89"/>
      <c r="K80" s="89"/>
      <c r="L80" s="95"/>
      <c r="M80" s="104"/>
      <c r="N80" s="105">
        <v>11</v>
      </c>
      <c r="O80" s="106" t="s">
        <v>22</v>
      </c>
      <c r="P80" s="107">
        <v>4</v>
      </c>
      <c r="Q80" s="104"/>
      <c r="R80" s="95"/>
      <c r="S80" s="89"/>
    </row>
    <row r="81" spans="1:19" ht="5.25" customHeight="1" x14ac:dyDescent="0.2">
      <c r="A81" s="89"/>
      <c r="B81" s="95"/>
      <c r="C81" s="104"/>
      <c r="D81" s="105"/>
      <c r="E81" s="106"/>
      <c r="F81" s="107"/>
      <c r="G81" s="104"/>
      <c r="H81" s="95"/>
      <c r="I81" s="89"/>
      <c r="K81" s="89"/>
      <c r="L81" s="95"/>
      <c r="M81" s="104"/>
      <c r="N81" s="105"/>
      <c r="O81" s="106"/>
      <c r="P81" s="107"/>
      <c r="Q81" s="104"/>
      <c r="R81" s="95"/>
      <c r="S81" s="89"/>
    </row>
    <row r="82" spans="1:19" ht="10.5" customHeight="1" x14ac:dyDescent="0.2">
      <c r="A82" s="89"/>
      <c r="B82" s="95"/>
      <c r="C82" s="104"/>
      <c r="D82" s="96"/>
      <c r="E82" s="97" t="s">
        <v>22</v>
      </c>
      <c r="F82" s="98"/>
      <c r="G82" s="104"/>
      <c r="H82" s="95"/>
      <c r="I82" s="89"/>
      <c r="K82" s="89"/>
      <c r="L82" s="95"/>
      <c r="M82" s="104"/>
      <c r="N82" s="96"/>
      <c r="O82" s="97" t="s">
        <v>22</v>
      </c>
      <c r="P82" s="98"/>
      <c r="Q82" s="104"/>
      <c r="R82" s="95"/>
      <c r="S82" s="89"/>
    </row>
    <row r="83" spans="1:19" ht="10.5" customHeight="1" x14ac:dyDescent="0.2">
      <c r="A83" s="89"/>
      <c r="B83" s="99"/>
      <c r="C83" s="108"/>
      <c r="D83" s="100"/>
      <c r="E83" s="101" t="s">
        <v>22</v>
      </c>
      <c r="F83" s="102"/>
      <c r="G83" s="108"/>
      <c r="H83" s="99"/>
      <c r="I83" s="89"/>
      <c r="K83" s="89"/>
      <c r="L83" s="99"/>
      <c r="M83" s="108"/>
      <c r="N83" s="100"/>
      <c r="O83" s="101" t="s">
        <v>22</v>
      </c>
      <c r="P83" s="102"/>
      <c r="Q83" s="108"/>
      <c r="R83" s="99"/>
      <c r="S83" s="89"/>
    </row>
    <row r="84" spans="1:19" ht="10.5" customHeight="1" x14ac:dyDescent="0.2">
      <c r="A84" s="89">
        <v>4</v>
      </c>
      <c r="B84" s="90" t="s">
        <v>749</v>
      </c>
      <c r="C84" s="91">
        <v>0</v>
      </c>
      <c r="D84" s="92">
        <v>4</v>
      </c>
      <c r="E84" s="93" t="s">
        <v>22</v>
      </c>
      <c r="F84" s="94">
        <v>11</v>
      </c>
      <c r="G84" s="91">
        <v>3</v>
      </c>
      <c r="H84" s="90" t="s">
        <v>369</v>
      </c>
      <c r="I84" s="89">
        <v>4</v>
      </c>
      <c r="K84" s="89">
        <v>4</v>
      </c>
      <c r="L84" s="90" t="s">
        <v>639</v>
      </c>
      <c r="M84" s="91" t="s">
        <v>768</v>
      </c>
      <c r="N84" s="92"/>
      <c r="O84" s="93" t="s">
        <v>22</v>
      </c>
      <c r="P84" s="94"/>
      <c r="Q84" s="91" t="s">
        <v>768</v>
      </c>
      <c r="R84" s="90" t="s">
        <v>597</v>
      </c>
      <c r="S84" s="89">
        <v>4</v>
      </c>
    </row>
    <row r="85" spans="1:19" ht="10.5" customHeight="1" x14ac:dyDescent="0.2">
      <c r="A85" s="89"/>
      <c r="B85" s="95"/>
      <c r="C85" s="91"/>
      <c r="D85" s="96">
        <v>8</v>
      </c>
      <c r="E85" s="97" t="s">
        <v>22</v>
      </c>
      <c r="F85" s="98">
        <v>11</v>
      </c>
      <c r="G85" s="91"/>
      <c r="H85" s="95"/>
      <c r="I85" s="89"/>
      <c r="K85" s="89"/>
      <c r="L85" s="95"/>
      <c r="M85" s="91"/>
      <c r="N85" s="96"/>
      <c r="O85" s="97" t="s">
        <v>22</v>
      </c>
      <c r="P85" s="98"/>
      <c r="Q85" s="91"/>
      <c r="R85" s="95"/>
      <c r="S85" s="89"/>
    </row>
    <row r="86" spans="1:19" ht="10.5" customHeight="1" x14ac:dyDescent="0.2">
      <c r="A86" s="89"/>
      <c r="B86" s="95"/>
      <c r="C86" s="91"/>
      <c r="D86" s="96">
        <v>4</v>
      </c>
      <c r="E86" s="97" t="s">
        <v>22</v>
      </c>
      <c r="F86" s="98">
        <v>11</v>
      </c>
      <c r="G86" s="91"/>
      <c r="H86" s="95"/>
      <c r="I86" s="89"/>
      <c r="K86" s="89"/>
      <c r="L86" s="95"/>
      <c r="M86" s="91"/>
      <c r="N86" s="96"/>
      <c r="O86" s="97" t="s">
        <v>22</v>
      </c>
      <c r="P86" s="98"/>
      <c r="Q86" s="91"/>
      <c r="R86" s="95"/>
      <c r="S86" s="89"/>
    </row>
    <row r="87" spans="1:19" ht="10.5" customHeight="1" x14ac:dyDescent="0.2">
      <c r="A87" s="89"/>
      <c r="B87" s="95"/>
      <c r="C87" s="91"/>
      <c r="D87" s="96"/>
      <c r="E87" s="97" t="s">
        <v>22</v>
      </c>
      <c r="F87" s="98"/>
      <c r="G87" s="91"/>
      <c r="H87" s="95"/>
      <c r="I87" s="89"/>
      <c r="K87" s="89"/>
      <c r="L87" s="95"/>
      <c r="M87" s="91"/>
      <c r="N87" s="96"/>
      <c r="O87" s="97" t="s">
        <v>22</v>
      </c>
      <c r="P87" s="98"/>
      <c r="Q87" s="91"/>
      <c r="R87" s="95"/>
      <c r="S87" s="89"/>
    </row>
    <row r="88" spans="1:19" ht="10.5" customHeight="1" x14ac:dyDescent="0.2">
      <c r="A88" s="89"/>
      <c r="B88" s="99"/>
      <c r="C88" s="91"/>
      <c r="D88" s="100"/>
      <c r="E88" s="101" t="s">
        <v>22</v>
      </c>
      <c r="F88" s="102"/>
      <c r="G88" s="91"/>
      <c r="H88" s="99"/>
      <c r="I88" s="89"/>
      <c r="K88" s="89"/>
      <c r="L88" s="99"/>
      <c r="M88" s="91"/>
      <c r="N88" s="100"/>
      <c r="O88" s="101" t="s">
        <v>22</v>
      </c>
      <c r="P88" s="102"/>
      <c r="Q88" s="91"/>
      <c r="R88" s="99"/>
      <c r="S88" s="89"/>
    </row>
    <row r="89" spans="1:19" ht="10.5" customHeight="1" x14ac:dyDescent="0.2">
      <c r="A89" s="89" t="s">
        <v>69</v>
      </c>
      <c r="B89" s="90" t="s">
        <v>452</v>
      </c>
      <c r="C89" s="91" t="s">
        <v>768</v>
      </c>
      <c r="D89" s="92"/>
      <c r="E89" s="93" t="s">
        <v>22</v>
      </c>
      <c r="F89" s="94"/>
      <c r="G89" s="91" t="s">
        <v>768</v>
      </c>
      <c r="H89" s="90" t="s">
        <v>719</v>
      </c>
      <c r="I89" s="89" t="s">
        <v>69</v>
      </c>
      <c r="K89" s="89" t="s">
        <v>69</v>
      </c>
      <c r="L89" s="90" t="s">
        <v>288</v>
      </c>
      <c r="M89" s="91" t="s">
        <v>768</v>
      </c>
      <c r="N89" s="92"/>
      <c r="O89" s="93" t="s">
        <v>22</v>
      </c>
      <c r="P89" s="94"/>
      <c r="Q89" s="91" t="s">
        <v>768</v>
      </c>
      <c r="R89" s="90" t="s">
        <v>312</v>
      </c>
      <c r="S89" s="89" t="s">
        <v>69</v>
      </c>
    </row>
    <row r="90" spans="1:19" ht="10.5" customHeight="1" x14ac:dyDescent="0.2">
      <c r="A90" s="89"/>
      <c r="B90" s="95"/>
      <c r="C90" s="91"/>
      <c r="D90" s="96"/>
      <c r="E90" s="97" t="s">
        <v>22</v>
      </c>
      <c r="F90" s="98"/>
      <c r="G90" s="91"/>
      <c r="H90" s="95"/>
      <c r="I90" s="89"/>
      <c r="K90" s="89"/>
      <c r="L90" s="95"/>
      <c r="M90" s="91"/>
      <c r="N90" s="96"/>
      <c r="O90" s="97" t="s">
        <v>22</v>
      </c>
      <c r="P90" s="98"/>
      <c r="Q90" s="91"/>
      <c r="R90" s="95"/>
      <c r="S90" s="89"/>
    </row>
    <row r="91" spans="1:19" ht="10.5" customHeight="1" x14ac:dyDescent="0.2">
      <c r="A91" s="89"/>
      <c r="B91" s="95"/>
      <c r="C91" s="91"/>
      <c r="D91" s="96"/>
      <c r="E91" s="97" t="s">
        <v>22</v>
      </c>
      <c r="F91" s="98"/>
      <c r="G91" s="91"/>
      <c r="H91" s="95"/>
      <c r="I91" s="89"/>
      <c r="K91" s="89"/>
      <c r="L91" s="95"/>
      <c r="M91" s="91"/>
      <c r="N91" s="96"/>
      <c r="O91" s="97" t="s">
        <v>22</v>
      </c>
      <c r="P91" s="98"/>
      <c r="Q91" s="91"/>
      <c r="R91" s="95"/>
      <c r="S91" s="89"/>
    </row>
    <row r="92" spans="1:19" ht="10.5" customHeight="1" x14ac:dyDescent="0.2">
      <c r="A92" s="89"/>
      <c r="B92" s="95"/>
      <c r="C92" s="91"/>
      <c r="D92" s="96"/>
      <c r="E92" s="97" t="s">
        <v>22</v>
      </c>
      <c r="F92" s="98"/>
      <c r="G92" s="91"/>
      <c r="H92" s="95"/>
      <c r="I92" s="89"/>
      <c r="K92" s="89"/>
      <c r="L92" s="95"/>
      <c r="M92" s="91"/>
      <c r="N92" s="96"/>
      <c r="O92" s="97" t="s">
        <v>22</v>
      </c>
      <c r="P92" s="98"/>
      <c r="Q92" s="91"/>
      <c r="R92" s="95"/>
      <c r="S92" s="89"/>
    </row>
    <row r="93" spans="1:19" ht="10.5" customHeight="1" x14ac:dyDescent="0.2">
      <c r="A93" s="89"/>
      <c r="B93" s="99"/>
      <c r="C93" s="91"/>
      <c r="D93" s="100"/>
      <c r="E93" s="101" t="s">
        <v>22</v>
      </c>
      <c r="F93" s="102"/>
      <c r="G93" s="91"/>
      <c r="H93" s="99"/>
      <c r="I93" s="89"/>
      <c r="K93" s="89"/>
      <c r="L93" s="99"/>
      <c r="M93" s="91"/>
      <c r="N93" s="100"/>
      <c r="O93" s="101" t="s">
        <v>22</v>
      </c>
      <c r="P93" s="102"/>
      <c r="Q93" s="91"/>
      <c r="R93" s="99"/>
      <c r="S93" s="89"/>
    </row>
    <row r="95" spans="1:19" ht="19.2" x14ac:dyDescent="0.2">
      <c r="B95" s="109" t="s">
        <v>763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</row>
  </sheetData>
  <mergeCells count="228">
    <mergeCell ref="B78:B83"/>
    <mergeCell ref="H78:H83"/>
    <mergeCell ref="L78:L83"/>
    <mergeCell ref="R78:R83"/>
    <mergeCell ref="S89:S93"/>
    <mergeCell ref="B95:R95"/>
    <mergeCell ref="B18:B23"/>
    <mergeCell ref="H18:H23"/>
    <mergeCell ref="L18:L23"/>
    <mergeCell ref="R18:R23"/>
    <mergeCell ref="B48:B53"/>
    <mergeCell ref="H48:H53"/>
    <mergeCell ref="L48:L53"/>
    <mergeCell ref="R48:R53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  <mergeCell ref="A89:A93"/>
    <mergeCell ref="B89:B93"/>
    <mergeCell ref="C89:C93"/>
    <mergeCell ref="G89:G93"/>
    <mergeCell ref="H89:H93"/>
    <mergeCell ref="A84:A88"/>
    <mergeCell ref="B84:B88"/>
    <mergeCell ref="C84:C88"/>
    <mergeCell ref="G84:G88"/>
    <mergeCell ref="H84:H88"/>
    <mergeCell ref="I84:I88"/>
    <mergeCell ref="K84:K88"/>
    <mergeCell ref="K78:K83"/>
    <mergeCell ref="M78:M83"/>
    <mergeCell ref="Q78:Q83"/>
    <mergeCell ref="S78:S83"/>
    <mergeCell ref="N80:N81"/>
    <mergeCell ref="O80:O81"/>
    <mergeCell ref="P80:P81"/>
    <mergeCell ref="A78:A83"/>
    <mergeCell ref="C78:C83"/>
    <mergeCell ref="G78:G83"/>
    <mergeCell ref="I78:I83"/>
    <mergeCell ref="D80:D81"/>
    <mergeCell ref="E80:E81"/>
    <mergeCell ref="F80:F81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S59:S63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L54:L58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A54:A58"/>
    <mergeCell ref="B54:B58"/>
    <mergeCell ref="C54:C58"/>
    <mergeCell ref="G54:G58"/>
    <mergeCell ref="H54:H58"/>
    <mergeCell ref="I54:I58"/>
    <mergeCell ref="K54:K58"/>
    <mergeCell ref="K48:K53"/>
    <mergeCell ref="M48:M53"/>
    <mergeCell ref="Q48:Q53"/>
    <mergeCell ref="S48:S53"/>
    <mergeCell ref="N50:N51"/>
    <mergeCell ref="O50:O51"/>
    <mergeCell ref="P50:P51"/>
    <mergeCell ref="A48:A53"/>
    <mergeCell ref="C48:C53"/>
    <mergeCell ref="G48:G53"/>
    <mergeCell ref="I48:I53"/>
    <mergeCell ref="D50:D51"/>
    <mergeCell ref="E50:E51"/>
    <mergeCell ref="F50:F51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S29:S33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L24:L28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A24:A28"/>
    <mergeCell ref="B24:B28"/>
    <mergeCell ref="C24:C28"/>
    <mergeCell ref="G24:G28"/>
    <mergeCell ref="H24:H28"/>
    <mergeCell ref="I24:I28"/>
    <mergeCell ref="K24:K28"/>
    <mergeCell ref="K18:K23"/>
    <mergeCell ref="M18:M23"/>
    <mergeCell ref="Q18:Q23"/>
    <mergeCell ref="S18:S23"/>
    <mergeCell ref="N20:N21"/>
    <mergeCell ref="O20:O21"/>
    <mergeCell ref="P20:P21"/>
    <mergeCell ref="A18:A23"/>
    <mergeCell ref="C18:C23"/>
    <mergeCell ref="G18:G23"/>
    <mergeCell ref="I18:I23"/>
    <mergeCell ref="D20:D21"/>
    <mergeCell ref="E20:E21"/>
    <mergeCell ref="F20:F21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A1:S1"/>
    <mergeCell ref="G3:M3"/>
    <mergeCell ref="A5:C5"/>
    <mergeCell ref="A6:C6"/>
    <mergeCell ref="G6:I6"/>
    <mergeCell ref="K6:M6"/>
    <mergeCell ref="Q6:S6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C216-409A-4046-8AD3-C23F45BBAA1A}">
  <sheetPr codeName="Sheet13"/>
  <dimension ref="A1:V133"/>
  <sheetViews>
    <sheetView view="pageBreakPreview" topLeftCell="A79" zoomScale="60" zoomScaleNormal="85" workbookViewId="0">
      <selection activeCell="B107" sqref="B107:C113"/>
    </sheetView>
  </sheetViews>
  <sheetFormatPr defaultColWidth="9" defaultRowHeight="14.4" x14ac:dyDescent="0.2"/>
  <cols>
    <col min="1" max="1" width="8.88671875" style="121" customWidth="1"/>
    <col min="2" max="5" width="4.33203125" style="121" customWidth="1"/>
    <col min="6" max="6" width="4.77734375" style="121" customWidth="1"/>
    <col min="7" max="7" width="3.77734375" style="121" customWidth="1"/>
    <col min="8" max="8" width="8.88671875" style="121" customWidth="1"/>
    <col min="9" max="12" width="4.33203125" style="121" customWidth="1"/>
    <col min="13" max="13" width="4.77734375" style="121" customWidth="1"/>
    <col min="14" max="14" width="3.77734375" style="121" customWidth="1"/>
    <col min="15" max="15" width="8.88671875" style="121" customWidth="1"/>
    <col min="16" max="19" width="4.33203125" style="121" customWidth="1"/>
    <col min="20" max="20" width="4.77734375" style="121" customWidth="1"/>
    <col min="21" max="16384" width="9" style="121"/>
  </cols>
  <sheetData>
    <row r="1" spans="1:21" ht="17.399999999999999" customHeight="1" x14ac:dyDescent="0.2">
      <c r="A1" s="120" t="str">
        <f>[1]データシート!$C$5</f>
        <v>令和２年度　香川県高等学校夏季強化大会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1" ht="3.75" customHeight="1" x14ac:dyDescent="0.2"/>
    <row r="3" spans="1:21" x14ac:dyDescent="0.2">
      <c r="A3" s="122" t="s">
        <v>76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1">
        <f>SUM(U5:U270)</f>
        <v>36</v>
      </c>
    </row>
    <row r="4" spans="1:21" ht="4.5" customHeight="1" x14ac:dyDescent="0.2"/>
    <row r="5" spans="1:21" ht="15" customHeight="1" x14ac:dyDescent="0.2">
      <c r="A5" s="123" t="s">
        <v>77</v>
      </c>
      <c r="B5" s="124" t="s">
        <v>78</v>
      </c>
      <c r="C5" s="125"/>
      <c r="D5" s="125"/>
      <c r="E5" s="126"/>
      <c r="F5" s="127" t="s">
        <v>79</v>
      </c>
      <c r="H5" s="123" t="s">
        <v>77</v>
      </c>
      <c r="I5" s="124" t="s">
        <v>80</v>
      </c>
      <c r="J5" s="125"/>
      <c r="K5" s="125"/>
      <c r="L5" s="126"/>
      <c r="M5" s="127" t="s">
        <v>79</v>
      </c>
      <c r="O5" s="123" t="s">
        <v>77</v>
      </c>
      <c r="P5" s="124" t="s">
        <v>81</v>
      </c>
      <c r="Q5" s="125"/>
      <c r="R5" s="125"/>
      <c r="S5" s="126"/>
      <c r="T5" s="127" t="s">
        <v>79</v>
      </c>
      <c r="U5" s="121">
        <f>COUNTA(B5,I5,P5)</f>
        <v>3</v>
      </c>
    </row>
    <row r="6" spans="1:21" ht="15" customHeight="1" x14ac:dyDescent="0.2">
      <c r="A6" s="128" t="s">
        <v>82</v>
      </c>
      <c r="B6" s="129" t="s">
        <v>83</v>
      </c>
      <c r="C6" s="130"/>
      <c r="D6" s="131" t="s">
        <v>84</v>
      </c>
      <c r="E6" s="132"/>
      <c r="F6" s="133"/>
      <c r="H6" s="128" t="s">
        <v>82</v>
      </c>
      <c r="I6" s="129" t="s">
        <v>85</v>
      </c>
      <c r="J6" s="130"/>
      <c r="K6" s="131" t="s">
        <v>86</v>
      </c>
      <c r="L6" s="132"/>
      <c r="M6" s="133"/>
      <c r="O6" s="128" t="s">
        <v>82</v>
      </c>
      <c r="P6" s="129" t="s">
        <v>87</v>
      </c>
      <c r="Q6" s="130"/>
      <c r="R6" s="131" t="s">
        <v>88</v>
      </c>
      <c r="S6" s="132"/>
      <c r="T6" s="133"/>
    </row>
    <row r="7" spans="1:21" ht="15" customHeight="1" x14ac:dyDescent="0.2">
      <c r="A7" s="128" t="s">
        <v>89</v>
      </c>
      <c r="B7" s="129" t="s">
        <v>90</v>
      </c>
      <c r="C7" s="130"/>
      <c r="D7" s="131" t="s">
        <v>91</v>
      </c>
      <c r="E7" s="132"/>
      <c r="F7" s="134">
        <v>2</v>
      </c>
      <c r="H7" s="128" t="s">
        <v>89</v>
      </c>
      <c r="I7" s="129" t="s">
        <v>92</v>
      </c>
      <c r="J7" s="130"/>
      <c r="K7" s="135" t="s">
        <v>93</v>
      </c>
      <c r="L7" s="132"/>
      <c r="M7" s="134">
        <v>2</v>
      </c>
      <c r="O7" s="128" t="s">
        <v>89</v>
      </c>
      <c r="P7" s="129" t="s">
        <v>94</v>
      </c>
      <c r="Q7" s="130"/>
      <c r="R7" s="131" t="s">
        <v>95</v>
      </c>
      <c r="S7" s="132"/>
      <c r="T7" s="134">
        <v>2</v>
      </c>
    </row>
    <row r="8" spans="1:21" ht="15" customHeight="1" x14ac:dyDescent="0.2">
      <c r="A8" s="128" t="s">
        <v>96</v>
      </c>
      <c r="B8" s="129" t="s">
        <v>97</v>
      </c>
      <c r="C8" s="130"/>
      <c r="D8" s="131" t="s">
        <v>98</v>
      </c>
      <c r="E8" s="132"/>
      <c r="F8" s="134">
        <v>2</v>
      </c>
      <c r="H8" s="128" t="s">
        <v>96</v>
      </c>
      <c r="I8" s="129" t="s">
        <v>99</v>
      </c>
      <c r="J8" s="130"/>
      <c r="K8" s="131" t="s">
        <v>100</v>
      </c>
      <c r="L8" s="132"/>
      <c r="M8" s="134">
        <v>2</v>
      </c>
      <c r="O8" s="128" t="s">
        <v>96</v>
      </c>
      <c r="P8" s="129" t="s">
        <v>101</v>
      </c>
      <c r="Q8" s="130"/>
      <c r="R8" s="131" t="s">
        <v>102</v>
      </c>
      <c r="S8" s="132"/>
      <c r="T8" s="134">
        <v>2</v>
      </c>
    </row>
    <row r="9" spans="1:21" ht="15" customHeight="1" x14ac:dyDescent="0.2">
      <c r="A9" s="128" t="s">
        <v>103</v>
      </c>
      <c r="B9" s="129" t="s">
        <v>104</v>
      </c>
      <c r="C9" s="130"/>
      <c r="D9" s="131" t="s">
        <v>105</v>
      </c>
      <c r="E9" s="132"/>
      <c r="F9" s="134">
        <v>2</v>
      </c>
      <c r="H9" s="128" t="s">
        <v>103</v>
      </c>
      <c r="I9" s="129" t="s">
        <v>106</v>
      </c>
      <c r="J9" s="130"/>
      <c r="K9" s="131" t="s">
        <v>107</v>
      </c>
      <c r="L9" s="132"/>
      <c r="M9" s="134">
        <v>2</v>
      </c>
      <c r="O9" s="128" t="s">
        <v>103</v>
      </c>
      <c r="P9" s="129" t="s">
        <v>108</v>
      </c>
      <c r="Q9" s="130"/>
      <c r="R9" s="131" t="s">
        <v>109</v>
      </c>
      <c r="S9" s="132"/>
      <c r="T9" s="134">
        <v>2</v>
      </c>
    </row>
    <row r="10" spans="1:21" ht="15" customHeight="1" x14ac:dyDescent="0.2">
      <c r="A10" s="128" t="s">
        <v>110</v>
      </c>
      <c r="B10" s="129" t="s">
        <v>111</v>
      </c>
      <c r="C10" s="130"/>
      <c r="D10" s="131" t="s">
        <v>112</v>
      </c>
      <c r="E10" s="132"/>
      <c r="F10" s="134">
        <v>1</v>
      </c>
      <c r="H10" s="128" t="s">
        <v>110</v>
      </c>
      <c r="I10" s="129" t="s">
        <v>113</v>
      </c>
      <c r="J10" s="130"/>
      <c r="K10" s="131" t="s">
        <v>114</v>
      </c>
      <c r="L10" s="132"/>
      <c r="M10" s="134">
        <v>1</v>
      </c>
      <c r="O10" s="128" t="s">
        <v>110</v>
      </c>
      <c r="P10" s="129" t="s">
        <v>115</v>
      </c>
      <c r="Q10" s="130"/>
      <c r="R10" s="131" t="s">
        <v>116</v>
      </c>
      <c r="S10" s="132"/>
      <c r="T10" s="134">
        <v>2</v>
      </c>
    </row>
    <row r="11" spans="1:21" ht="15" customHeight="1" x14ac:dyDescent="0.2">
      <c r="A11" s="128" t="s">
        <v>117</v>
      </c>
      <c r="B11" s="129" t="s">
        <v>118</v>
      </c>
      <c r="C11" s="130"/>
      <c r="D11" s="131" t="s">
        <v>119</v>
      </c>
      <c r="E11" s="132"/>
      <c r="F11" s="134">
        <v>1</v>
      </c>
      <c r="H11" s="128" t="s">
        <v>117</v>
      </c>
      <c r="I11" s="129" t="s">
        <v>120</v>
      </c>
      <c r="J11" s="130"/>
      <c r="K11" s="131" t="s">
        <v>121</v>
      </c>
      <c r="L11" s="132"/>
      <c r="M11" s="134">
        <v>1</v>
      </c>
      <c r="O11" s="128" t="s">
        <v>117</v>
      </c>
      <c r="P11" s="129" t="s">
        <v>122</v>
      </c>
      <c r="Q11" s="130"/>
      <c r="R11" s="131" t="s">
        <v>123</v>
      </c>
      <c r="S11" s="132"/>
      <c r="T11" s="134">
        <v>1</v>
      </c>
    </row>
    <row r="12" spans="1:21" ht="15" customHeight="1" x14ac:dyDescent="0.2">
      <c r="A12" s="128"/>
      <c r="B12" s="129"/>
      <c r="C12" s="130"/>
      <c r="D12" s="136"/>
      <c r="E12" s="137"/>
      <c r="F12" s="134"/>
      <c r="H12" s="128" t="s">
        <v>124</v>
      </c>
      <c r="I12" s="129" t="s">
        <v>125</v>
      </c>
      <c r="J12" s="130"/>
      <c r="K12" s="131" t="s">
        <v>126</v>
      </c>
      <c r="L12" s="132"/>
      <c r="M12" s="134">
        <v>1</v>
      </c>
      <c r="O12" s="128" t="s">
        <v>124</v>
      </c>
      <c r="P12" s="129" t="s">
        <v>127</v>
      </c>
      <c r="Q12" s="130"/>
      <c r="R12" s="131" t="s">
        <v>128</v>
      </c>
      <c r="S12" s="132"/>
      <c r="T12" s="134">
        <v>1</v>
      </c>
    </row>
    <row r="13" spans="1:21" ht="15" customHeight="1" x14ac:dyDescent="0.2">
      <c r="A13" s="128"/>
      <c r="B13" s="129"/>
      <c r="C13" s="130"/>
      <c r="D13" s="131"/>
      <c r="E13" s="132"/>
      <c r="F13" s="134"/>
      <c r="H13" s="128"/>
      <c r="I13" s="129"/>
      <c r="J13" s="130"/>
      <c r="K13" s="131"/>
      <c r="L13" s="132"/>
      <c r="M13" s="134"/>
      <c r="O13" s="128" t="s">
        <v>129</v>
      </c>
      <c r="P13" s="129" t="s">
        <v>130</v>
      </c>
      <c r="Q13" s="130"/>
      <c r="R13" s="131" t="s">
        <v>131</v>
      </c>
      <c r="S13" s="132"/>
      <c r="T13" s="134">
        <v>1</v>
      </c>
    </row>
    <row r="14" spans="1:21" ht="15" customHeight="1" x14ac:dyDescent="0.2">
      <c r="F14" s="138"/>
      <c r="M14" s="138"/>
      <c r="T14" s="138"/>
    </row>
    <row r="15" spans="1:21" ht="15" customHeight="1" x14ac:dyDescent="0.2">
      <c r="A15" s="123" t="s">
        <v>77</v>
      </c>
      <c r="B15" s="124" t="s">
        <v>132</v>
      </c>
      <c r="C15" s="125"/>
      <c r="D15" s="125"/>
      <c r="E15" s="126"/>
      <c r="F15" s="127" t="s">
        <v>79</v>
      </c>
      <c r="H15" s="123" t="s">
        <v>77</v>
      </c>
      <c r="I15" s="124" t="s">
        <v>133</v>
      </c>
      <c r="J15" s="125"/>
      <c r="K15" s="125"/>
      <c r="L15" s="126"/>
      <c r="M15" s="127" t="s">
        <v>79</v>
      </c>
      <c r="O15" s="123" t="s">
        <v>77</v>
      </c>
      <c r="P15" s="124" t="s">
        <v>134</v>
      </c>
      <c r="Q15" s="125"/>
      <c r="R15" s="125"/>
      <c r="S15" s="126"/>
      <c r="T15" s="127" t="s">
        <v>79</v>
      </c>
      <c r="U15" s="121">
        <f>COUNTA(B15,I15,P15)</f>
        <v>3</v>
      </c>
    </row>
    <row r="16" spans="1:21" ht="15" customHeight="1" x14ac:dyDescent="0.2">
      <c r="A16" s="128" t="s">
        <v>82</v>
      </c>
      <c r="B16" s="129" t="s">
        <v>135</v>
      </c>
      <c r="C16" s="130"/>
      <c r="D16" s="131" t="s">
        <v>136</v>
      </c>
      <c r="E16" s="132"/>
      <c r="F16" s="133"/>
      <c r="H16" s="128" t="s">
        <v>82</v>
      </c>
      <c r="I16" s="129" t="s">
        <v>137</v>
      </c>
      <c r="J16" s="130"/>
      <c r="K16" s="131" t="s">
        <v>138</v>
      </c>
      <c r="L16" s="132"/>
      <c r="M16" s="133"/>
      <c r="O16" s="128" t="s">
        <v>82</v>
      </c>
      <c r="P16" s="129" t="s">
        <v>139</v>
      </c>
      <c r="Q16" s="130"/>
      <c r="R16" s="131" t="s">
        <v>140</v>
      </c>
      <c r="S16" s="132"/>
      <c r="T16" s="133"/>
    </row>
    <row r="17" spans="1:21" ht="15" customHeight="1" x14ac:dyDescent="0.2">
      <c r="A17" s="128" t="s">
        <v>89</v>
      </c>
      <c r="B17" s="129" t="s">
        <v>141</v>
      </c>
      <c r="C17" s="130"/>
      <c r="D17" s="131" t="s">
        <v>142</v>
      </c>
      <c r="E17" s="132"/>
      <c r="F17" s="134">
        <v>1</v>
      </c>
      <c r="H17" s="128" t="s">
        <v>89</v>
      </c>
      <c r="I17" s="129" t="s">
        <v>143</v>
      </c>
      <c r="J17" s="130"/>
      <c r="K17" s="131" t="s">
        <v>144</v>
      </c>
      <c r="L17" s="132"/>
      <c r="M17" s="134">
        <v>2</v>
      </c>
      <c r="O17" s="128" t="s">
        <v>89</v>
      </c>
      <c r="P17" s="129" t="s">
        <v>145</v>
      </c>
      <c r="Q17" s="130"/>
      <c r="R17" s="131" t="s">
        <v>146</v>
      </c>
      <c r="S17" s="132"/>
      <c r="T17" s="134">
        <v>2</v>
      </c>
    </row>
    <row r="18" spans="1:21" ht="15" customHeight="1" x14ac:dyDescent="0.2">
      <c r="A18" s="128" t="s">
        <v>96</v>
      </c>
      <c r="B18" s="129" t="s">
        <v>147</v>
      </c>
      <c r="C18" s="130"/>
      <c r="D18" s="131" t="s">
        <v>148</v>
      </c>
      <c r="E18" s="132"/>
      <c r="F18" s="134">
        <v>1</v>
      </c>
      <c r="H18" s="128" t="s">
        <v>96</v>
      </c>
      <c r="I18" s="129" t="s">
        <v>99</v>
      </c>
      <c r="J18" s="130"/>
      <c r="K18" s="131" t="s">
        <v>149</v>
      </c>
      <c r="L18" s="132"/>
      <c r="M18" s="134">
        <v>2</v>
      </c>
      <c r="O18" s="128" t="s">
        <v>96</v>
      </c>
      <c r="P18" s="129" t="s">
        <v>150</v>
      </c>
      <c r="Q18" s="130"/>
      <c r="R18" s="131" t="s">
        <v>151</v>
      </c>
      <c r="S18" s="132"/>
      <c r="T18" s="134">
        <v>2</v>
      </c>
    </row>
    <row r="19" spans="1:21" ht="15" customHeight="1" x14ac:dyDescent="0.2">
      <c r="A19" s="128" t="s">
        <v>103</v>
      </c>
      <c r="B19" s="129" t="s">
        <v>152</v>
      </c>
      <c r="C19" s="130"/>
      <c r="D19" s="131" t="s">
        <v>153</v>
      </c>
      <c r="E19" s="132"/>
      <c r="F19" s="134">
        <v>1</v>
      </c>
      <c r="H19" s="128" t="s">
        <v>103</v>
      </c>
      <c r="I19" s="129" t="s">
        <v>154</v>
      </c>
      <c r="J19" s="130"/>
      <c r="K19" s="131" t="s">
        <v>155</v>
      </c>
      <c r="L19" s="132"/>
      <c r="M19" s="134">
        <v>2</v>
      </c>
      <c r="O19" s="128" t="s">
        <v>103</v>
      </c>
      <c r="P19" s="129" t="s">
        <v>156</v>
      </c>
      <c r="Q19" s="130"/>
      <c r="R19" s="131" t="s">
        <v>157</v>
      </c>
      <c r="S19" s="132"/>
      <c r="T19" s="134">
        <v>2</v>
      </c>
    </row>
    <row r="20" spans="1:21" ht="15" customHeight="1" x14ac:dyDescent="0.2">
      <c r="A20" s="128" t="s">
        <v>110</v>
      </c>
      <c r="B20" s="129" t="s">
        <v>158</v>
      </c>
      <c r="C20" s="130"/>
      <c r="D20" s="131" t="s">
        <v>159</v>
      </c>
      <c r="E20" s="132"/>
      <c r="F20" s="134">
        <v>1</v>
      </c>
      <c r="H20" s="128" t="s">
        <v>110</v>
      </c>
      <c r="I20" s="129" t="s">
        <v>160</v>
      </c>
      <c r="J20" s="130"/>
      <c r="K20" s="131" t="s">
        <v>161</v>
      </c>
      <c r="L20" s="132"/>
      <c r="M20" s="134">
        <v>1</v>
      </c>
      <c r="O20" s="128" t="s">
        <v>110</v>
      </c>
      <c r="P20" s="129" t="s">
        <v>162</v>
      </c>
      <c r="Q20" s="130"/>
      <c r="R20" s="131" t="s">
        <v>163</v>
      </c>
      <c r="S20" s="132"/>
      <c r="T20" s="134">
        <v>2</v>
      </c>
    </row>
    <row r="21" spans="1:21" ht="15" customHeight="1" x14ac:dyDescent="0.2">
      <c r="A21" s="128" t="s">
        <v>117</v>
      </c>
      <c r="B21" s="129" t="s">
        <v>164</v>
      </c>
      <c r="C21" s="130"/>
      <c r="D21" s="131" t="s">
        <v>165</v>
      </c>
      <c r="E21" s="132"/>
      <c r="F21" s="134">
        <v>1</v>
      </c>
      <c r="H21" s="128" t="s">
        <v>117</v>
      </c>
      <c r="I21" s="129" t="s">
        <v>166</v>
      </c>
      <c r="J21" s="130"/>
      <c r="K21" s="131" t="s">
        <v>167</v>
      </c>
      <c r="L21" s="132"/>
      <c r="M21" s="134">
        <v>1</v>
      </c>
      <c r="O21" s="128" t="s">
        <v>117</v>
      </c>
      <c r="P21" s="129" t="s">
        <v>168</v>
      </c>
      <c r="Q21" s="130"/>
      <c r="R21" s="131" t="s">
        <v>169</v>
      </c>
      <c r="S21" s="132"/>
      <c r="T21" s="134">
        <v>1</v>
      </c>
    </row>
    <row r="22" spans="1:21" ht="15" customHeight="1" x14ac:dyDescent="0.2">
      <c r="A22" s="128" t="s">
        <v>124</v>
      </c>
      <c r="B22" s="129" t="s">
        <v>170</v>
      </c>
      <c r="C22" s="130"/>
      <c r="D22" s="131" t="s">
        <v>171</v>
      </c>
      <c r="E22" s="132"/>
      <c r="F22" s="134">
        <v>1</v>
      </c>
      <c r="H22" s="128" t="s">
        <v>124</v>
      </c>
      <c r="I22" s="129" t="s">
        <v>172</v>
      </c>
      <c r="J22" s="130"/>
      <c r="K22" s="131" t="s">
        <v>173</v>
      </c>
      <c r="L22" s="132"/>
      <c r="M22" s="134">
        <v>1</v>
      </c>
      <c r="O22" s="128" t="s">
        <v>124</v>
      </c>
      <c r="P22" s="129" t="s">
        <v>174</v>
      </c>
      <c r="Q22" s="130"/>
      <c r="R22" s="131" t="s">
        <v>175</v>
      </c>
      <c r="S22" s="132"/>
      <c r="T22" s="134">
        <v>1</v>
      </c>
    </row>
    <row r="23" spans="1:21" ht="15" customHeight="1" x14ac:dyDescent="0.2">
      <c r="A23" s="128"/>
      <c r="B23" s="129"/>
      <c r="C23" s="130"/>
      <c r="D23" s="131"/>
      <c r="E23" s="132"/>
      <c r="F23" s="134"/>
      <c r="H23" s="128" t="s">
        <v>129</v>
      </c>
      <c r="I23" s="129" t="s">
        <v>176</v>
      </c>
      <c r="J23" s="130"/>
      <c r="K23" s="131" t="s">
        <v>177</v>
      </c>
      <c r="L23" s="132"/>
      <c r="M23" s="134">
        <v>1</v>
      </c>
      <c r="O23" s="128" t="s">
        <v>129</v>
      </c>
      <c r="P23" s="129" t="s">
        <v>178</v>
      </c>
      <c r="Q23" s="130"/>
      <c r="R23" s="131" t="s">
        <v>179</v>
      </c>
      <c r="S23" s="132"/>
      <c r="T23" s="134">
        <v>1</v>
      </c>
    </row>
    <row r="24" spans="1:21" ht="15" customHeight="1" x14ac:dyDescent="0.2">
      <c r="F24" s="138"/>
      <c r="M24" s="138"/>
      <c r="T24" s="138"/>
    </row>
    <row r="25" spans="1:21" ht="15" customHeight="1" x14ac:dyDescent="0.2">
      <c r="A25" s="123" t="s">
        <v>77</v>
      </c>
      <c r="B25" s="124" t="s">
        <v>180</v>
      </c>
      <c r="C25" s="125"/>
      <c r="D25" s="125"/>
      <c r="E25" s="126"/>
      <c r="F25" s="127" t="s">
        <v>79</v>
      </c>
      <c r="H25" s="123" t="s">
        <v>77</v>
      </c>
      <c r="I25" s="124" t="s">
        <v>181</v>
      </c>
      <c r="J25" s="125"/>
      <c r="K25" s="125"/>
      <c r="L25" s="126"/>
      <c r="M25" s="127" t="s">
        <v>79</v>
      </c>
      <c r="O25" s="123" t="s">
        <v>77</v>
      </c>
      <c r="P25" s="124" t="s">
        <v>182</v>
      </c>
      <c r="Q25" s="125"/>
      <c r="R25" s="125"/>
      <c r="S25" s="126"/>
      <c r="T25" s="127" t="s">
        <v>79</v>
      </c>
      <c r="U25" s="121">
        <f>COUNTA(B25,I25,P25)</f>
        <v>3</v>
      </c>
    </row>
    <row r="26" spans="1:21" ht="15" customHeight="1" x14ac:dyDescent="0.2">
      <c r="A26" s="128" t="s">
        <v>82</v>
      </c>
      <c r="B26" s="129" t="s">
        <v>183</v>
      </c>
      <c r="C26" s="130"/>
      <c r="D26" s="131" t="s">
        <v>184</v>
      </c>
      <c r="E26" s="132"/>
      <c r="F26" s="133"/>
      <c r="H26" s="128" t="s">
        <v>82</v>
      </c>
      <c r="I26" s="129" t="s">
        <v>185</v>
      </c>
      <c r="J26" s="130"/>
      <c r="K26" s="131" t="s">
        <v>186</v>
      </c>
      <c r="L26" s="132"/>
      <c r="M26" s="133"/>
      <c r="O26" s="128" t="s">
        <v>82</v>
      </c>
      <c r="P26" s="129" t="s">
        <v>187</v>
      </c>
      <c r="Q26" s="130"/>
      <c r="R26" s="131" t="s">
        <v>188</v>
      </c>
      <c r="S26" s="132"/>
      <c r="T26" s="133"/>
    </row>
    <row r="27" spans="1:21" ht="15" customHeight="1" x14ac:dyDescent="0.2">
      <c r="A27" s="128" t="s">
        <v>89</v>
      </c>
      <c r="B27" s="129" t="s">
        <v>189</v>
      </c>
      <c r="C27" s="130"/>
      <c r="D27" s="131" t="s">
        <v>190</v>
      </c>
      <c r="E27" s="132"/>
      <c r="F27" s="134">
        <v>2</v>
      </c>
      <c r="H27" s="128" t="s">
        <v>89</v>
      </c>
      <c r="I27" s="129" t="s">
        <v>83</v>
      </c>
      <c r="J27" s="130"/>
      <c r="K27" s="135" t="s">
        <v>191</v>
      </c>
      <c r="L27" s="132"/>
      <c r="M27" s="139">
        <v>2</v>
      </c>
      <c r="O27" s="128" t="s">
        <v>89</v>
      </c>
      <c r="P27" s="129" t="s">
        <v>192</v>
      </c>
      <c r="Q27" s="130"/>
      <c r="R27" s="131" t="s">
        <v>193</v>
      </c>
      <c r="S27" s="132"/>
      <c r="T27" s="134">
        <v>2</v>
      </c>
    </row>
    <row r="28" spans="1:21" ht="15" customHeight="1" x14ac:dyDescent="0.2">
      <c r="A28" s="128" t="s">
        <v>96</v>
      </c>
      <c r="B28" s="129" t="s">
        <v>194</v>
      </c>
      <c r="C28" s="130"/>
      <c r="D28" s="135" t="s">
        <v>195</v>
      </c>
      <c r="E28" s="132"/>
      <c r="F28" s="134">
        <v>2</v>
      </c>
      <c r="H28" s="128" t="s">
        <v>96</v>
      </c>
      <c r="I28" s="129" t="s">
        <v>196</v>
      </c>
      <c r="J28" s="130"/>
      <c r="K28" s="135" t="s">
        <v>197</v>
      </c>
      <c r="L28" s="132"/>
      <c r="M28" s="134">
        <v>2</v>
      </c>
      <c r="O28" s="128" t="s">
        <v>96</v>
      </c>
      <c r="P28" s="129" t="s">
        <v>198</v>
      </c>
      <c r="Q28" s="130"/>
      <c r="R28" s="131" t="s">
        <v>199</v>
      </c>
      <c r="S28" s="132"/>
      <c r="T28" s="134">
        <v>2</v>
      </c>
    </row>
    <row r="29" spans="1:21" ht="15" customHeight="1" x14ac:dyDescent="0.2">
      <c r="A29" s="128" t="s">
        <v>103</v>
      </c>
      <c r="B29" s="129" t="s">
        <v>200</v>
      </c>
      <c r="C29" s="130"/>
      <c r="D29" s="135" t="s">
        <v>201</v>
      </c>
      <c r="E29" s="132"/>
      <c r="F29" s="134">
        <v>1</v>
      </c>
      <c r="H29" s="128" t="s">
        <v>103</v>
      </c>
      <c r="I29" s="129" t="s">
        <v>202</v>
      </c>
      <c r="J29" s="130"/>
      <c r="K29" s="135" t="s">
        <v>203</v>
      </c>
      <c r="L29" s="132"/>
      <c r="M29" s="134">
        <v>1</v>
      </c>
      <c r="O29" s="128" t="s">
        <v>103</v>
      </c>
      <c r="P29" s="129" t="s">
        <v>204</v>
      </c>
      <c r="Q29" s="130"/>
      <c r="R29" s="131" t="s">
        <v>205</v>
      </c>
      <c r="S29" s="132"/>
      <c r="T29" s="134">
        <v>2</v>
      </c>
    </row>
    <row r="30" spans="1:21" ht="15" customHeight="1" x14ac:dyDescent="0.2">
      <c r="A30" s="128" t="s">
        <v>110</v>
      </c>
      <c r="B30" s="129" t="s">
        <v>206</v>
      </c>
      <c r="C30" s="130"/>
      <c r="D30" s="135" t="s">
        <v>207</v>
      </c>
      <c r="E30" s="132"/>
      <c r="F30" s="134">
        <v>1</v>
      </c>
      <c r="H30" s="128" t="s">
        <v>110</v>
      </c>
      <c r="I30" s="129" t="s">
        <v>208</v>
      </c>
      <c r="J30" s="130"/>
      <c r="K30" s="131" t="s">
        <v>209</v>
      </c>
      <c r="L30" s="132"/>
      <c r="M30" s="134">
        <v>1</v>
      </c>
      <c r="O30" s="128" t="s">
        <v>110</v>
      </c>
      <c r="P30" s="129" t="s">
        <v>210</v>
      </c>
      <c r="Q30" s="130"/>
      <c r="R30" s="131" t="s">
        <v>211</v>
      </c>
      <c r="S30" s="132"/>
      <c r="T30" s="134">
        <v>1</v>
      </c>
    </row>
    <row r="31" spans="1:21" ht="15" customHeight="1" x14ac:dyDescent="0.2">
      <c r="A31" s="128"/>
      <c r="B31" s="129"/>
      <c r="C31" s="130"/>
      <c r="D31" s="135"/>
      <c r="E31" s="132"/>
      <c r="F31" s="134"/>
      <c r="H31" s="128" t="s">
        <v>117</v>
      </c>
      <c r="I31" s="129" t="s">
        <v>212</v>
      </c>
      <c r="J31" s="130"/>
      <c r="K31" s="131" t="s">
        <v>213</v>
      </c>
      <c r="L31" s="132"/>
      <c r="M31" s="134">
        <v>2</v>
      </c>
      <c r="O31" s="128" t="s">
        <v>117</v>
      </c>
      <c r="P31" s="129" t="s">
        <v>214</v>
      </c>
      <c r="Q31" s="130"/>
      <c r="R31" s="131" t="s">
        <v>215</v>
      </c>
      <c r="S31" s="132"/>
      <c r="T31" s="134">
        <v>1</v>
      </c>
    </row>
    <row r="32" spans="1:21" ht="15" customHeight="1" x14ac:dyDescent="0.2">
      <c r="A32" s="128"/>
      <c r="B32" s="129"/>
      <c r="C32" s="130"/>
      <c r="D32" s="135"/>
      <c r="E32" s="132"/>
      <c r="F32" s="134"/>
      <c r="H32" s="128" t="s">
        <v>124</v>
      </c>
      <c r="I32" s="129" t="s">
        <v>83</v>
      </c>
      <c r="J32" s="130"/>
      <c r="K32" s="131" t="s">
        <v>216</v>
      </c>
      <c r="L32" s="132"/>
      <c r="M32" s="134">
        <v>2</v>
      </c>
      <c r="O32" s="128" t="s">
        <v>124</v>
      </c>
      <c r="P32" s="129" t="s">
        <v>217</v>
      </c>
      <c r="Q32" s="130"/>
      <c r="R32" s="131" t="s">
        <v>218</v>
      </c>
      <c r="S32" s="132"/>
      <c r="T32" s="134">
        <v>1</v>
      </c>
    </row>
    <row r="33" spans="1:22" ht="15" customHeight="1" x14ac:dyDescent="0.2">
      <c r="A33" s="128"/>
      <c r="B33" s="129"/>
      <c r="C33" s="130"/>
      <c r="D33" s="131"/>
      <c r="E33" s="131"/>
      <c r="F33" s="134"/>
      <c r="H33" s="128" t="s">
        <v>129</v>
      </c>
      <c r="I33" s="129" t="s">
        <v>194</v>
      </c>
      <c r="J33" s="130"/>
      <c r="K33" s="131" t="s">
        <v>219</v>
      </c>
      <c r="L33" s="132"/>
      <c r="M33" s="134">
        <v>1</v>
      </c>
      <c r="O33" s="128" t="s">
        <v>129</v>
      </c>
      <c r="P33" s="129" t="s">
        <v>220</v>
      </c>
      <c r="Q33" s="130"/>
      <c r="R33" s="131" t="s">
        <v>221</v>
      </c>
      <c r="S33" s="132"/>
      <c r="T33" s="134">
        <v>1</v>
      </c>
    </row>
    <row r="34" spans="1:22" ht="15" customHeight="1" x14ac:dyDescent="0.2">
      <c r="F34" s="138"/>
      <c r="M34" s="138"/>
      <c r="T34" s="138"/>
    </row>
    <row r="35" spans="1:22" ht="15" customHeight="1" x14ac:dyDescent="0.2">
      <c r="A35" s="123" t="s">
        <v>77</v>
      </c>
      <c r="B35" s="124" t="s">
        <v>222</v>
      </c>
      <c r="C35" s="125"/>
      <c r="D35" s="125"/>
      <c r="E35" s="126"/>
      <c r="F35" s="127" t="s">
        <v>79</v>
      </c>
      <c r="H35" s="123" t="s">
        <v>77</v>
      </c>
      <c r="I35" s="124" t="s">
        <v>223</v>
      </c>
      <c r="J35" s="125"/>
      <c r="K35" s="125"/>
      <c r="L35" s="126"/>
      <c r="M35" s="127" t="s">
        <v>79</v>
      </c>
      <c r="O35" s="123" t="s">
        <v>77</v>
      </c>
      <c r="P35" s="124" t="s">
        <v>224</v>
      </c>
      <c r="Q35" s="125"/>
      <c r="R35" s="125"/>
      <c r="S35" s="126"/>
      <c r="T35" s="127" t="s">
        <v>79</v>
      </c>
      <c r="U35" s="121">
        <f>COUNTA(B35,I35,P35)</f>
        <v>3</v>
      </c>
      <c r="V35" s="140"/>
    </row>
    <row r="36" spans="1:22" ht="15" customHeight="1" x14ac:dyDescent="0.2">
      <c r="A36" s="128" t="s">
        <v>82</v>
      </c>
      <c r="B36" s="129" t="s">
        <v>225</v>
      </c>
      <c r="C36" s="130"/>
      <c r="D36" s="131" t="s">
        <v>226</v>
      </c>
      <c r="E36" s="132"/>
      <c r="F36" s="133"/>
      <c r="H36" s="128" t="s">
        <v>82</v>
      </c>
      <c r="I36" s="129" t="s">
        <v>227</v>
      </c>
      <c r="J36" s="130"/>
      <c r="K36" s="131" t="s">
        <v>228</v>
      </c>
      <c r="L36" s="132"/>
      <c r="M36" s="133"/>
      <c r="O36" s="128" t="s">
        <v>82</v>
      </c>
      <c r="P36" s="129" t="s">
        <v>229</v>
      </c>
      <c r="Q36" s="130"/>
      <c r="R36" s="131" t="s">
        <v>230</v>
      </c>
      <c r="S36" s="132"/>
      <c r="T36" s="133"/>
    </row>
    <row r="37" spans="1:22" ht="15" customHeight="1" x14ac:dyDescent="0.2">
      <c r="A37" s="128" t="s">
        <v>89</v>
      </c>
      <c r="B37" s="129" t="s">
        <v>231</v>
      </c>
      <c r="C37" s="130"/>
      <c r="D37" s="131" t="s">
        <v>232</v>
      </c>
      <c r="E37" s="132"/>
      <c r="F37" s="134">
        <v>2</v>
      </c>
      <c r="H37" s="128" t="s">
        <v>89</v>
      </c>
      <c r="I37" s="129" t="s">
        <v>233</v>
      </c>
      <c r="J37" s="130"/>
      <c r="K37" s="135" t="s">
        <v>234</v>
      </c>
      <c r="L37" s="132"/>
      <c r="M37" s="141">
        <v>2</v>
      </c>
      <c r="O37" s="128" t="s">
        <v>89</v>
      </c>
      <c r="P37" s="142" t="s">
        <v>235</v>
      </c>
      <c r="Q37" s="143"/>
      <c r="R37" s="144" t="s">
        <v>236</v>
      </c>
      <c r="S37" s="145"/>
      <c r="T37" s="134">
        <v>2</v>
      </c>
    </row>
    <row r="38" spans="1:22" ht="15" customHeight="1" x14ac:dyDescent="0.2">
      <c r="A38" s="128" t="s">
        <v>96</v>
      </c>
      <c r="B38" s="129" t="s">
        <v>237</v>
      </c>
      <c r="C38" s="130"/>
      <c r="D38" s="131" t="s">
        <v>238</v>
      </c>
      <c r="E38" s="132"/>
      <c r="F38" s="134">
        <v>2</v>
      </c>
      <c r="H38" s="128" t="s">
        <v>96</v>
      </c>
      <c r="I38" s="146" t="s">
        <v>239</v>
      </c>
      <c r="J38" s="147"/>
      <c r="K38" s="148" t="s">
        <v>240</v>
      </c>
      <c r="L38" s="149"/>
      <c r="M38" s="150">
        <v>1</v>
      </c>
      <c r="O38" s="128" t="s">
        <v>96</v>
      </c>
      <c r="P38" s="129" t="s">
        <v>241</v>
      </c>
      <c r="Q38" s="130"/>
      <c r="R38" s="135" t="s">
        <v>242</v>
      </c>
      <c r="S38" s="132"/>
      <c r="T38" s="134">
        <v>2</v>
      </c>
    </row>
    <row r="39" spans="1:22" ht="15" customHeight="1" x14ac:dyDescent="0.2">
      <c r="A39" s="128" t="s">
        <v>103</v>
      </c>
      <c r="B39" s="129" t="s">
        <v>208</v>
      </c>
      <c r="C39" s="130"/>
      <c r="D39" s="131" t="s">
        <v>243</v>
      </c>
      <c r="E39" s="132"/>
      <c r="F39" s="134">
        <v>2</v>
      </c>
      <c r="H39" s="128" t="s">
        <v>103</v>
      </c>
      <c r="I39" s="151" t="s">
        <v>244</v>
      </c>
      <c r="J39" s="152"/>
      <c r="K39" s="153" t="s">
        <v>245</v>
      </c>
      <c r="L39" s="154"/>
      <c r="M39" s="141">
        <v>2</v>
      </c>
      <c r="O39" s="128" t="s">
        <v>103</v>
      </c>
      <c r="P39" s="129" t="s">
        <v>246</v>
      </c>
      <c r="Q39" s="130"/>
      <c r="R39" s="135" t="s">
        <v>247</v>
      </c>
      <c r="S39" s="132"/>
      <c r="T39" s="134">
        <v>2</v>
      </c>
    </row>
    <row r="40" spans="1:22" ht="15" customHeight="1" x14ac:dyDescent="0.2">
      <c r="A40" s="128" t="s">
        <v>110</v>
      </c>
      <c r="B40" s="129" t="s">
        <v>248</v>
      </c>
      <c r="C40" s="130"/>
      <c r="D40" s="131" t="s">
        <v>249</v>
      </c>
      <c r="E40" s="132"/>
      <c r="F40" s="134">
        <v>2</v>
      </c>
      <c r="H40" s="128" t="s">
        <v>110</v>
      </c>
      <c r="I40" s="129" t="s">
        <v>250</v>
      </c>
      <c r="J40" s="130"/>
      <c r="K40" s="131" t="s">
        <v>251</v>
      </c>
      <c r="L40" s="132"/>
      <c r="M40" s="134">
        <v>1</v>
      </c>
      <c r="O40" s="128" t="s">
        <v>110</v>
      </c>
      <c r="P40" s="129" t="s">
        <v>176</v>
      </c>
      <c r="Q40" s="130"/>
      <c r="R40" s="135" t="s">
        <v>252</v>
      </c>
      <c r="S40" s="132"/>
      <c r="T40" s="134">
        <v>2</v>
      </c>
    </row>
    <row r="41" spans="1:22" ht="15" customHeight="1" x14ac:dyDescent="0.2">
      <c r="A41" s="128" t="s">
        <v>117</v>
      </c>
      <c r="B41" s="129" t="s">
        <v>253</v>
      </c>
      <c r="C41" s="130"/>
      <c r="D41" s="131" t="s">
        <v>254</v>
      </c>
      <c r="E41" s="132"/>
      <c r="F41" s="134">
        <v>1</v>
      </c>
      <c r="H41" s="128" t="s">
        <v>117</v>
      </c>
      <c r="I41" s="129" t="s">
        <v>255</v>
      </c>
      <c r="J41" s="130"/>
      <c r="K41" s="135" t="s">
        <v>256</v>
      </c>
      <c r="L41" s="132"/>
      <c r="M41" s="134">
        <v>2</v>
      </c>
      <c r="O41" s="128" t="s">
        <v>117</v>
      </c>
      <c r="P41" s="129" t="s">
        <v>257</v>
      </c>
      <c r="Q41" s="130"/>
      <c r="R41" s="135" t="s">
        <v>258</v>
      </c>
      <c r="S41" s="132"/>
      <c r="T41" s="134">
        <v>2</v>
      </c>
    </row>
    <row r="42" spans="1:22" ht="15" customHeight="1" x14ac:dyDescent="0.2">
      <c r="A42" s="128" t="s">
        <v>124</v>
      </c>
      <c r="B42" s="129" t="s">
        <v>259</v>
      </c>
      <c r="C42" s="130"/>
      <c r="D42" s="131" t="s">
        <v>260</v>
      </c>
      <c r="E42" s="132"/>
      <c r="F42" s="134">
        <v>2</v>
      </c>
      <c r="H42" s="128" t="s">
        <v>124</v>
      </c>
      <c r="I42" s="129" t="s">
        <v>261</v>
      </c>
      <c r="J42" s="130"/>
      <c r="K42" s="135" t="s">
        <v>262</v>
      </c>
      <c r="L42" s="132"/>
      <c r="M42" s="134">
        <v>2</v>
      </c>
      <c r="O42" s="128" t="s">
        <v>124</v>
      </c>
      <c r="P42" s="129" t="s">
        <v>263</v>
      </c>
      <c r="Q42" s="130"/>
      <c r="R42" s="131" t="s">
        <v>264</v>
      </c>
      <c r="S42" s="132"/>
      <c r="T42" s="134">
        <v>1</v>
      </c>
    </row>
    <row r="43" spans="1:22" ht="15" customHeight="1" x14ac:dyDescent="0.2">
      <c r="A43" s="128" t="s">
        <v>129</v>
      </c>
      <c r="B43" s="129" t="s">
        <v>97</v>
      </c>
      <c r="C43" s="130"/>
      <c r="D43" s="131" t="s">
        <v>265</v>
      </c>
      <c r="E43" s="132"/>
      <c r="F43" s="134">
        <v>1</v>
      </c>
      <c r="H43" s="128" t="s">
        <v>129</v>
      </c>
      <c r="I43" s="129" t="s">
        <v>266</v>
      </c>
      <c r="J43" s="130"/>
      <c r="K43" s="131" t="s">
        <v>267</v>
      </c>
      <c r="L43" s="132"/>
      <c r="M43" s="134">
        <v>1</v>
      </c>
      <c r="O43" s="128" t="s">
        <v>129</v>
      </c>
      <c r="P43" s="129" t="s">
        <v>268</v>
      </c>
      <c r="Q43" s="130"/>
      <c r="R43" s="131" t="s">
        <v>269</v>
      </c>
      <c r="S43" s="132"/>
      <c r="T43" s="134">
        <v>1</v>
      </c>
    </row>
    <row r="44" spans="1:22" ht="15" customHeight="1" x14ac:dyDescent="0.2">
      <c r="F44" s="138"/>
      <c r="M44" s="138"/>
      <c r="T44" s="138"/>
    </row>
    <row r="45" spans="1:22" ht="15" customHeight="1" x14ac:dyDescent="0.2">
      <c r="A45" s="123" t="s">
        <v>77</v>
      </c>
      <c r="B45" s="124" t="s">
        <v>270</v>
      </c>
      <c r="C45" s="125"/>
      <c r="D45" s="125"/>
      <c r="E45" s="126"/>
      <c r="F45" s="127" t="s">
        <v>79</v>
      </c>
      <c r="H45" s="123" t="s">
        <v>77</v>
      </c>
      <c r="I45" s="124" t="s">
        <v>271</v>
      </c>
      <c r="J45" s="125"/>
      <c r="K45" s="125"/>
      <c r="L45" s="126"/>
      <c r="M45" s="127" t="s">
        <v>79</v>
      </c>
      <c r="O45" s="123" t="s">
        <v>77</v>
      </c>
      <c r="P45" s="124" t="s">
        <v>272</v>
      </c>
      <c r="Q45" s="125"/>
      <c r="R45" s="125"/>
      <c r="S45" s="126"/>
      <c r="T45" s="127" t="s">
        <v>79</v>
      </c>
      <c r="U45" s="121">
        <f>COUNTA(B45,I45,P45)</f>
        <v>3</v>
      </c>
    </row>
    <row r="46" spans="1:22" ht="15" customHeight="1" x14ac:dyDescent="0.2">
      <c r="A46" s="128" t="s">
        <v>82</v>
      </c>
      <c r="B46" s="129" t="s">
        <v>273</v>
      </c>
      <c r="C46" s="130"/>
      <c r="D46" s="131" t="s">
        <v>274</v>
      </c>
      <c r="E46" s="132"/>
      <c r="F46" s="133"/>
      <c r="H46" s="128" t="s">
        <v>82</v>
      </c>
      <c r="I46" s="129" t="s">
        <v>239</v>
      </c>
      <c r="J46" s="130"/>
      <c r="K46" s="131" t="s">
        <v>275</v>
      </c>
      <c r="L46" s="132"/>
      <c r="M46" s="133"/>
      <c r="O46" s="128" t="s">
        <v>82</v>
      </c>
      <c r="P46" s="129" t="s">
        <v>276</v>
      </c>
      <c r="Q46" s="130"/>
      <c r="R46" s="131" t="s">
        <v>277</v>
      </c>
      <c r="S46" s="132"/>
      <c r="T46" s="133"/>
    </row>
    <row r="47" spans="1:22" ht="15" customHeight="1" x14ac:dyDescent="0.2">
      <c r="A47" s="128" t="s">
        <v>89</v>
      </c>
      <c r="B47" s="129" t="s">
        <v>278</v>
      </c>
      <c r="C47" s="130"/>
      <c r="D47" s="131" t="s">
        <v>279</v>
      </c>
      <c r="E47" s="132"/>
      <c r="F47" s="134">
        <v>2</v>
      </c>
      <c r="H47" s="128" t="s">
        <v>89</v>
      </c>
      <c r="I47" s="129" t="s">
        <v>280</v>
      </c>
      <c r="J47" s="130"/>
      <c r="K47" s="135" t="s">
        <v>281</v>
      </c>
      <c r="L47" s="132"/>
      <c r="M47" s="134">
        <v>2</v>
      </c>
      <c r="O47" s="128" t="s">
        <v>89</v>
      </c>
      <c r="P47" s="129" t="s">
        <v>282</v>
      </c>
      <c r="Q47" s="130"/>
      <c r="R47" s="131" t="s">
        <v>283</v>
      </c>
      <c r="S47" s="132"/>
      <c r="T47" s="134">
        <v>2</v>
      </c>
    </row>
    <row r="48" spans="1:22" ht="15" customHeight="1" x14ac:dyDescent="0.2">
      <c r="A48" s="128" t="s">
        <v>96</v>
      </c>
      <c r="B48" s="129" t="s">
        <v>284</v>
      </c>
      <c r="C48" s="130"/>
      <c r="D48" s="131" t="s">
        <v>285</v>
      </c>
      <c r="E48" s="132"/>
      <c r="F48" s="134">
        <v>2</v>
      </c>
      <c r="H48" s="128" t="s">
        <v>96</v>
      </c>
      <c r="I48" s="129" t="s">
        <v>286</v>
      </c>
      <c r="J48" s="130"/>
      <c r="K48" s="131" t="s">
        <v>287</v>
      </c>
      <c r="L48" s="132"/>
      <c r="M48" s="134">
        <v>2</v>
      </c>
      <c r="O48" s="128" t="s">
        <v>96</v>
      </c>
      <c r="P48" s="129" t="s">
        <v>288</v>
      </c>
      <c r="Q48" s="130"/>
      <c r="R48" s="131" t="s">
        <v>289</v>
      </c>
      <c r="S48" s="132"/>
      <c r="T48" s="134">
        <v>2</v>
      </c>
    </row>
    <row r="49" spans="1:21" ht="15" customHeight="1" x14ac:dyDescent="0.2">
      <c r="A49" s="128" t="s">
        <v>103</v>
      </c>
      <c r="B49" s="129" t="s">
        <v>290</v>
      </c>
      <c r="C49" s="130"/>
      <c r="D49" s="131" t="s">
        <v>291</v>
      </c>
      <c r="E49" s="132"/>
      <c r="F49" s="134">
        <v>2</v>
      </c>
      <c r="H49" s="128" t="s">
        <v>103</v>
      </c>
      <c r="I49" s="129" t="s">
        <v>237</v>
      </c>
      <c r="J49" s="130"/>
      <c r="K49" s="131" t="s">
        <v>292</v>
      </c>
      <c r="L49" s="132"/>
      <c r="M49" s="134">
        <v>2</v>
      </c>
      <c r="O49" s="128" t="s">
        <v>103</v>
      </c>
      <c r="P49" s="129" t="s">
        <v>293</v>
      </c>
      <c r="Q49" s="130"/>
      <c r="R49" s="131" t="s">
        <v>294</v>
      </c>
      <c r="S49" s="132"/>
      <c r="T49" s="134">
        <v>2</v>
      </c>
    </row>
    <row r="50" spans="1:21" ht="15" customHeight="1" x14ac:dyDescent="0.2">
      <c r="A50" s="128" t="s">
        <v>110</v>
      </c>
      <c r="B50" s="129" t="s">
        <v>295</v>
      </c>
      <c r="C50" s="130"/>
      <c r="D50" s="131" t="s">
        <v>296</v>
      </c>
      <c r="E50" s="132"/>
      <c r="F50" s="134">
        <v>2</v>
      </c>
      <c r="H50" s="128" t="s">
        <v>110</v>
      </c>
      <c r="I50" s="129" t="s">
        <v>297</v>
      </c>
      <c r="J50" s="130"/>
      <c r="K50" s="131" t="s">
        <v>245</v>
      </c>
      <c r="L50" s="132"/>
      <c r="M50" s="134">
        <v>1</v>
      </c>
      <c r="O50" s="128" t="s">
        <v>110</v>
      </c>
      <c r="P50" s="129" t="s">
        <v>298</v>
      </c>
      <c r="Q50" s="130"/>
      <c r="R50" s="131" t="s">
        <v>299</v>
      </c>
      <c r="S50" s="132"/>
      <c r="T50" s="134">
        <v>2</v>
      </c>
    </row>
    <row r="51" spans="1:21" ht="15" customHeight="1" x14ac:dyDescent="0.2">
      <c r="A51" s="128" t="s">
        <v>117</v>
      </c>
      <c r="B51" s="129" t="s">
        <v>300</v>
      </c>
      <c r="C51" s="130"/>
      <c r="D51" s="131" t="s">
        <v>301</v>
      </c>
      <c r="E51" s="132"/>
      <c r="F51" s="134">
        <v>2</v>
      </c>
      <c r="H51" s="128" t="s">
        <v>117</v>
      </c>
      <c r="I51" s="129" t="s">
        <v>302</v>
      </c>
      <c r="J51" s="130"/>
      <c r="K51" s="131" t="s">
        <v>114</v>
      </c>
      <c r="L51" s="132"/>
      <c r="M51" s="134">
        <v>1</v>
      </c>
      <c r="O51" s="128" t="s">
        <v>117</v>
      </c>
      <c r="P51" s="129" t="s">
        <v>303</v>
      </c>
      <c r="Q51" s="130"/>
      <c r="R51" s="131" t="s">
        <v>304</v>
      </c>
      <c r="S51" s="132"/>
      <c r="T51" s="134">
        <v>1</v>
      </c>
    </row>
    <row r="52" spans="1:21" ht="15" customHeight="1" x14ac:dyDescent="0.2">
      <c r="A52" s="128" t="s">
        <v>124</v>
      </c>
      <c r="B52" s="129" t="s">
        <v>305</v>
      </c>
      <c r="C52" s="130"/>
      <c r="D52" s="131" t="s">
        <v>306</v>
      </c>
      <c r="E52" s="132"/>
      <c r="F52" s="134">
        <v>2</v>
      </c>
      <c r="H52" s="128" t="s">
        <v>124</v>
      </c>
      <c r="I52" s="129" t="s">
        <v>307</v>
      </c>
      <c r="J52" s="130"/>
      <c r="K52" s="131" t="s">
        <v>308</v>
      </c>
      <c r="L52" s="132"/>
      <c r="M52" s="134">
        <v>1</v>
      </c>
      <c r="O52" s="128" t="s">
        <v>124</v>
      </c>
      <c r="P52" s="129" t="s">
        <v>309</v>
      </c>
      <c r="Q52" s="130"/>
      <c r="R52" s="131" t="s">
        <v>310</v>
      </c>
      <c r="S52" s="132"/>
      <c r="T52" s="134">
        <v>1</v>
      </c>
    </row>
    <row r="53" spans="1:21" ht="15" customHeight="1" x14ac:dyDescent="0.2">
      <c r="A53" s="128" t="s">
        <v>129</v>
      </c>
      <c r="B53" s="129" t="s">
        <v>273</v>
      </c>
      <c r="C53" s="130"/>
      <c r="D53" s="131" t="s">
        <v>311</v>
      </c>
      <c r="E53" s="132"/>
      <c r="F53" s="134">
        <v>2</v>
      </c>
      <c r="H53" s="128" t="s">
        <v>129</v>
      </c>
      <c r="I53" s="129" t="s">
        <v>312</v>
      </c>
      <c r="J53" s="130"/>
      <c r="K53" s="131" t="s">
        <v>313</v>
      </c>
      <c r="L53" s="132"/>
      <c r="M53" s="134">
        <v>1</v>
      </c>
      <c r="O53" s="128" t="s">
        <v>129</v>
      </c>
      <c r="P53" s="129" t="s">
        <v>314</v>
      </c>
      <c r="Q53" s="130"/>
      <c r="R53" s="131" t="s">
        <v>315</v>
      </c>
      <c r="S53" s="132"/>
      <c r="T53" s="134">
        <v>1</v>
      </c>
    </row>
    <row r="54" spans="1:21" ht="15" customHeight="1" x14ac:dyDescent="0.2">
      <c r="F54" s="138"/>
      <c r="M54" s="138"/>
      <c r="T54" s="138"/>
    </row>
    <row r="55" spans="1:21" ht="15" customHeight="1" x14ac:dyDescent="0.2">
      <c r="A55" s="123" t="s">
        <v>77</v>
      </c>
      <c r="B55" s="124" t="s">
        <v>316</v>
      </c>
      <c r="C55" s="125"/>
      <c r="D55" s="125"/>
      <c r="E55" s="126"/>
      <c r="F55" s="127" t="s">
        <v>79</v>
      </c>
      <c r="H55" s="123" t="s">
        <v>77</v>
      </c>
      <c r="I55" s="124" t="s">
        <v>317</v>
      </c>
      <c r="J55" s="125"/>
      <c r="K55" s="125"/>
      <c r="L55" s="126"/>
      <c r="M55" s="127" t="s">
        <v>79</v>
      </c>
      <c r="O55" s="123" t="s">
        <v>77</v>
      </c>
      <c r="P55" s="124" t="s">
        <v>318</v>
      </c>
      <c r="Q55" s="125"/>
      <c r="R55" s="125"/>
      <c r="S55" s="126"/>
      <c r="T55" s="127" t="s">
        <v>79</v>
      </c>
      <c r="U55" s="121">
        <f>COUNTA(B55,I55,P55)</f>
        <v>3</v>
      </c>
    </row>
    <row r="56" spans="1:21" ht="15" customHeight="1" x14ac:dyDescent="0.2">
      <c r="A56" s="128" t="s">
        <v>82</v>
      </c>
      <c r="B56" s="129" t="s">
        <v>319</v>
      </c>
      <c r="C56" s="130"/>
      <c r="D56" s="131" t="s">
        <v>320</v>
      </c>
      <c r="E56" s="132"/>
      <c r="F56" s="133"/>
      <c r="H56" s="128" t="s">
        <v>82</v>
      </c>
      <c r="I56" s="129" t="s">
        <v>321</v>
      </c>
      <c r="J56" s="130"/>
      <c r="K56" s="131" t="s">
        <v>322</v>
      </c>
      <c r="L56" s="132"/>
      <c r="M56" s="133"/>
      <c r="O56" s="128" t="s">
        <v>82</v>
      </c>
      <c r="P56" s="129" t="s">
        <v>323</v>
      </c>
      <c r="Q56" s="130"/>
      <c r="R56" s="131" t="s">
        <v>324</v>
      </c>
      <c r="S56" s="132"/>
      <c r="T56" s="133"/>
    </row>
    <row r="57" spans="1:21" ht="15" customHeight="1" x14ac:dyDescent="0.2">
      <c r="A57" s="128" t="s">
        <v>89</v>
      </c>
      <c r="B57" s="129" t="s">
        <v>325</v>
      </c>
      <c r="C57" s="130"/>
      <c r="D57" s="131" t="s">
        <v>326</v>
      </c>
      <c r="E57" s="132"/>
      <c r="F57" s="134">
        <v>2</v>
      </c>
      <c r="H57" s="128" t="s">
        <v>89</v>
      </c>
      <c r="I57" s="129" t="s">
        <v>312</v>
      </c>
      <c r="J57" s="130"/>
      <c r="K57" s="131" t="s">
        <v>327</v>
      </c>
      <c r="L57" s="132"/>
      <c r="M57" s="134">
        <v>2</v>
      </c>
      <c r="O57" s="128" t="s">
        <v>89</v>
      </c>
      <c r="P57" s="129" t="s">
        <v>328</v>
      </c>
      <c r="Q57" s="130"/>
      <c r="R57" s="131" t="s">
        <v>329</v>
      </c>
      <c r="S57" s="132"/>
      <c r="T57" s="134">
        <v>2</v>
      </c>
    </row>
    <row r="58" spans="1:21" ht="15" customHeight="1" x14ac:dyDescent="0.2">
      <c r="A58" s="128" t="s">
        <v>96</v>
      </c>
      <c r="B58" s="129" t="s">
        <v>330</v>
      </c>
      <c r="C58" s="130"/>
      <c r="D58" s="131" t="s">
        <v>331</v>
      </c>
      <c r="E58" s="132"/>
      <c r="F58" s="134">
        <v>2</v>
      </c>
      <c r="H58" s="128" t="s">
        <v>96</v>
      </c>
      <c r="I58" s="129" t="s">
        <v>303</v>
      </c>
      <c r="J58" s="130"/>
      <c r="K58" s="131" t="s">
        <v>332</v>
      </c>
      <c r="L58" s="132"/>
      <c r="M58" s="134">
        <v>1</v>
      </c>
      <c r="O58" s="128" t="s">
        <v>96</v>
      </c>
      <c r="P58" s="129" t="s">
        <v>83</v>
      </c>
      <c r="Q58" s="130"/>
      <c r="R58" s="131" t="s">
        <v>333</v>
      </c>
      <c r="S58" s="132"/>
      <c r="T58" s="134">
        <v>2</v>
      </c>
    </row>
    <row r="59" spans="1:21" ht="15" customHeight="1" x14ac:dyDescent="0.2">
      <c r="A59" s="128" t="s">
        <v>103</v>
      </c>
      <c r="B59" s="129" t="s">
        <v>334</v>
      </c>
      <c r="C59" s="130"/>
      <c r="D59" s="131" t="s">
        <v>335</v>
      </c>
      <c r="E59" s="132"/>
      <c r="F59" s="134">
        <v>2</v>
      </c>
      <c r="H59" s="128" t="s">
        <v>103</v>
      </c>
      <c r="I59" s="129" t="s">
        <v>336</v>
      </c>
      <c r="J59" s="130"/>
      <c r="K59" s="131" t="s">
        <v>337</v>
      </c>
      <c r="L59" s="132"/>
      <c r="M59" s="134">
        <v>2</v>
      </c>
      <c r="O59" s="128" t="s">
        <v>103</v>
      </c>
      <c r="P59" s="129" t="s">
        <v>338</v>
      </c>
      <c r="Q59" s="130"/>
      <c r="R59" s="131" t="s">
        <v>339</v>
      </c>
      <c r="S59" s="132"/>
      <c r="T59" s="134">
        <v>2</v>
      </c>
    </row>
    <row r="60" spans="1:21" ht="15" customHeight="1" x14ac:dyDescent="0.2">
      <c r="A60" s="128" t="s">
        <v>110</v>
      </c>
      <c r="B60" s="129" t="s">
        <v>340</v>
      </c>
      <c r="C60" s="130"/>
      <c r="D60" s="131" t="s">
        <v>341</v>
      </c>
      <c r="E60" s="132"/>
      <c r="F60" s="134">
        <v>2</v>
      </c>
      <c r="H60" s="128" t="s">
        <v>110</v>
      </c>
      <c r="I60" s="129" t="s">
        <v>342</v>
      </c>
      <c r="J60" s="130"/>
      <c r="K60" s="131" t="s">
        <v>343</v>
      </c>
      <c r="L60" s="132"/>
      <c r="M60" s="134">
        <v>2</v>
      </c>
      <c r="O60" s="128" t="s">
        <v>110</v>
      </c>
      <c r="P60" s="129" t="s">
        <v>344</v>
      </c>
      <c r="Q60" s="130"/>
      <c r="R60" s="131" t="s">
        <v>345</v>
      </c>
      <c r="S60" s="132"/>
      <c r="T60" s="134">
        <v>2</v>
      </c>
    </row>
    <row r="61" spans="1:21" ht="15" customHeight="1" x14ac:dyDescent="0.2">
      <c r="A61" s="128" t="s">
        <v>117</v>
      </c>
      <c r="B61" s="129" t="s">
        <v>346</v>
      </c>
      <c r="C61" s="130"/>
      <c r="D61" s="131" t="s">
        <v>347</v>
      </c>
      <c r="E61" s="132"/>
      <c r="F61" s="134">
        <v>1</v>
      </c>
      <c r="H61" s="128" t="s">
        <v>117</v>
      </c>
      <c r="I61" s="129" t="s">
        <v>348</v>
      </c>
      <c r="J61" s="130"/>
      <c r="K61" s="131" t="s">
        <v>349</v>
      </c>
      <c r="L61" s="132"/>
      <c r="M61" s="134">
        <v>2</v>
      </c>
      <c r="O61" s="128" t="s">
        <v>117</v>
      </c>
      <c r="P61" s="129" t="s">
        <v>350</v>
      </c>
      <c r="Q61" s="130"/>
      <c r="R61" s="131" t="s">
        <v>351</v>
      </c>
      <c r="S61" s="132"/>
      <c r="T61" s="134">
        <v>2</v>
      </c>
    </row>
    <row r="62" spans="1:21" ht="15" customHeight="1" x14ac:dyDescent="0.2">
      <c r="A62" s="128" t="s">
        <v>124</v>
      </c>
      <c r="B62" s="129" t="s">
        <v>352</v>
      </c>
      <c r="C62" s="130"/>
      <c r="D62" s="131" t="s">
        <v>353</v>
      </c>
      <c r="E62" s="132"/>
      <c r="F62" s="134">
        <v>1</v>
      </c>
      <c r="H62" s="128" t="s">
        <v>124</v>
      </c>
      <c r="I62" s="129" t="s">
        <v>354</v>
      </c>
      <c r="J62" s="130"/>
      <c r="K62" s="131" t="s">
        <v>355</v>
      </c>
      <c r="L62" s="132"/>
      <c r="M62" s="134">
        <v>2</v>
      </c>
      <c r="O62" s="128" t="s">
        <v>124</v>
      </c>
      <c r="P62" s="129" t="s">
        <v>241</v>
      </c>
      <c r="Q62" s="130"/>
      <c r="R62" s="131" t="s">
        <v>356</v>
      </c>
      <c r="S62" s="132"/>
      <c r="T62" s="134">
        <v>2</v>
      </c>
    </row>
    <row r="63" spans="1:21" ht="15" customHeight="1" x14ac:dyDescent="0.2">
      <c r="A63" s="128" t="s">
        <v>129</v>
      </c>
      <c r="B63" s="129" t="s">
        <v>357</v>
      </c>
      <c r="C63" s="130"/>
      <c r="D63" s="131" t="s">
        <v>358</v>
      </c>
      <c r="E63" s="132"/>
      <c r="F63" s="134">
        <v>1</v>
      </c>
      <c r="H63" s="128" t="s">
        <v>129</v>
      </c>
      <c r="I63" s="129" t="s">
        <v>359</v>
      </c>
      <c r="J63" s="130"/>
      <c r="K63" s="131" t="s">
        <v>360</v>
      </c>
      <c r="L63" s="132"/>
      <c r="M63" s="134">
        <v>2</v>
      </c>
      <c r="O63" s="128" t="s">
        <v>129</v>
      </c>
      <c r="P63" s="129" t="s">
        <v>303</v>
      </c>
      <c r="Q63" s="130"/>
      <c r="R63" s="131" t="s">
        <v>361</v>
      </c>
      <c r="S63" s="132"/>
      <c r="T63" s="134">
        <v>2</v>
      </c>
    </row>
    <row r="64" spans="1:21" ht="17.25" customHeight="1" x14ac:dyDescent="0.2"/>
    <row r="65" spans="1:21" ht="17.25" customHeight="1" x14ac:dyDescent="0.2">
      <c r="A65" s="123" t="s">
        <v>77</v>
      </c>
      <c r="B65" s="124" t="s">
        <v>362</v>
      </c>
      <c r="C65" s="125"/>
      <c r="D65" s="125"/>
      <c r="E65" s="126"/>
      <c r="F65" s="127" t="s">
        <v>79</v>
      </c>
      <c r="H65" s="123" t="s">
        <v>77</v>
      </c>
      <c r="I65" s="124" t="s">
        <v>363</v>
      </c>
      <c r="J65" s="125"/>
      <c r="K65" s="125"/>
      <c r="L65" s="126"/>
      <c r="M65" s="127" t="s">
        <v>79</v>
      </c>
      <c r="O65" s="123" t="s">
        <v>77</v>
      </c>
      <c r="P65" s="124" t="s">
        <v>364</v>
      </c>
      <c r="Q65" s="125"/>
      <c r="R65" s="125"/>
      <c r="S65" s="126"/>
      <c r="T65" s="127" t="s">
        <v>79</v>
      </c>
      <c r="U65" s="121">
        <f>COUNTA(B65,I65,P65)</f>
        <v>3</v>
      </c>
    </row>
    <row r="66" spans="1:21" ht="17.25" customHeight="1" x14ac:dyDescent="0.2">
      <c r="A66" s="128" t="s">
        <v>82</v>
      </c>
      <c r="B66" s="129" t="s">
        <v>365</v>
      </c>
      <c r="C66" s="130"/>
      <c r="D66" s="131" t="s">
        <v>366</v>
      </c>
      <c r="E66" s="132"/>
      <c r="F66" s="133"/>
      <c r="H66" s="128" t="s">
        <v>82</v>
      </c>
      <c r="I66" s="155" t="s">
        <v>367</v>
      </c>
      <c r="J66" s="156"/>
      <c r="K66" s="135" t="s">
        <v>368</v>
      </c>
      <c r="L66" s="132"/>
      <c r="M66" s="133"/>
      <c r="O66" s="128" t="s">
        <v>82</v>
      </c>
      <c r="P66" s="129" t="s">
        <v>369</v>
      </c>
      <c r="Q66" s="130"/>
      <c r="R66" s="135" t="s">
        <v>370</v>
      </c>
      <c r="S66" s="132"/>
      <c r="T66" s="133"/>
    </row>
    <row r="67" spans="1:21" ht="15" customHeight="1" x14ac:dyDescent="0.2">
      <c r="A67" s="128" t="s">
        <v>89</v>
      </c>
      <c r="B67" s="129" t="s">
        <v>120</v>
      </c>
      <c r="C67" s="130"/>
      <c r="D67" s="131" t="s">
        <v>371</v>
      </c>
      <c r="E67" s="132"/>
      <c r="F67" s="134">
        <v>1</v>
      </c>
      <c r="H67" s="128" t="s">
        <v>89</v>
      </c>
      <c r="I67" s="129" t="s">
        <v>372</v>
      </c>
      <c r="J67" s="130"/>
      <c r="K67" s="135" t="s">
        <v>373</v>
      </c>
      <c r="L67" s="132"/>
      <c r="M67" s="134">
        <v>2</v>
      </c>
      <c r="O67" s="128" t="s">
        <v>89</v>
      </c>
      <c r="P67" s="129" t="s">
        <v>374</v>
      </c>
      <c r="Q67" s="130"/>
      <c r="R67" s="135" t="s">
        <v>375</v>
      </c>
      <c r="S67" s="132"/>
      <c r="T67" s="134">
        <v>2</v>
      </c>
    </row>
    <row r="68" spans="1:21" ht="15" customHeight="1" x14ac:dyDescent="0.2">
      <c r="A68" s="128" t="s">
        <v>96</v>
      </c>
      <c r="B68" s="129" t="s">
        <v>376</v>
      </c>
      <c r="C68" s="130"/>
      <c r="D68" s="131" t="s">
        <v>377</v>
      </c>
      <c r="E68" s="132"/>
      <c r="F68" s="134">
        <v>1</v>
      </c>
      <c r="H68" s="128" t="s">
        <v>96</v>
      </c>
      <c r="I68" s="129" t="s">
        <v>348</v>
      </c>
      <c r="J68" s="130"/>
      <c r="K68" s="135" t="s">
        <v>378</v>
      </c>
      <c r="L68" s="132"/>
      <c r="M68" s="157">
        <v>2</v>
      </c>
      <c r="O68" s="128" t="s">
        <v>96</v>
      </c>
      <c r="P68" s="129" t="s">
        <v>379</v>
      </c>
      <c r="Q68" s="130"/>
      <c r="R68" s="135" t="s">
        <v>380</v>
      </c>
      <c r="S68" s="132"/>
      <c r="T68" s="134">
        <v>2</v>
      </c>
    </row>
    <row r="69" spans="1:21" ht="15" customHeight="1" x14ac:dyDescent="0.2">
      <c r="A69" s="128" t="s">
        <v>103</v>
      </c>
      <c r="B69" s="129" t="s">
        <v>381</v>
      </c>
      <c r="C69" s="130"/>
      <c r="D69" s="131" t="s">
        <v>382</v>
      </c>
      <c r="E69" s="132"/>
      <c r="F69" s="134">
        <v>1</v>
      </c>
      <c r="H69" s="128" t="s">
        <v>103</v>
      </c>
      <c r="I69" s="129" t="s">
        <v>383</v>
      </c>
      <c r="J69" s="130"/>
      <c r="K69" s="135" t="s">
        <v>384</v>
      </c>
      <c r="L69" s="132"/>
      <c r="M69" s="134">
        <v>2</v>
      </c>
      <c r="O69" s="128" t="s">
        <v>103</v>
      </c>
      <c r="P69" s="129" t="s">
        <v>385</v>
      </c>
      <c r="Q69" s="130"/>
      <c r="R69" s="135" t="s">
        <v>209</v>
      </c>
      <c r="S69" s="132"/>
      <c r="T69" s="134">
        <v>2</v>
      </c>
    </row>
    <row r="70" spans="1:21" ht="15" customHeight="1" x14ac:dyDescent="0.2">
      <c r="A70" s="128" t="s">
        <v>110</v>
      </c>
      <c r="B70" s="129" t="s">
        <v>386</v>
      </c>
      <c r="C70" s="130"/>
      <c r="D70" s="131" t="s">
        <v>387</v>
      </c>
      <c r="E70" s="132"/>
      <c r="F70" s="134">
        <v>1</v>
      </c>
      <c r="H70" s="128" t="s">
        <v>110</v>
      </c>
      <c r="I70" s="129" t="s">
        <v>388</v>
      </c>
      <c r="J70" s="130"/>
      <c r="K70" s="135" t="s">
        <v>389</v>
      </c>
      <c r="L70" s="132"/>
      <c r="M70" s="134">
        <v>2</v>
      </c>
      <c r="O70" s="128" t="s">
        <v>110</v>
      </c>
      <c r="P70" s="129" t="s">
        <v>390</v>
      </c>
      <c r="Q70" s="130"/>
      <c r="R70" s="135" t="s">
        <v>391</v>
      </c>
      <c r="S70" s="132"/>
      <c r="T70" s="134">
        <v>2</v>
      </c>
    </row>
    <row r="71" spans="1:21" ht="15" customHeight="1" x14ac:dyDescent="0.2">
      <c r="A71" s="128" t="s">
        <v>117</v>
      </c>
      <c r="B71" s="129" t="s">
        <v>392</v>
      </c>
      <c r="C71" s="130"/>
      <c r="D71" s="131" t="s">
        <v>393</v>
      </c>
      <c r="E71" s="132"/>
      <c r="F71" s="134">
        <v>1</v>
      </c>
      <c r="H71" s="128" t="s">
        <v>117</v>
      </c>
      <c r="I71" s="129" t="s">
        <v>394</v>
      </c>
      <c r="J71" s="130"/>
      <c r="K71" s="135" t="s">
        <v>395</v>
      </c>
      <c r="L71" s="132"/>
      <c r="M71" s="134">
        <v>2</v>
      </c>
      <c r="O71" s="128" t="s">
        <v>117</v>
      </c>
      <c r="P71" s="129" t="s">
        <v>359</v>
      </c>
      <c r="Q71" s="130"/>
      <c r="R71" s="135" t="s">
        <v>396</v>
      </c>
      <c r="S71" s="132"/>
      <c r="T71" s="134">
        <v>1</v>
      </c>
    </row>
    <row r="72" spans="1:21" ht="15" customHeight="1" x14ac:dyDescent="0.2">
      <c r="A72" s="128" t="s">
        <v>124</v>
      </c>
      <c r="B72" s="129" t="s">
        <v>397</v>
      </c>
      <c r="C72" s="130"/>
      <c r="D72" s="131" t="s">
        <v>398</v>
      </c>
      <c r="E72" s="132"/>
      <c r="F72" s="134">
        <v>1</v>
      </c>
      <c r="H72" s="128"/>
      <c r="I72" s="129"/>
      <c r="J72" s="130"/>
      <c r="K72" s="135"/>
      <c r="L72" s="132"/>
      <c r="M72" s="134"/>
      <c r="O72" s="128" t="s">
        <v>124</v>
      </c>
      <c r="P72" s="129" t="s">
        <v>241</v>
      </c>
      <c r="Q72" s="130"/>
      <c r="R72" s="135" t="s">
        <v>399</v>
      </c>
      <c r="S72" s="132"/>
      <c r="T72" s="134">
        <v>1</v>
      </c>
    </row>
    <row r="73" spans="1:21" ht="15" customHeight="1" x14ac:dyDescent="0.2">
      <c r="A73" s="128"/>
      <c r="B73" s="129"/>
      <c r="C73" s="130"/>
      <c r="D73" s="131"/>
      <c r="E73" s="132"/>
      <c r="F73" s="134"/>
      <c r="H73" s="128"/>
      <c r="I73" s="129"/>
      <c r="J73" s="130"/>
      <c r="K73" s="135"/>
      <c r="L73" s="132"/>
      <c r="M73" s="134"/>
      <c r="O73" s="128" t="s">
        <v>129</v>
      </c>
      <c r="P73" s="129" t="s">
        <v>273</v>
      </c>
      <c r="Q73" s="130"/>
      <c r="R73" s="135" t="s">
        <v>400</v>
      </c>
      <c r="S73" s="132"/>
      <c r="T73" s="134">
        <v>1</v>
      </c>
    </row>
    <row r="74" spans="1:21" ht="15" customHeight="1" x14ac:dyDescent="0.2">
      <c r="F74" s="138"/>
      <c r="M74" s="138"/>
      <c r="T74" s="138"/>
    </row>
    <row r="75" spans="1:21" ht="15" customHeight="1" x14ac:dyDescent="0.2">
      <c r="A75" s="123" t="s">
        <v>77</v>
      </c>
      <c r="B75" s="124" t="s">
        <v>401</v>
      </c>
      <c r="C75" s="125"/>
      <c r="D75" s="125"/>
      <c r="E75" s="126"/>
      <c r="F75" s="127" t="s">
        <v>79</v>
      </c>
      <c r="H75" s="123" t="s">
        <v>77</v>
      </c>
      <c r="I75" s="124" t="s">
        <v>402</v>
      </c>
      <c r="J75" s="125"/>
      <c r="K75" s="125"/>
      <c r="L75" s="126"/>
      <c r="M75" s="127" t="s">
        <v>79</v>
      </c>
      <c r="O75" s="123" t="s">
        <v>77</v>
      </c>
      <c r="P75" s="124" t="s">
        <v>403</v>
      </c>
      <c r="Q75" s="125"/>
      <c r="R75" s="125"/>
      <c r="S75" s="126"/>
      <c r="T75" s="127" t="s">
        <v>79</v>
      </c>
      <c r="U75" s="121">
        <f>COUNTA(B75,I75,P75)</f>
        <v>3</v>
      </c>
    </row>
    <row r="76" spans="1:21" ht="15" customHeight="1" x14ac:dyDescent="0.2">
      <c r="A76" s="128" t="s">
        <v>82</v>
      </c>
      <c r="B76" s="129" t="s">
        <v>404</v>
      </c>
      <c r="C76" s="130"/>
      <c r="D76" s="135" t="s">
        <v>405</v>
      </c>
      <c r="E76" s="132"/>
      <c r="F76" s="133"/>
      <c r="H76" s="128" t="s">
        <v>82</v>
      </c>
      <c r="I76" s="129" t="s">
        <v>90</v>
      </c>
      <c r="J76" s="130"/>
      <c r="K76" s="135" t="s">
        <v>406</v>
      </c>
      <c r="L76" s="132"/>
      <c r="M76" s="133"/>
      <c r="O76" s="128" t="s">
        <v>82</v>
      </c>
      <c r="P76" s="129" t="s">
        <v>328</v>
      </c>
      <c r="Q76" s="130"/>
      <c r="R76" s="135" t="s">
        <v>407</v>
      </c>
      <c r="S76" s="132"/>
      <c r="T76" s="133"/>
    </row>
    <row r="77" spans="1:21" ht="15" customHeight="1" x14ac:dyDescent="0.2">
      <c r="A77" s="128" t="s">
        <v>89</v>
      </c>
      <c r="B77" s="129" t="s">
        <v>408</v>
      </c>
      <c r="C77" s="130"/>
      <c r="D77" s="135" t="s">
        <v>409</v>
      </c>
      <c r="E77" s="132"/>
      <c r="F77" s="134">
        <v>2</v>
      </c>
      <c r="H77" s="128" t="s">
        <v>89</v>
      </c>
      <c r="I77" s="129" t="s">
        <v>410</v>
      </c>
      <c r="J77" s="130"/>
      <c r="K77" s="135" t="s">
        <v>411</v>
      </c>
      <c r="L77" s="132"/>
      <c r="M77" s="134">
        <v>2</v>
      </c>
      <c r="O77" s="128" t="s">
        <v>89</v>
      </c>
      <c r="P77" s="129" t="s">
        <v>359</v>
      </c>
      <c r="Q77" s="130"/>
      <c r="R77" s="135" t="s">
        <v>412</v>
      </c>
      <c r="S77" s="132"/>
      <c r="T77" s="158">
        <v>2</v>
      </c>
    </row>
    <row r="78" spans="1:21" ht="15" customHeight="1" x14ac:dyDescent="0.2">
      <c r="A78" s="128" t="s">
        <v>96</v>
      </c>
      <c r="B78" s="129" t="s">
        <v>413</v>
      </c>
      <c r="C78" s="130"/>
      <c r="D78" s="135" t="s">
        <v>414</v>
      </c>
      <c r="E78" s="132"/>
      <c r="F78" s="134">
        <v>2</v>
      </c>
      <c r="H78" s="128" t="s">
        <v>96</v>
      </c>
      <c r="I78" s="129" t="s">
        <v>415</v>
      </c>
      <c r="J78" s="130"/>
      <c r="K78" s="135" t="s">
        <v>416</v>
      </c>
      <c r="L78" s="132"/>
      <c r="M78" s="134">
        <v>2</v>
      </c>
      <c r="O78" s="128" t="s">
        <v>96</v>
      </c>
      <c r="P78" s="129" t="s">
        <v>417</v>
      </c>
      <c r="Q78" s="130"/>
      <c r="R78" s="135" t="s">
        <v>418</v>
      </c>
      <c r="S78" s="132"/>
      <c r="T78" s="134">
        <v>2</v>
      </c>
    </row>
    <row r="79" spans="1:21" ht="15" customHeight="1" x14ac:dyDescent="0.2">
      <c r="A79" s="128" t="s">
        <v>103</v>
      </c>
      <c r="B79" s="129" t="s">
        <v>419</v>
      </c>
      <c r="C79" s="130"/>
      <c r="D79" s="135" t="s">
        <v>420</v>
      </c>
      <c r="E79" s="132"/>
      <c r="F79" s="134">
        <v>1</v>
      </c>
      <c r="H79" s="128" t="s">
        <v>103</v>
      </c>
      <c r="I79" s="129" t="s">
        <v>421</v>
      </c>
      <c r="J79" s="130"/>
      <c r="K79" s="135" t="s">
        <v>422</v>
      </c>
      <c r="L79" s="132"/>
      <c r="M79" s="134">
        <v>2</v>
      </c>
      <c r="O79" s="128" t="s">
        <v>103</v>
      </c>
      <c r="P79" s="129" t="s">
        <v>374</v>
      </c>
      <c r="Q79" s="130"/>
      <c r="R79" s="135" t="s">
        <v>423</v>
      </c>
      <c r="S79" s="132"/>
      <c r="T79" s="134">
        <v>2</v>
      </c>
    </row>
    <row r="80" spans="1:21" ht="15" customHeight="1" x14ac:dyDescent="0.2">
      <c r="A80" s="128" t="s">
        <v>110</v>
      </c>
      <c r="B80" s="129" t="s">
        <v>424</v>
      </c>
      <c r="C80" s="130"/>
      <c r="D80" s="135" t="s">
        <v>425</v>
      </c>
      <c r="E80" s="132"/>
      <c r="F80" s="134">
        <v>1</v>
      </c>
      <c r="H80" s="128" t="s">
        <v>110</v>
      </c>
      <c r="I80" s="129" t="s">
        <v>426</v>
      </c>
      <c r="J80" s="130"/>
      <c r="K80" s="135" t="s">
        <v>427</v>
      </c>
      <c r="L80" s="132"/>
      <c r="M80" s="134">
        <v>1</v>
      </c>
      <c r="O80" s="128" t="s">
        <v>110</v>
      </c>
      <c r="P80" s="129" t="s">
        <v>428</v>
      </c>
      <c r="Q80" s="130"/>
      <c r="R80" s="135" t="s">
        <v>400</v>
      </c>
      <c r="S80" s="132"/>
      <c r="T80" s="134">
        <v>2</v>
      </c>
    </row>
    <row r="81" spans="1:21" ht="15" customHeight="1" x14ac:dyDescent="0.2">
      <c r="A81" s="128"/>
      <c r="B81" s="129"/>
      <c r="C81" s="130"/>
      <c r="D81" s="135"/>
      <c r="E81" s="132"/>
      <c r="F81" s="134"/>
      <c r="H81" s="128" t="s">
        <v>117</v>
      </c>
      <c r="I81" s="129" t="s">
        <v>365</v>
      </c>
      <c r="J81" s="130"/>
      <c r="K81" s="135" t="s">
        <v>429</v>
      </c>
      <c r="L81" s="132"/>
      <c r="M81" s="134">
        <v>1</v>
      </c>
      <c r="O81" s="128" t="s">
        <v>117</v>
      </c>
      <c r="P81" s="129" t="s">
        <v>430</v>
      </c>
      <c r="Q81" s="130"/>
      <c r="R81" s="135" t="s">
        <v>431</v>
      </c>
      <c r="S81" s="132"/>
      <c r="T81" s="134">
        <v>2</v>
      </c>
    </row>
    <row r="82" spans="1:21" ht="15" customHeight="1" x14ac:dyDescent="0.2">
      <c r="A82" s="128"/>
      <c r="B82" s="129"/>
      <c r="C82" s="130"/>
      <c r="D82" s="135"/>
      <c r="E82" s="132"/>
      <c r="F82" s="134"/>
      <c r="H82" s="128" t="s">
        <v>124</v>
      </c>
      <c r="I82" s="129" t="s">
        <v>432</v>
      </c>
      <c r="J82" s="130"/>
      <c r="K82" s="135" t="s">
        <v>433</v>
      </c>
      <c r="L82" s="132"/>
      <c r="M82" s="134">
        <v>1</v>
      </c>
      <c r="O82" s="128" t="s">
        <v>124</v>
      </c>
      <c r="P82" s="129" t="s">
        <v>434</v>
      </c>
      <c r="Q82" s="130"/>
      <c r="R82" s="135" t="s">
        <v>435</v>
      </c>
      <c r="S82" s="132"/>
      <c r="T82" s="134">
        <v>2</v>
      </c>
    </row>
    <row r="83" spans="1:21" ht="15" customHeight="1" x14ac:dyDescent="0.2">
      <c r="A83" s="128"/>
      <c r="B83" s="129"/>
      <c r="C83" s="130"/>
      <c r="D83" s="135"/>
      <c r="E83" s="132"/>
      <c r="F83" s="134"/>
      <c r="H83" s="128" t="s">
        <v>129</v>
      </c>
      <c r="I83" s="129" t="s">
        <v>97</v>
      </c>
      <c r="J83" s="130"/>
      <c r="K83" s="135" t="s">
        <v>436</v>
      </c>
      <c r="L83" s="132"/>
      <c r="M83" s="134">
        <v>1</v>
      </c>
      <c r="O83" s="128" t="s">
        <v>129</v>
      </c>
      <c r="P83" s="159" t="s">
        <v>350</v>
      </c>
      <c r="Q83" s="160"/>
      <c r="R83" s="135" t="s">
        <v>437</v>
      </c>
      <c r="S83" s="132"/>
      <c r="T83" s="134">
        <v>2</v>
      </c>
    </row>
    <row r="84" spans="1:21" ht="15" customHeight="1" x14ac:dyDescent="0.2">
      <c r="F84" s="138"/>
      <c r="M84" s="138"/>
      <c r="T84" s="138"/>
    </row>
    <row r="85" spans="1:21" ht="15" customHeight="1" x14ac:dyDescent="0.2">
      <c r="A85" s="123" t="s">
        <v>77</v>
      </c>
      <c r="B85" s="124" t="s">
        <v>438</v>
      </c>
      <c r="C85" s="125"/>
      <c r="D85" s="125"/>
      <c r="E85" s="126"/>
      <c r="F85" s="127" t="s">
        <v>79</v>
      </c>
      <c r="H85" s="123" t="s">
        <v>77</v>
      </c>
      <c r="I85" s="124" t="s">
        <v>439</v>
      </c>
      <c r="J85" s="125"/>
      <c r="K85" s="125"/>
      <c r="L85" s="126"/>
      <c r="M85" s="127" t="s">
        <v>79</v>
      </c>
      <c r="O85" s="123" t="s">
        <v>77</v>
      </c>
      <c r="P85" s="124" t="s">
        <v>440</v>
      </c>
      <c r="Q85" s="125"/>
      <c r="R85" s="125"/>
      <c r="S85" s="126"/>
      <c r="T85" s="127" t="s">
        <v>79</v>
      </c>
      <c r="U85" s="121">
        <f>COUNTA(B85,I85,P85)</f>
        <v>3</v>
      </c>
    </row>
    <row r="86" spans="1:21" ht="15" customHeight="1" x14ac:dyDescent="0.2">
      <c r="A86" s="128" t="s">
        <v>82</v>
      </c>
      <c r="B86" s="129" t="s">
        <v>357</v>
      </c>
      <c r="C86" s="130"/>
      <c r="D86" s="135" t="s">
        <v>441</v>
      </c>
      <c r="E86" s="132"/>
      <c r="F86" s="133"/>
      <c r="H86" s="128" t="s">
        <v>82</v>
      </c>
      <c r="I86" s="129" t="s">
        <v>442</v>
      </c>
      <c r="J86" s="130"/>
      <c r="K86" s="135" t="s">
        <v>443</v>
      </c>
      <c r="L86" s="132"/>
      <c r="M86" s="133"/>
      <c r="O86" s="128" t="s">
        <v>82</v>
      </c>
      <c r="P86" s="129" t="s">
        <v>444</v>
      </c>
      <c r="Q86" s="130"/>
      <c r="R86" s="135" t="s">
        <v>445</v>
      </c>
      <c r="S86" s="132"/>
      <c r="T86" s="133"/>
    </row>
    <row r="87" spans="1:21" ht="15" customHeight="1" x14ac:dyDescent="0.2">
      <c r="A87" s="128" t="s">
        <v>89</v>
      </c>
      <c r="B87" s="129" t="s">
        <v>446</v>
      </c>
      <c r="C87" s="130"/>
      <c r="D87" s="135" t="s">
        <v>447</v>
      </c>
      <c r="E87" s="132"/>
      <c r="F87" s="134">
        <v>2</v>
      </c>
      <c r="H87" s="128" t="s">
        <v>89</v>
      </c>
      <c r="I87" s="129" t="s">
        <v>448</v>
      </c>
      <c r="J87" s="130"/>
      <c r="K87" s="135" t="s">
        <v>449</v>
      </c>
      <c r="L87" s="132"/>
      <c r="M87" s="134">
        <v>2</v>
      </c>
      <c r="O87" s="128" t="s">
        <v>89</v>
      </c>
      <c r="P87" s="129" t="s">
        <v>450</v>
      </c>
      <c r="Q87" s="130"/>
      <c r="R87" s="135" t="s">
        <v>451</v>
      </c>
      <c r="S87" s="132"/>
      <c r="T87" s="134">
        <v>2</v>
      </c>
    </row>
    <row r="88" spans="1:21" ht="15" customHeight="1" x14ac:dyDescent="0.2">
      <c r="A88" s="128" t="s">
        <v>96</v>
      </c>
      <c r="B88" s="129" t="s">
        <v>452</v>
      </c>
      <c r="C88" s="130"/>
      <c r="D88" s="135" t="s">
        <v>453</v>
      </c>
      <c r="E88" s="132"/>
      <c r="F88" s="134">
        <v>2</v>
      </c>
      <c r="H88" s="128" t="s">
        <v>96</v>
      </c>
      <c r="I88" s="129" t="s">
        <v>194</v>
      </c>
      <c r="J88" s="130"/>
      <c r="K88" s="135" t="s">
        <v>454</v>
      </c>
      <c r="L88" s="132"/>
      <c r="M88" s="134">
        <v>2</v>
      </c>
      <c r="O88" s="128" t="s">
        <v>96</v>
      </c>
      <c r="P88" s="129" t="s">
        <v>455</v>
      </c>
      <c r="Q88" s="130"/>
      <c r="R88" s="135" t="s">
        <v>456</v>
      </c>
      <c r="S88" s="132"/>
      <c r="T88" s="134">
        <v>1</v>
      </c>
    </row>
    <row r="89" spans="1:21" ht="15" customHeight="1" x14ac:dyDescent="0.2">
      <c r="A89" s="128" t="s">
        <v>103</v>
      </c>
      <c r="B89" s="129" t="s">
        <v>457</v>
      </c>
      <c r="C89" s="130"/>
      <c r="D89" s="135" t="s">
        <v>458</v>
      </c>
      <c r="E89" s="132"/>
      <c r="F89" s="134">
        <v>1</v>
      </c>
      <c r="H89" s="128" t="s">
        <v>103</v>
      </c>
      <c r="I89" s="129" t="s">
        <v>303</v>
      </c>
      <c r="J89" s="130"/>
      <c r="K89" s="135" t="s">
        <v>331</v>
      </c>
      <c r="L89" s="132"/>
      <c r="M89" s="134">
        <v>1</v>
      </c>
      <c r="O89" s="128" t="s">
        <v>103</v>
      </c>
      <c r="P89" s="129" t="s">
        <v>459</v>
      </c>
      <c r="Q89" s="130"/>
      <c r="R89" s="135" t="s">
        <v>460</v>
      </c>
      <c r="S89" s="132"/>
      <c r="T89" s="134">
        <v>1</v>
      </c>
    </row>
    <row r="90" spans="1:21" ht="15" customHeight="1" x14ac:dyDescent="0.2">
      <c r="A90" s="128" t="s">
        <v>110</v>
      </c>
      <c r="B90" s="129" t="s">
        <v>461</v>
      </c>
      <c r="C90" s="130"/>
      <c r="D90" s="135" t="s">
        <v>462</v>
      </c>
      <c r="E90" s="132"/>
      <c r="F90" s="134">
        <v>1</v>
      </c>
      <c r="H90" s="128" t="s">
        <v>110</v>
      </c>
      <c r="I90" s="129" t="s">
        <v>463</v>
      </c>
      <c r="J90" s="130"/>
      <c r="K90" s="135" t="s">
        <v>464</v>
      </c>
      <c r="L90" s="132"/>
      <c r="M90" s="134">
        <v>1</v>
      </c>
      <c r="O90" s="128" t="s">
        <v>110</v>
      </c>
      <c r="P90" s="129" t="s">
        <v>465</v>
      </c>
      <c r="Q90" s="130"/>
      <c r="R90" s="135" t="s">
        <v>466</v>
      </c>
      <c r="S90" s="132"/>
      <c r="T90" s="134">
        <v>1</v>
      </c>
    </row>
    <row r="91" spans="1:21" ht="15" customHeight="1" x14ac:dyDescent="0.2">
      <c r="A91" s="128" t="s">
        <v>117</v>
      </c>
      <c r="B91" s="129" t="s">
        <v>467</v>
      </c>
      <c r="C91" s="130"/>
      <c r="D91" s="135" t="s">
        <v>468</v>
      </c>
      <c r="E91" s="132"/>
      <c r="F91" s="134">
        <v>1</v>
      </c>
      <c r="H91" s="128" t="s">
        <v>117</v>
      </c>
      <c r="I91" s="129" t="s">
        <v>298</v>
      </c>
      <c r="J91" s="130"/>
      <c r="K91" s="135" t="s">
        <v>469</v>
      </c>
      <c r="L91" s="132"/>
      <c r="M91" s="134">
        <v>1</v>
      </c>
      <c r="O91" s="128" t="s">
        <v>117</v>
      </c>
      <c r="P91" s="129" t="s">
        <v>470</v>
      </c>
      <c r="Q91" s="130"/>
      <c r="R91" s="135" t="s">
        <v>471</v>
      </c>
      <c r="S91" s="132"/>
      <c r="T91" s="134">
        <v>1</v>
      </c>
    </row>
    <row r="92" spans="1:21" ht="15" customHeight="1" x14ac:dyDescent="0.2">
      <c r="A92" s="128"/>
      <c r="B92" s="129"/>
      <c r="C92" s="130"/>
      <c r="D92" s="135"/>
      <c r="E92" s="132"/>
      <c r="F92" s="134"/>
      <c r="H92" s="128" t="s">
        <v>124</v>
      </c>
      <c r="I92" s="129" t="s">
        <v>472</v>
      </c>
      <c r="J92" s="130"/>
      <c r="K92" s="135" t="s">
        <v>473</v>
      </c>
      <c r="L92" s="132"/>
      <c r="M92" s="134">
        <v>1</v>
      </c>
      <c r="O92" s="128" t="s">
        <v>124</v>
      </c>
      <c r="P92" s="129" t="s">
        <v>474</v>
      </c>
      <c r="Q92" s="130"/>
      <c r="R92" s="135" t="s">
        <v>475</v>
      </c>
      <c r="S92" s="132"/>
      <c r="T92" s="134">
        <v>1</v>
      </c>
    </row>
    <row r="93" spans="1:21" ht="15" customHeight="1" x14ac:dyDescent="0.2">
      <c r="A93" s="128"/>
      <c r="B93" s="129"/>
      <c r="C93" s="130"/>
      <c r="D93" s="135"/>
      <c r="E93" s="132"/>
      <c r="F93" s="134"/>
      <c r="H93" s="128" t="s">
        <v>129</v>
      </c>
      <c r="I93" s="129" t="s">
        <v>476</v>
      </c>
      <c r="J93" s="130"/>
      <c r="K93" s="135" t="s">
        <v>477</v>
      </c>
      <c r="L93" s="132"/>
      <c r="M93" s="134">
        <v>1</v>
      </c>
      <c r="O93" s="128" t="s">
        <v>129</v>
      </c>
      <c r="P93" s="129" t="s">
        <v>273</v>
      </c>
      <c r="Q93" s="130"/>
      <c r="R93" s="135" t="s">
        <v>478</v>
      </c>
      <c r="S93" s="132"/>
      <c r="T93" s="134">
        <v>1</v>
      </c>
    </row>
    <row r="94" spans="1:21" ht="15" customHeight="1" x14ac:dyDescent="0.2">
      <c r="F94" s="138"/>
      <c r="M94" s="138"/>
      <c r="T94" s="138"/>
    </row>
    <row r="95" spans="1:21" ht="15" customHeight="1" x14ac:dyDescent="0.2">
      <c r="A95" s="123" t="s">
        <v>77</v>
      </c>
      <c r="B95" s="124" t="s">
        <v>479</v>
      </c>
      <c r="C95" s="125"/>
      <c r="D95" s="125"/>
      <c r="E95" s="126"/>
      <c r="F95" s="127" t="s">
        <v>79</v>
      </c>
      <c r="H95" s="123" t="s">
        <v>77</v>
      </c>
      <c r="I95" s="124" t="s">
        <v>480</v>
      </c>
      <c r="J95" s="125"/>
      <c r="K95" s="125"/>
      <c r="L95" s="126"/>
      <c r="M95" s="127" t="s">
        <v>79</v>
      </c>
      <c r="O95" s="123" t="s">
        <v>77</v>
      </c>
      <c r="P95" s="124" t="s">
        <v>481</v>
      </c>
      <c r="Q95" s="125"/>
      <c r="R95" s="125"/>
      <c r="S95" s="126"/>
      <c r="T95" s="127" t="s">
        <v>79</v>
      </c>
      <c r="U95" s="121">
        <f>COUNTA(B95,I95,P95)</f>
        <v>3</v>
      </c>
    </row>
    <row r="96" spans="1:21" ht="15" customHeight="1" x14ac:dyDescent="0.2">
      <c r="A96" s="128" t="s">
        <v>82</v>
      </c>
      <c r="B96" s="129" t="s">
        <v>482</v>
      </c>
      <c r="C96" s="130"/>
      <c r="D96" s="135" t="s">
        <v>483</v>
      </c>
      <c r="E96" s="132"/>
      <c r="F96" s="133"/>
      <c r="H96" s="128" t="s">
        <v>82</v>
      </c>
      <c r="I96" s="129" t="s">
        <v>484</v>
      </c>
      <c r="J96" s="130"/>
      <c r="K96" s="135" t="s">
        <v>485</v>
      </c>
      <c r="L96" s="132"/>
      <c r="M96" s="133"/>
      <c r="O96" s="128" t="s">
        <v>82</v>
      </c>
      <c r="P96" s="129" t="s">
        <v>319</v>
      </c>
      <c r="Q96" s="130"/>
      <c r="R96" s="131" t="s">
        <v>486</v>
      </c>
      <c r="S96" s="132"/>
      <c r="T96" s="133"/>
    </row>
    <row r="97" spans="1:21" ht="15" customHeight="1" x14ac:dyDescent="0.2">
      <c r="A97" s="128" t="s">
        <v>89</v>
      </c>
      <c r="B97" s="129" t="s">
        <v>280</v>
      </c>
      <c r="C97" s="130"/>
      <c r="D97" s="135" t="s">
        <v>487</v>
      </c>
      <c r="E97" s="132"/>
      <c r="F97" s="134">
        <v>2</v>
      </c>
      <c r="H97" s="128" t="s">
        <v>89</v>
      </c>
      <c r="I97" s="129" t="s">
        <v>303</v>
      </c>
      <c r="J97" s="130"/>
      <c r="K97" s="135" t="s">
        <v>488</v>
      </c>
      <c r="L97" s="132"/>
      <c r="M97" s="134">
        <v>2</v>
      </c>
      <c r="O97" s="128" t="s">
        <v>89</v>
      </c>
      <c r="P97" s="129" t="s">
        <v>369</v>
      </c>
      <c r="Q97" s="130"/>
      <c r="R97" s="131" t="s">
        <v>489</v>
      </c>
      <c r="S97" s="132"/>
      <c r="T97" s="134">
        <v>1</v>
      </c>
    </row>
    <row r="98" spans="1:21" ht="15" customHeight="1" x14ac:dyDescent="0.2">
      <c r="A98" s="128" t="s">
        <v>96</v>
      </c>
      <c r="B98" s="129" t="s">
        <v>490</v>
      </c>
      <c r="C98" s="130"/>
      <c r="D98" s="135" t="s">
        <v>491</v>
      </c>
      <c r="E98" s="132"/>
      <c r="F98" s="134">
        <v>1</v>
      </c>
      <c r="H98" s="128" t="s">
        <v>96</v>
      </c>
      <c r="I98" s="129" t="s">
        <v>492</v>
      </c>
      <c r="J98" s="130"/>
      <c r="K98" s="135" t="s">
        <v>493</v>
      </c>
      <c r="L98" s="132"/>
      <c r="M98" s="134">
        <v>2</v>
      </c>
      <c r="O98" s="128" t="s">
        <v>96</v>
      </c>
      <c r="P98" s="129" t="s">
        <v>494</v>
      </c>
      <c r="Q98" s="130"/>
      <c r="R98" s="131" t="s">
        <v>495</v>
      </c>
      <c r="S98" s="132"/>
      <c r="T98" s="134">
        <v>1</v>
      </c>
    </row>
    <row r="99" spans="1:21" ht="15" customHeight="1" x14ac:dyDescent="0.2">
      <c r="A99" s="128" t="s">
        <v>103</v>
      </c>
      <c r="B99" s="129" t="s">
        <v>496</v>
      </c>
      <c r="C99" s="130"/>
      <c r="D99" s="135" t="s">
        <v>497</v>
      </c>
      <c r="E99" s="132"/>
      <c r="F99" s="134">
        <v>1</v>
      </c>
      <c r="H99" s="128" t="s">
        <v>103</v>
      </c>
      <c r="I99" s="129" t="s">
        <v>426</v>
      </c>
      <c r="J99" s="130"/>
      <c r="K99" s="135" t="s">
        <v>498</v>
      </c>
      <c r="L99" s="132"/>
      <c r="M99" s="134">
        <v>2</v>
      </c>
      <c r="O99" s="128" t="s">
        <v>103</v>
      </c>
      <c r="P99" s="129" t="s">
        <v>499</v>
      </c>
      <c r="Q99" s="130"/>
      <c r="R99" s="131" t="s">
        <v>199</v>
      </c>
      <c r="S99" s="132"/>
      <c r="T99" s="134">
        <v>1</v>
      </c>
    </row>
    <row r="100" spans="1:21" ht="15" customHeight="1" x14ac:dyDescent="0.2">
      <c r="A100" s="128" t="s">
        <v>110</v>
      </c>
      <c r="B100" s="129" t="s">
        <v>500</v>
      </c>
      <c r="C100" s="130"/>
      <c r="D100" s="135" t="s">
        <v>501</v>
      </c>
      <c r="E100" s="132"/>
      <c r="F100" s="134">
        <v>1</v>
      </c>
      <c r="H100" s="128" t="s">
        <v>110</v>
      </c>
      <c r="I100" s="129" t="s">
        <v>354</v>
      </c>
      <c r="J100" s="130"/>
      <c r="K100" s="135" t="s">
        <v>502</v>
      </c>
      <c r="L100" s="132"/>
      <c r="M100" s="134">
        <v>1</v>
      </c>
      <c r="O100" s="128" t="s">
        <v>110</v>
      </c>
      <c r="P100" s="129" t="s">
        <v>210</v>
      </c>
      <c r="Q100" s="130"/>
      <c r="R100" s="131" t="s">
        <v>503</v>
      </c>
      <c r="S100" s="132"/>
      <c r="T100" s="134">
        <v>1</v>
      </c>
    </row>
    <row r="101" spans="1:21" ht="15" customHeight="1" x14ac:dyDescent="0.2">
      <c r="A101" s="128" t="s">
        <v>117</v>
      </c>
      <c r="B101" s="129" t="s">
        <v>504</v>
      </c>
      <c r="C101" s="130"/>
      <c r="D101" s="135" t="s">
        <v>505</v>
      </c>
      <c r="E101" s="132"/>
      <c r="F101" s="134">
        <v>1</v>
      </c>
      <c r="H101" s="128"/>
      <c r="I101" s="129"/>
      <c r="J101" s="130"/>
      <c r="K101" s="135"/>
      <c r="L101" s="132"/>
      <c r="M101" s="134"/>
      <c r="O101" s="128" t="s">
        <v>117</v>
      </c>
      <c r="P101" s="129" t="s">
        <v>506</v>
      </c>
      <c r="Q101" s="130"/>
      <c r="R101" s="131" t="s">
        <v>507</v>
      </c>
      <c r="S101" s="132"/>
      <c r="T101" s="134">
        <v>1</v>
      </c>
    </row>
    <row r="102" spans="1:21" ht="15" customHeight="1" x14ac:dyDescent="0.2">
      <c r="A102" s="128" t="s">
        <v>124</v>
      </c>
      <c r="B102" s="129" t="s">
        <v>508</v>
      </c>
      <c r="C102" s="130"/>
      <c r="D102" s="135" t="s">
        <v>509</v>
      </c>
      <c r="E102" s="132"/>
      <c r="F102" s="134">
        <v>1</v>
      </c>
      <c r="H102" s="128"/>
      <c r="I102" s="129"/>
      <c r="J102" s="130"/>
      <c r="K102" s="135"/>
      <c r="L102" s="132"/>
      <c r="M102" s="134"/>
      <c r="O102" s="128"/>
      <c r="P102" s="129"/>
      <c r="Q102" s="130"/>
      <c r="R102" s="131"/>
      <c r="S102" s="132"/>
      <c r="T102" s="134"/>
    </row>
    <row r="103" spans="1:21" ht="15" customHeight="1" x14ac:dyDescent="0.2">
      <c r="A103" s="128" t="s">
        <v>129</v>
      </c>
      <c r="B103" s="129" t="s">
        <v>510</v>
      </c>
      <c r="C103" s="130"/>
      <c r="D103" s="135" t="s">
        <v>511</v>
      </c>
      <c r="E103" s="132"/>
      <c r="F103" s="134">
        <v>1</v>
      </c>
      <c r="H103" s="128"/>
      <c r="I103" s="129"/>
      <c r="J103" s="130"/>
      <c r="K103" s="135"/>
      <c r="L103" s="132"/>
      <c r="M103" s="134"/>
      <c r="O103" s="128"/>
      <c r="P103" s="129"/>
      <c r="Q103" s="130"/>
      <c r="R103" s="131"/>
      <c r="S103" s="132"/>
      <c r="T103" s="134"/>
    </row>
    <row r="104" spans="1:21" ht="15" customHeight="1" x14ac:dyDescent="0.2">
      <c r="F104" s="138"/>
      <c r="M104" s="138"/>
      <c r="T104" s="138"/>
    </row>
    <row r="105" spans="1:21" ht="15" customHeight="1" x14ac:dyDescent="0.2">
      <c r="A105" s="123" t="s">
        <v>77</v>
      </c>
      <c r="B105" s="124" t="s">
        <v>512</v>
      </c>
      <c r="C105" s="125"/>
      <c r="D105" s="125"/>
      <c r="E105" s="126"/>
      <c r="F105" s="127" t="s">
        <v>79</v>
      </c>
      <c r="H105" s="123" t="s">
        <v>77</v>
      </c>
      <c r="I105" s="124" t="s">
        <v>513</v>
      </c>
      <c r="J105" s="125"/>
      <c r="K105" s="125"/>
      <c r="L105" s="126"/>
      <c r="M105" s="127" t="s">
        <v>79</v>
      </c>
      <c r="O105" s="123" t="s">
        <v>77</v>
      </c>
      <c r="P105" s="124" t="s">
        <v>514</v>
      </c>
      <c r="Q105" s="125"/>
      <c r="R105" s="125"/>
      <c r="S105" s="126"/>
      <c r="T105" s="127" t="s">
        <v>79</v>
      </c>
      <c r="U105" s="121">
        <f>COUNTA(B105,I105,P105)</f>
        <v>3</v>
      </c>
    </row>
    <row r="106" spans="1:21" ht="15" customHeight="1" x14ac:dyDescent="0.2">
      <c r="A106" s="128" t="s">
        <v>82</v>
      </c>
      <c r="B106" s="129" t="s">
        <v>90</v>
      </c>
      <c r="C106" s="130"/>
      <c r="D106" s="131" t="s">
        <v>515</v>
      </c>
      <c r="E106" s="132"/>
      <c r="F106" s="133"/>
      <c r="H106" s="128" t="s">
        <v>82</v>
      </c>
      <c r="I106" s="129" t="s">
        <v>516</v>
      </c>
      <c r="J106" s="130"/>
      <c r="K106" s="131" t="s">
        <v>517</v>
      </c>
      <c r="L106" s="132"/>
      <c r="M106" s="133"/>
      <c r="O106" s="128" t="s">
        <v>82</v>
      </c>
      <c r="P106" s="129" t="s">
        <v>518</v>
      </c>
      <c r="Q106" s="130"/>
      <c r="R106" s="131" t="s">
        <v>519</v>
      </c>
      <c r="S106" s="132"/>
      <c r="T106" s="133"/>
    </row>
    <row r="107" spans="1:21" ht="15" customHeight="1" x14ac:dyDescent="0.2">
      <c r="A107" s="128" t="s">
        <v>89</v>
      </c>
      <c r="B107" s="129" t="s">
        <v>520</v>
      </c>
      <c r="C107" s="130"/>
      <c r="D107" s="131" t="s">
        <v>521</v>
      </c>
      <c r="E107" s="132"/>
      <c r="F107" s="134">
        <v>2</v>
      </c>
      <c r="H107" s="128" t="s">
        <v>89</v>
      </c>
      <c r="I107" s="129" t="s">
        <v>522</v>
      </c>
      <c r="J107" s="130"/>
      <c r="K107" s="135" t="s">
        <v>523</v>
      </c>
      <c r="L107" s="132"/>
      <c r="M107" s="134">
        <v>2</v>
      </c>
      <c r="O107" s="128" t="s">
        <v>89</v>
      </c>
      <c r="P107" s="129" t="s">
        <v>314</v>
      </c>
      <c r="Q107" s="130"/>
      <c r="R107" s="131" t="s">
        <v>524</v>
      </c>
      <c r="S107" s="132"/>
      <c r="T107" s="134">
        <v>2</v>
      </c>
    </row>
    <row r="108" spans="1:21" ht="15" customHeight="1" x14ac:dyDescent="0.2">
      <c r="A108" s="128" t="s">
        <v>96</v>
      </c>
      <c r="B108" s="129" t="s">
        <v>525</v>
      </c>
      <c r="C108" s="130"/>
      <c r="D108" s="131" t="s">
        <v>526</v>
      </c>
      <c r="E108" s="132"/>
      <c r="F108" s="134">
        <v>2</v>
      </c>
      <c r="H108" s="128" t="s">
        <v>96</v>
      </c>
      <c r="I108" s="129" t="s">
        <v>527</v>
      </c>
      <c r="J108" s="130"/>
      <c r="K108" s="131" t="s">
        <v>528</v>
      </c>
      <c r="L108" s="132"/>
      <c r="M108" s="134">
        <v>2</v>
      </c>
      <c r="O108" s="128" t="s">
        <v>96</v>
      </c>
      <c r="P108" s="129" t="s">
        <v>529</v>
      </c>
      <c r="Q108" s="130"/>
      <c r="R108" s="131" t="s">
        <v>530</v>
      </c>
      <c r="S108" s="132"/>
      <c r="T108" s="134">
        <v>2</v>
      </c>
    </row>
    <row r="109" spans="1:21" ht="15" customHeight="1" x14ac:dyDescent="0.2">
      <c r="A109" s="128" t="s">
        <v>103</v>
      </c>
      <c r="B109" s="129" t="s">
        <v>235</v>
      </c>
      <c r="C109" s="130"/>
      <c r="D109" s="131" t="s">
        <v>531</v>
      </c>
      <c r="E109" s="132"/>
      <c r="F109" s="134">
        <v>2</v>
      </c>
      <c r="H109" s="128" t="s">
        <v>103</v>
      </c>
      <c r="I109" s="129" t="s">
        <v>532</v>
      </c>
      <c r="J109" s="130"/>
      <c r="K109" s="131" t="s">
        <v>533</v>
      </c>
      <c r="L109" s="132"/>
      <c r="M109" s="134">
        <v>2</v>
      </c>
      <c r="O109" s="128" t="s">
        <v>103</v>
      </c>
      <c r="P109" s="129" t="s">
        <v>534</v>
      </c>
      <c r="Q109" s="130"/>
      <c r="R109" s="131" t="s">
        <v>281</v>
      </c>
      <c r="S109" s="132"/>
      <c r="T109" s="134">
        <v>1</v>
      </c>
    </row>
    <row r="110" spans="1:21" ht="15" customHeight="1" x14ac:dyDescent="0.2">
      <c r="A110" s="128" t="s">
        <v>110</v>
      </c>
      <c r="B110" s="129" t="s">
        <v>535</v>
      </c>
      <c r="C110" s="130"/>
      <c r="D110" s="131" t="s">
        <v>536</v>
      </c>
      <c r="E110" s="132"/>
      <c r="F110" s="134">
        <v>2</v>
      </c>
      <c r="H110" s="128" t="s">
        <v>110</v>
      </c>
      <c r="I110" s="129" t="s">
        <v>537</v>
      </c>
      <c r="J110" s="130"/>
      <c r="K110" s="131" t="s">
        <v>538</v>
      </c>
      <c r="L110" s="132"/>
      <c r="M110" s="134">
        <v>1</v>
      </c>
      <c r="O110" s="128" t="s">
        <v>110</v>
      </c>
      <c r="P110" s="129" t="s">
        <v>539</v>
      </c>
      <c r="Q110" s="130"/>
      <c r="R110" s="131" t="s">
        <v>540</v>
      </c>
      <c r="S110" s="132"/>
      <c r="T110" s="134">
        <v>1</v>
      </c>
    </row>
    <row r="111" spans="1:21" ht="15" customHeight="1" x14ac:dyDescent="0.2">
      <c r="A111" s="128" t="s">
        <v>117</v>
      </c>
      <c r="B111" s="129" t="s">
        <v>541</v>
      </c>
      <c r="C111" s="130"/>
      <c r="D111" s="131" t="s">
        <v>542</v>
      </c>
      <c r="E111" s="132"/>
      <c r="F111" s="134">
        <v>1</v>
      </c>
      <c r="H111" s="128" t="s">
        <v>117</v>
      </c>
      <c r="I111" s="129" t="s">
        <v>459</v>
      </c>
      <c r="J111" s="130"/>
      <c r="K111" s="131" t="s">
        <v>543</v>
      </c>
      <c r="L111" s="132"/>
      <c r="M111" s="134">
        <v>1</v>
      </c>
      <c r="O111" s="128" t="s">
        <v>117</v>
      </c>
      <c r="P111" s="129" t="s">
        <v>470</v>
      </c>
      <c r="Q111" s="130"/>
      <c r="R111" s="131" t="s">
        <v>544</v>
      </c>
      <c r="S111" s="132"/>
      <c r="T111" s="134">
        <v>1</v>
      </c>
    </row>
    <row r="112" spans="1:21" ht="15" customHeight="1" x14ac:dyDescent="0.2">
      <c r="A112" s="128" t="s">
        <v>124</v>
      </c>
      <c r="B112" s="129" t="s">
        <v>397</v>
      </c>
      <c r="C112" s="130"/>
      <c r="D112" s="131" t="s">
        <v>545</v>
      </c>
      <c r="E112" s="132"/>
      <c r="F112" s="134">
        <v>1</v>
      </c>
      <c r="H112" s="128" t="s">
        <v>124</v>
      </c>
      <c r="I112" s="129" t="s">
        <v>546</v>
      </c>
      <c r="J112" s="130"/>
      <c r="K112" s="131" t="s">
        <v>245</v>
      </c>
      <c r="L112" s="132"/>
      <c r="M112" s="134">
        <v>1</v>
      </c>
      <c r="O112" s="128" t="s">
        <v>124</v>
      </c>
      <c r="P112" s="129" t="s">
        <v>547</v>
      </c>
      <c r="Q112" s="130"/>
      <c r="R112" s="131" t="s">
        <v>548</v>
      </c>
      <c r="S112" s="132"/>
      <c r="T112" s="134">
        <v>1</v>
      </c>
    </row>
    <row r="113" spans="1:21" ht="15" customHeight="1" x14ac:dyDescent="0.2">
      <c r="A113" s="128" t="s">
        <v>129</v>
      </c>
      <c r="B113" s="129" t="s">
        <v>549</v>
      </c>
      <c r="C113" s="130"/>
      <c r="D113" s="131" t="s">
        <v>550</v>
      </c>
      <c r="E113" s="132"/>
      <c r="F113" s="134">
        <v>1</v>
      </c>
      <c r="H113" s="128" t="s">
        <v>129</v>
      </c>
      <c r="I113" s="161" t="s">
        <v>551</v>
      </c>
      <c r="J113" s="162"/>
      <c r="K113" s="136" t="s">
        <v>552</v>
      </c>
      <c r="L113" s="137"/>
      <c r="M113" s="139">
        <v>1</v>
      </c>
      <c r="O113" s="128" t="s">
        <v>129</v>
      </c>
      <c r="P113" s="129" t="s">
        <v>492</v>
      </c>
      <c r="Q113" s="130"/>
      <c r="R113" s="131" t="s">
        <v>553</v>
      </c>
      <c r="S113" s="132"/>
      <c r="T113" s="134">
        <v>2</v>
      </c>
    </row>
    <row r="114" spans="1:21" ht="15" customHeight="1" x14ac:dyDescent="0.2">
      <c r="F114" s="138"/>
    </row>
    <row r="115" spans="1:21" ht="15" customHeight="1" x14ac:dyDescent="0.2">
      <c r="A115" s="123" t="s">
        <v>77</v>
      </c>
      <c r="B115" s="124" t="s">
        <v>554</v>
      </c>
      <c r="C115" s="125"/>
      <c r="D115" s="125"/>
      <c r="E115" s="126"/>
      <c r="F115" s="127" t="s">
        <v>79</v>
      </c>
      <c r="H115" s="123" t="s">
        <v>77</v>
      </c>
      <c r="I115" s="124" t="s">
        <v>555</v>
      </c>
      <c r="J115" s="125"/>
      <c r="K115" s="125"/>
      <c r="L115" s="126"/>
      <c r="M115" s="127" t="s">
        <v>79</v>
      </c>
      <c r="O115" s="123" t="s">
        <v>77</v>
      </c>
      <c r="P115" s="124" t="s">
        <v>556</v>
      </c>
      <c r="Q115" s="125"/>
      <c r="R115" s="125"/>
      <c r="S115" s="126"/>
      <c r="T115" s="127" t="s">
        <v>79</v>
      </c>
      <c r="U115" s="121">
        <f>COUNTA(B115,I115,P115)</f>
        <v>3</v>
      </c>
    </row>
    <row r="116" spans="1:21" ht="15" customHeight="1" x14ac:dyDescent="0.2">
      <c r="A116" s="128" t="s">
        <v>82</v>
      </c>
      <c r="B116" s="129" t="s">
        <v>557</v>
      </c>
      <c r="C116" s="130"/>
      <c r="D116" s="131" t="s">
        <v>558</v>
      </c>
      <c r="E116" s="132"/>
      <c r="F116" s="133"/>
      <c r="H116" s="128" t="s">
        <v>82</v>
      </c>
      <c r="I116" s="129" t="s">
        <v>559</v>
      </c>
      <c r="J116" s="130"/>
      <c r="K116" s="131" t="s">
        <v>560</v>
      </c>
      <c r="L116" s="132"/>
      <c r="M116" s="133"/>
      <c r="O116" s="128" t="s">
        <v>82</v>
      </c>
      <c r="P116" s="129" t="s">
        <v>455</v>
      </c>
      <c r="Q116" s="130"/>
      <c r="R116" s="131" t="s">
        <v>561</v>
      </c>
      <c r="S116" s="132"/>
      <c r="T116" s="133"/>
    </row>
    <row r="117" spans="1:21" ht="15" customHeight="1" x14ac:dyDescent="0.2">
      <c r="A117" s="128" t="s">
        <v>89</v>
      </c>
      <c r="B117" s="129" t="s">
        <v>562</v>
      </c>
      <c r="C117" s="130"/>
      <c r="D117" s="131" t="s">
        <v>563</v>
      </c>
      <c r="E117" s="132"/>
      <c r="F117" s="134">
        <v>2</v>
      </c>
      <c r="H117" s="128" t="s">
        <v>89</v>
      </c>
      <c r="I117" s="129" t="s">
        <v>369</v>
      </c>
      <c r="J117" s="130"/>
      <c r="K117" s="131" t="s">
        <v>564</v>
      </c>
      <c r="L117" s="132"/>
      <c r="M117" s="134">
        <v>2</v>
      </c>
      <c r="O117" s="128" t="s">
        <v>89</v>
      </c>
      <c r="P117" s="129" t="s">
        <v>350</v>
      </c>
      <c r="Q117" s="130"/>
      <c r="R117" s="131" t="s">
        <v>565</v>
      </c>
      <c r="S117" s="132"/>
      <c r="T117" s="134">
        <v>2</v>
      </c>
    </row>
    <row r="118" spans="1:21" ht="15" customHeight="1" x14ac:dyDescent="0.2">
      <c r="A118" s="128" t="s">
        <v>96</v>
      </c>
      <c r="B118" s="129" t="s">
        <v>566</v>
      </c>
      <c r="C118" s="130"/>
      <c r="D118" s="131" t="s">
        <v>567</v>
      </c>
      <c r="E118" s="132"/>
      <c r="F118" s="134">
        <v>1</v>
      </c>
      <c r="H118" s="128" t="s">
        <v>96</v>
      </c>
      <c r="I118" s="129" t="s">
        <v>506</v>
      </c>
      <c r="J118" s="130"/>
      <c r="K118" s="131" t="s">
        <v>568</v>
      </c>
      <c r="L118" s="132"/>
      <c r="M118" s="134">
        <v>2</v>
      </c>
      <c r="O118" s="128" t="s">
        <v>96</v>
      </c>
      <c r="P118" s="129" t="s">
        <v>357</v>
      </c>
      <c r="Q118" s="130"/>
      <c r="R118" s="131" t="s">
        <v>569</v>
      </c>
      <c r="S118" s="132"/>
      <c r="T118" s="134">
        <v>2</v>
      </c>
    </row>
    <row r="119" spans="1:21" ht="15" customHeight="1" x14ac:dyDescent="0.2">
      <c r="A119" s="128" t="s">
        <v>103</v>
      </c>
      <c r="B119" s="129" t="s">
        <v>359</v>
      </c>
      <c r="C119" s="130"/>
      <c r="D119" s="131" t="s">
        <v>570</v>
      </c>
      <c r="E119" s="132"/>
      <c r="F119" s="134">
        <v>1</v>
      </c>
      <c r="H119" s="128" t="s">
        <v>103</v>
      </c>
      <c r="I119" s="129" t="s">
        <v>571</v>
      </c>
      <c r="J119" s="130"/>
      <c r="K119" s="131" t="s">
        <v>572</v>
      </c>
      <c r="L119" s="132"/>
      <c r="M119" s="134">
        <v>2</v>
      </c>
      <c r="O119" s="128" t="s">
        <v>103</v>
      </c>
      <c r="P119" s="129" t="s">
        <v>573</v>
      </c>
      <c r="Q119" s="130"/>
      <c r="R119" s="131" t="s">
        <v>193</v>
      </c>
      <c r="S119" s="132"/>
      <c r="T119" s="134">
        <v>2</v>
      </c>
    </row>
    <row r="120" spans="1:21" ht="15" customHeight="1" x14ac:dyDescent="0.2">
      <c r="A120" s="128" t="s">
        <v>110</v>
      </c>
      <c r="B120" s="129" t="s">
        <v>574</v>
      </c>
      <c r="C120" s="130"/>
      <c r="D120" s="131" t="s">
        <v>575</v>
      </c>
      <c r="E120" s="132"/>
      <c r="F120" s="134">
        <v>1</v>
      </c>
      <c r="H120" s="128" t="s">
        <v>110</v>
      </c>
      <c r="I120" s="129" t="s">
        <v>576</v>
      </c>
      <c r="J120" s="130"/>
      <c r="K120" s="131" t="s">
        <v>577</v>
      </c>
      <c r="L120" s="132"/>
      <c r="M120" s="134">
        <v>1</v>
      </c>
      <c r="O120" s="128" t="s">
        <v>110</v>
      </c>
      <c r="P120" s="129" t="s">
        <v>578</v>
      </c>
      <c r="Q120" s="130"/>
      <c r="R120" s="131" t="s">
        <v>579</v>
      </c>
      <c r="S120" s="132"/>
      <c r="T120" s="134">
        <v>1</v>
      </c>
    </row>
    <row r="121" spans="1:21" ht="15" customHeight="1" x14ac:dyDescent="0.2">
      <c r="A121" s="128" t="s">
        <v>117</v>
      </c>
      <c r="B121" s="129" t="s">
        <v>580</v>
      </c>
      <c r="C121" s="130"/>
      <c r="D121" s="131" t="s">
        <v>581</v>
      </c>
      <c r="E121" s="132"/>
      <c r="F121" s="134">
        <v>1</v>
      </c>
      <c r="H121" s="128" t="s">
        <v>117</v>
      </c>
      <c r="I121" s="129" t="s">
        <v>459</v>
      </c>
      <c r="J121" s="130"/>
      <c r="K121" s="131" t="s">
        <v>582</v>
      </c>
      <c r="L121" s="132"/>
      <c r="M121" s="134">
        <v>1</v>
      </c>
      <c r="O121" s="128" t="s">
        <v>117</v>
      </c>
      <c r="P121" s="129" t="s">
        <v>583</v>
      </c>
      <c r="Q121" s="130"/>
      <c r="R121" s="131" t="s">
        <v>584</v>
      </c>
      <c r="S121" s="132"/>
      <c r="T121" s="134">
        <v>1</v>
      </c>
    </row>
    <row r="122" spans="1:21" ht="15" customHeight="1" x14ac:dyDescent="0.2">
      <c r="A122" s="128" t="s">
        <v>124</v>
      </c>
      <c r="B122" s="129" t="s">
        <v>585</v>
      </c>
      <c r="C122" s="130"/>
      <c r="D122" s="131" t="s">
        <v>586</v>
      </c>
      <c r="E122" s="132"/>
      <c r="F122" s="134">
        <v>1</v>
      </c>
      <c r="H122" s="128"/>
      <c r="I122" s="129"/>
      <c r="J122" s="130"/>
      <c r="K122" s="131"/>
      <c r="L122" s="132"/>
      <c r="M122" s="134"/>
      <c r="O122" s="128" t="s">
        <v>124</v>
      </c>
      <c r="P122" s="129" t="s">
        <v>587</v>
      </c>
      <c r="Q122" s="130"/>
      <c r="R122" s="131" t="s">
        <v>588</v>
      </c>
      <c r="S122" s="132"/>
      <c r="T122" s="134">
        <v>1</v>
      </c>
    </row>
    <row r="123" spans="1:21" ht="15" customHeight="1" x14ac:dyDescent="0.2">
      <c r="A123" s="128" t="s">
        <v>129</v>
      </c>
      <c r="B123" s="129" t="s">
        <v>369</v>
      </c>
      <c r="C123" s="130"/>
      <c r="D123" s="131" t="s">
        <v>589</v>
      </c>
      <c r="E123" s="132"/>
      <c r="F123" s="134">
        <v>1</v>
      </c>
      <c r="H123" s="128"/>
      <c r="I123" s="129"/>
      <c r="J123" s="130"/>
      <c r="K123" s="131"/>
      <c r="L123" s="132"/>
      <c r="M123" s="134"/>
      <c r="O123" s="128"/>
      <c r="P123" s="129"/>
      <c r="Q123" s="130"/>
      <c r="R123" s="131"/>
      <c r="S123" s="132"/>
      <c r="T123" s="134"/>
    </row>
    <row r="124" spans="1:21" ht="15" customHeight="1" x14ac:dyDescent="0.2"/>
    <row r="125" spans="1:21" ht="15" customHeight="1" x14ac:dyDescent="0.2">
      <c r="A125" s="123"/>
      <c r="B125" s="124"/>
      <c r="C125" s="125"/>
      <c r="D125" s="125"/>
      <c r="E125" s="126"/>
      <c r="F125" s="127"/>
      <c r="H125" s="123"/>
      <c r="I125" s="124"/>
      <c r="J125" s="125"/>
      <c r="K125" s="125"/>
      <c r="L125" s="126"/>
      <c r="M125" s="127"/>
      <c r="O125" s="123"/>
      <c r="P125" s="124"/>
      <c r="Q125" s="125"/>
      <c r="R125" s="125"/>
      <c r="S125" s="126"/>
      <c r="T125" s="127"/>
      <c r="U125" s="121">
        <f>COUNTA(B125,I125,P125)</f>
        <v>0</v>
      </c>
    </row>
    <row r="126" spans="1:21" ht="15" customHeight="1" x14ac:dyDescent="0.2">
      <c r="A126" s="128"/>
      <c r="B126" s="129"/>
      <c r="C126" s="130"/>
      <c r="D126" s="131"/>
      <c r="E126" s="132"/>
      <c r="F126" s="133"/>
      <c r="H126" s="128"/>
      <c r="I126" s="129"/>
      <c r="J126" s="130"/>
      <c r="K126" s="131"/>
      <c r="L126" s="132"/>
      <c r="M126" s="133"/>
      <c r="O126" s="128"/>
      <c r="P126" s="129"/>
      <c r="Q126" s="130"/>
      <c r="R126" s="131"/>
      <c r="S126" s="132"/>
      <c r="T126" s="133"/>
    </row>
    <row r="127" spans="1:21" ht="15" customHeight="1" x14ac:dyDescent="0.2">
      <c r="A127" s="128"/>
      <c r="B127" s="129"/>
      <c r="C127" s="130"/>
      <c r="D127" s="131"/>
      <c r="E127" s="132"/>
      <c r="F127" s="134"/>
      <c r="H127" s="128"/>
      <c r="I127" s="129"/>
      <c r="J127" s="130"/>
      <c r="K127" s="131"/>
      <c r="L127" s="132"/>
      <c r="M127" s="134"/>
      <c r="O127" s="128"/>
      <c r="P127" s="129"/>
      <c r="Q127" s="130"/>
      <c r="R127" s="131"/>
      <c r="S127" s="132"/>
      <c r="T127" s="134"/>
    </row>
    <row r="128" spans="1:21" ht="15" customHeight="1" x14ac:dyDescent="0.2">
      <c r="A128" s="128"/>
      <c r="B128" s="129"/>
      <c r="C128" s="130"/>
      <c r="D128" s="131"/>
      <c r="E128" s="132"/>
      <c r="F128" s="134"/>
      <c r="H128" s="128"/>
      <c r="I128" s="129"/>
      <c r="J128" s="130"/>
      <c r="K128" s="131"/>
      <c r="L128" s="132"/>
      <c r="M128" s="134"/>
      <c r="O128" s="128"/>
      <c r="P128" s="129"/>
      <c r="Q128" s="130"/>
      <c r="R128" s="131"/>
      <c r="S128" s="132"/>
      <c r="T128" s="134"/>
    </row>
    <row r="129" spans="1:20" ht="15" customHeight="1" x14ac:dyDescent="0.2">
      <c r="A129" s="128"/>
      <c r="B129" s="129"/>
      <c r="C129" s="130"/>
      <c r="D129" s="131"/>
      <c r="E129" s="132"/>
      <c r="F129" s="134"/>
      <c r="H129" s="128"/>
      <c r="I129" s="129"/>
      <c r="J129" s="130"/>
      <c r="K129" s="131"/>
      <c r="L129" s="132"/>
      <c r="M129" s="134"/>
      <c r="O129" s="128"/>
      <c r="P129" s="129"/>
      <c r="Q129" s="130"/>
      <c r="R129" s="131"/>
      <c r="S129" s="132"/>
      <c r="T129" s="134"/>
    </row>
    <row r="130" spans="1:20" ht="15" customHeight="1" x14ac:dyDescent="0.2">
      <c r="A130" s="128"/>
      <c r="B130" s="129"/>
      <c r="C130" s="130"/>
      <c r="D130" s="131"/>
      <c r="E130" s="132"/>
      <c r="F130" s="134"/>
      <c r="H130" s="128"/>
      <c r="I130" s="129"/>
      <c r="J130" s="130"/>
      <c r="K130" s="131"/>
      <c r="L130" s="132"/>
      <c r="M130" s="134"/>
      <c r="O130" s="128"/>
      <c r="P130" s="129"/>
      <c r="Q130" s="130"/>
      <c r="R130" s="131"/>
      <c r="S130" s="132"/>
      <c r="T130" s="134"/>
    </row>
    <row r="131" spans="1:20" ht="15" customHeight="1" x14ac:dyDescent="0.2">
      <c r="A131" s="128"/>
      <c r="B131" s="129"/>
      <c r="C131" s="130"/>
      <c r="D131" s="131"/>
      <c r="E131" s="132"/>
      <c r="F131" s="134"/>
      <c r="H131" s="128"/>
      <c r="I131" s="129"/>
      <c r="J131" s="130"/>
      <c r="K131" s="131"/>
      <c r="L131" s="132"/>
      <c r="M131" s="134"/>
      <c r="O131" s="128"/>
      <c r="P131" s="129"/>
      <c r="Q131" s="130"/>
      <c r="R131" s="131"/>
      <c r="S131" s="132"/>
      <c r="T131" s="134"/>
    </row>
    <row r="132" spans="1:20" ht="15" customHeight="1" x14ac:dyDescent="0.2">
      <c r="A132" s="128"/>
      <c r="B132" s="129"/>
      <c r="C132" s="130"/>
      <c r="D132" s="131"/>
      <c r="E132" s="132"/>
      <c r="F132" s="134"/>
      <c r="H132" s="128"/>
      <c r="I132" s="129"/>
      <c r="J132" s="130"/>
      <c r="K132" s="131"/>
      <c r="L132" s="132"/>
      <c r="M132" s="134"/>
      <c r="O132" s="128"/>
      <c r="P132" s="129"/>
      <c r="Q132" s="130"/>
      <c r="R132" s="131"/>
      <c r="S132" s="132"/>
      <c r="T132" s="134"/>
    </row>
    <row r="133" spans="1:20" ht="15" customHeight="1" x14ac:dyDescent="0.2">
      <c r="A133" s="128"/>
      <c r="B133" s="129"/>
      <c r="C133" s="130"/>
      <c r="D133" s="131"/>
      <c r="E133" s="132"/>
      <c r="F133" s="134"/>
      <c r="H133" s="128"/>
      <c r="I133" s="129"/>
      <c r="J133" s="130"/>
      <c r="K133" s="131"/>
      <c r="L133" s="132"/>
      <c r="M133" s="134"/>
      <c r="O133" s="128"/>
      <c r="P133" s="129"/>
      <c r="Q133" s="130"/>
      <c r="R133" s="131"/>
      <c r="S133" s="132"/>
      <c r="T133" s="134"/>
    </row>
  </sheetData>
  <mergeCells count="665">
    <mergeCell ref="B133:C133"/>
    <mergeCell ref="D133:E133"/>
    <mergeCell ref="I133:J133"/>
    <mergeCell ref="K133:L133"/>
    <mergeCell ref="P133:Q133"/>
    <mergeCell ref="R133:S133"/>
    <mergeCell ref="B132:C132"/>
    <mergeCell ref="D132:E132"/>
    <mergeCell ref="I132:J132"/>
    <mergeCell ref="K132:L132"/>
    <mergeCell ref="P132:Q132"/>
    <mergeCell ref="R132:S132"/>
    <mergeCell ref="B131:C131"/>
    <mergeCell ref="D131:E131"/>
    <mergeCell ref="I131:J131"/>
    <mergeCell ref="K131:L131"/>
    <mergeCell ref="P131:Q131"/>
    <mergeCell ref="R131:S131"/>
    <mergeCell ref="B130:C130"/>
    <mergeCell ref="D130:E130"/>
    <mergeCell ref="I130:J130"/>
    <mergeCell ref="K130:L130"/>
    <mergeCell ref="P130:Q130"/>
    <mergeCell ref="R130:S130"/>
    <mergeCell ref="B129:C129"/>
    <mergeCell ref="D129:E129"/>
    <mergeCell ref="I129:J129"/>
    <mergeCell ref="K129:L129"/>
    <mergeCell ref="P129:Q129"/>
    <mergeCell ref="R129:S129"/>
    <mergeCell ref="B128:C128"/>
    <mergeCell ref="D128:E128"/>
    <mergeCell ref="I128:J128"/>
    <mergeCell ref="K128:L128"/>
    <mergeCell ref="P128:Q128"/>
    <mergeCell ref="R128:S128"/>
    <mergeCell ref="B127:C127"/>
    <mergeCell ref="D127:E127"/>
    <mergeCell ref="I127:J127"/>
    <mergeCell ref="K127:L127"/>
    <mergeCell ref="P127:Q127"/>
    <mergeCell ref="R127:S127"/>
    <mergeCell ref="B125:E125"/>
    <mergeCell ref="I125:L125"/>
    <mergeCell ref="P125:S125"/>
    <mergeCell ref="B126:C126"/>
    <mergeCell ref="D126:E126"/>
    <mergeCell ref="I126:J126"/>
    <mergeCell ref="K126:L126"/>
    <mergeCell ref="P126:Q126"/>
    <mergeCell ref="R126:S126"/>
    <mergeCell ref="B123:C123"/>
    <mergeCell ref="D123:E123"/>
    <mergeCell ref="I123:J123"/>
    <mergeCell ref="K123:L123"/>
    <mergeCell ref="P123:Q123"/>
    <mergeCell ref="R123:S123"/>
    <mergeCell ref="B122:C122"/>
    <mergeCell ref="D122:E122"/>
    <mergeCell ref="I122:J122"/>
    <mergeCell ref="K122:L122"/>
    <mergeCell ref="P122:Q122"/>
    <mergeCell ref="R122:S122"/>
    <mergeCell ref="B121:C121"/>
    <mergeCell ref="D121:E121"/>
    <mergeCell ref="I121:J121"/>
    <mergeCell ref="K121:L121"/>
    <mergeCell ref="P121:Q121"/>
    <mergeCell ref="R121:S121"/>
    <mergeCell ref="B120:C120"/>
    <mergeCell ref="D120:E120"/>
    <mergeCell ref="I120:J120"/>
    <mergeCell ref="K120:L120"/>
    <mergeCell ref="P120:Q120"/>
    <mergeCell ref="R120:S120"/>
    <mergeCell ref="B119:C119"/>
    <mergeCell ref="D119:E119"/>
    <mergeCell ref="I119:J119"/>
    <mergeCell ref="K119:L119"/>
    <mergeCell ref="P119:Q119"/>
    <mergeCell ref="R119:S119"/>
    <mergeCell ref="B118:C118"/>
    <mergeCell ref="D118:E118"/>
    <mergeCell ref="I118:J118"/>
    <mergeCell ref="K118:L118"/>
    <mergeCell ref="P118:Q118"/>
    <mergeCell ref="R118:S118"/>
    <mergeCell ref="B117:C117"/>
    <mergeCell ref="D117:E117"/>
    <mergeCell ref="I117:J117"/>
    <mergeCell ref="K117:L117"/>
    <mergeCell ref="P117:Q117"/>
    <mergeCell ref="R117:S117"/>
    <mergeCell ref="B115:E115"/>
    <mergeCell ref="I115:L115"/>
    <mergeCell ref="P115:S115"/>
    <mergeCell ref="B116:C116"/>
    <mergeCell ref="D116:E116"/>
    <mergeCell ref="I116:J116"/>
    <mergeCell ref="K116:L116"/>
    <mergeCell ref="P116:Q116"/>
    <mergeCell ref="R116:S116"/>
    <mergeCell ref="B113:C113"/>
    <mergeCell ref="D113:E113"/>
    <mergeCell ref="I113:J113"/>
    <mergeCell ref="K113:L113"/>
    <mergeCell ref="P113:Q113"/>
    <mergeCell ref="R113:S113"/>
    <mergeCell ref="B112:C112"/>
    <mergeCell ref="D112:E112"/>
    <mergeCell ref="I112:J112"/>
    <mergeCell ref="K112:L112"/>
    <mergeCell ref="P112:Q112"/>
    <mergeCell ref="R112:S112"/>
    <mergeCell ref="B111:C111"/>
    <mergeCell ref="D111:E111"/>
    <mergeCell ref="I111:J111"/>
    <mergeCell ref="K111:L111"/>
    <mergeCell ref="P111:Q111"/>
    <mergeCell ref="R111:S111"/>
    <mergeCell ref="B110:C110"/>
    <mergeCell ref="D110:E110"/>
    <mergeCell ref="I110:J110"/>
    <mergeCell ref="K110:L110"/>
    <mergeCell ref="P110:Q110"/>
    <mergeCell ref="R110:S110"/>
    <mergeCell ref="B109:C109"/>
    <mergeCell ref="D109:E109"/>
    <mergeCell ref="I109:J109"/>
    <mergeCell ref="K109:L109"/>
    <mergeCell ref="P109:Q109"/>
    <mergeCell ref="R109:S109"/>
    <mergeCell ref="B108:C108"/>
    <mergeCell ref="D108:E108"/>
    <mergeCell ref="I108:J108"/>
    <mergeCell ref="K108:L108"/>
    <mergeCell ref="P108:Q108"/>
    <mergeCell ref="R108:S108"/>
    <mergeCell ref="B107:C107"/>
    <mergeCell ref="D107:E107"/>
    <mergeCell ref="I107:J107"/>
    <mergeCell ref="K107:L107"/>
    <mergeCell ref="P107:Q107"/>
    <mergeCell ref="R107:S107"/>
    <mergeCell ref="B105:E105"/>
    <mergeCell ref="I105:L105"/>
    <mergeCell ref="P105:S105"/>
    <mergeCell ref="B106:C106"/>
    <mergeCell ref="D106:E106"/>
    <mergeCell ref="I106:J106"/>
    <mergeCell ref="K106:L106"/>
    <mergeCell ref="P106:Q106"/>
    <mergeCell ref="R106:S106"/>
    <mergeCell ref="B103:C103"/>
    <mergeCell ref="D103:E103"/>
    <mergeCell ref="I103:J103"/>
    <mergeCell ref="K103:L103"/>
    <mergeCell ref="P103:Q103"/>
    <mergeCell ref="R103:S103"/>
    <mergeCell ref="B102:C102"/>
    <mergeCell ref="D102:E102"/>
    <mergeCell ref="I102:J102"/>
    <mergeCell ref="K102:L102"/>
    <mergeCell ref="P102:Q102"/>
    <mergeCell ref="R102:S102"/>
    <mergeCell ref="B101:C101"/>
    <mergeCell ref="D101:E101"/>
    <mergeCell ref="I101:J101"/>
    <mergeCell ref="K101:L101"/>
    <mergeCell ref="P101:Q101"/>
    <mergeCell ref="R101:S101"/>
    <mergeCell ref="B100:C100"/>
    <mergeCell ref="D100:E100"/>
    <mergeCell ref="I100:J100"/>
    <mergeCell ref="K100:L100"/>
    <mergeCell ref="P100:Q100"/>
    <mergeCell ref="R100:S100"/>
    <mergeCell ref="B99:C99"/>
    <mergeCell ref="D99:E99"/>
    <mergeCell ref="I99:J99"/>
    <mergeCell ref="K99:L99"/>
    <mergeCell ref="P99:Q99"/>
    <mergeCell ref="R99:S99"/>
    <mergeCell ref="B98:C98"/>
    <mergeCell ref="D98:E98"/>
    <mergeCell ref="I98:J98"/>
    <mergeCell ref="K98:L98"/>
    <mergeCell ref="P98:Q98"/>
    <mergeCell ref="R98:S98"/>
    <mergeCell ref="B97:C97"/>
    <mergeCell ref="D97:E97"/>
    <mergeCell ref="I97:J97"/>
    <mergeCell ref="K97:L97"/>
    <mergeCell ref="P97:Q97"/>
    <mergeCell ref="R97:S97"/>
    <mergeCell ref="B95:E95"/>
    <mergeCell ref="I95:L95"/>
    <mergeCell ref="P95:S95"/>
    <mergeCell ref="B96:C96"/>
    <mergeCell ref="D96:E96"/>
    <mergeCell ref="I96:J96"/>
    <mergeCell ref="K96:L96"/>
    <mergeCell ref="P96:Q96"/>
    <mergeCell ref="R96:S96"/>
    <mergeCell ref="B93:C93"/>
    <mergeCell ref="D93:E93"/>
    <mergeCell ref="I93:J93"/>
    <mergeCell ref="K93:L93"/>
    <mergeCell ref="P93:Q93"/>
    <mergeCell ref="R93:S93"/>
    <mergeCell ref="B92:C92"/>
    <mergeCell ref="D92:E92"/>
    <mergeCell ref="I92:J92"/>
    <mergeCell ref="K92:L92"/>
    <mergeCell ref="P92:Q92"/>
    <mergeCell ref="R92:S92"/>
    <mergeCell ref="B91:C91"/>
    <mergeCell ref="D91:E91"/>
    <mergeCell ref="I91:J91"/>
    <mergeCell ref="K91:L91"/>
    <mergeCell ref="P91:Q91"/>
    <mergeCell ref="R91:S91"/>
    <mergeCell ref="B90:C90"/>
    <mergeCell ref="D90:E90"/>
    <mergeCell ref="I90:J90"/>
    <mergeCell ref="K90:L90"/>
    <mergeCell ref="P90:Q90"/>
    <mergeCell ref="R90:S90"/>
    <mergeCell ref="B89:C89"/>
    <mergeCell ref="D89:E89"/>
    <mergeCell ref="I89:J89"/>
    <mergeCell ref="K89:L89"/>
    <mergeCell ref="P89:Q89"/>
    <mergeCell ref="R89:S89"/>
    <mergeCell ref="B88:C88"/>
    <mergeCell ref="D88:E88"/>
    <mergeCell ref="I88:J88"/>
    <mergeCell ref="K88:L88"/>
    <mergeCell ref="P88:Q88"/>
    <mergeCell ref="R88:S88"/>
    <mergeCell ref="B87:C87"/>
    <mergeCell ref="D87:E87"/>
    <mergeCell ref="I87:J87"/>
    <mergeCell ref="K87:L87"/>
    <mergeCell ref="P87:Q87"/>
    <mergeCell ref="R87:S87"/>
    <mergeCell ref="B85:E85"/>
    <mergeCell ref="I85:L85"/>
    <mergeCell ref="P85:S85"/>
    <mergeCell ref="B86:C86"/>
    <mergeCell ref="D86:E86"/>
    <mergeCell ref="I86:J86"/>
    <mergeCell ref="K86:L86"/>
    <mergeCell ref="P86:Q86"/>
    <mergeCell ref="R86:S86"/>
    <mergeCell ref="B83:C83"/>
    <mergeCell ref="D83:E83"/>
    <mergeCell ref="I83:J83"/>
    <mergeCell ref="K83:L83"/>
    <mergeCell ref="P83:Q83"/>
    <mergeCell ref="R83:S83"/>
    <mergeCell ref="B82:C82"/>
    <mergeCell ref="D82:E82"/>
    <mergeCell ref="I82:J82"/>
    <mergeCell ref="K82:L82"/>
    <mergeCell ref="P82:Q82"/>
    <mergeCell ref="R82:S82"/>
    <mergeCell ref="B81:C81"/>
    <mergeCell ref="D81:E81"/>
    <mergeCell ref="I81:J81"/>
    <mergeCell ref="K81:L81"/>
    <mergeCell ref="P81:Q81"/>
    <mergeCell ref="R81:S81"/>
    <mergeCell ref="B80:C80"/>
    <mergeCell ref="D80:E80"/>
    <mergeCell ref="I80:J80"/>
    <mergeCell ref="K80:L80"/>
    <mergeCell ref="P80:Q80"/>
    <mergeCell ref="R80:S80"/>
    <mergeCell ref="B79:C79"/>
    <mergeCell ref="D79:E79"/>
    <mergeCell ref="I79:J79"/>
    <mergeCell ref="K79:L79"/>
    <mergeCell ref="P79:Q79"/>
    <mergeCell ref="R79:S79"/>
    <mergeCell ref="B78:C78"/>
    <mergeCell ref="D78:E78"/>
    <mergeCell ref="I78:J78"/>
    <mergeCell ref="K78:L78"/>
    <mergeCell ref="P78:Q78"/>
    <mergeCell ref="R78:S78"/>
    <mergeCell ref="B77:C77"/>
    <mergeCell ref="D77:E77"/>
    <mergeCell ref="I77:J77"/>
    <mergeCell ref="K77:L77"/>
    <mergeCell ref="P77:Q77"/>
    <mergeCell ref="R77:S77"/>
    <mergeCell ref="B75:E75"/>
    <mergeCell ref="I75:L75"/>
    <mergeCell ref="P75:S75"/>
    <mergeCell ref="B76:C76"/>
    <mergeCell ref="D76:E76"/>
    <mergeCell ref="I76:J76"/>
    <mergeCell ref="K76:L76"/>
    <mergeCell ref="P76:Q76"/>
    <mergeCell ref="R76:S76"/>
    <mergeCell ref="B73:C73"/>
    <mergeCell ref="D73:E73"/>
    <mergeCell ref="I73:J73"/>
    <mergeCell ref="K73:L73"/>
    <mergeCell ref="P73:Q73"/>
    <mergeCell ref="R73:S73"/>
    <mergeCell ref="B72:C72"/>
    <mergeCell ref="D72:E72"/>
    <mergeCell ref="I72:J72"/>
    <mergeCell ref="K72:L72"/>
    <mergeCell ref="P72:Q72"/>
    <mergeCell ref="R72:S72"/>
    <mergeCell ref="B71:C71"/>
    <mergeCell ref="D71:E71"/>
    <mergeCell ref="I71:J71"/>
    <mergeCell ref="K71:L71"/>
    <mergeCell ref="P71:Q71"/>
    <mergeCell ref="R71:S71"/>
    <mergeCell ref="B70:C70"/>
    <mergeCell ref="D70:E70"/>
    <mergeCell ref="I70:J70"/>
    <mergeCell ref="K70:L70"/>
    <mergeCell ref="P70:Q70"/>
    <mergeCell ref="R70:S70"/>
    <mergeCell ref="B69:C69"/>
    <mergeCell ref="D69:E69"/>
    <mergeCell ref="I69:J69"/>
    <mergeCell ref="K69:L69"/>
    <mergeCell ref="P69:Q69"/>
    <mergeCell ref="R69:S69"/>
    <mergeCell ref="B68:C68"/>
    <mergeCell ref="D68:E68"/>
    <mergeCell ref="I68:J68"/>
    <mergeCell ref="K68:L68"/>
    <mergeCell ref="P68:Q68"/>
    <mergeCell ref="R68:S68"/>
    <mergeCell ref="B67:C67"/>
    <mergeCell ref="D67:E67"/>
    <mergeCell ref="I67:J67"/>
    <mergeCell ref="K67:L67"/>
    <mergeCell ref="P67:Q67"/>
    <mergeCell ref="R67:S67"/>
    <mergeCell ref="B65:E65"/>
    <mergeCell ref="I65:L65"/>
    <mergeCell ref="P65:S65"/>
    <mergeCell ref="B66:C66"/>
    <mergeCell ref="D66:E66"/>
    <mergeCell ref="I66:J66"/>
    <mergeCell ref="K66:L66"/>
    <mergeCell ref="P66:Q66"/>
    <mergeCell ref="R66:S66"/>
    <mergeCell ref="B63:C63"/>
    <mergeCell ref="D63:E63"/>
    <mergeCell ref="I63:J63"/>
    <mergeCell ref="K63:L63"/>
    <mergeCell ref="P63:Q63"/>
    <mergeCell ref="R63:S63"/>
    <mergeCell ref="B62:C62"/>
    <mergeCell ref="D62:E62"/>
    <mergeCell ref="I62:J62"/>
    <mergeCell ref="K62:L62"/>
    <mergeCell ref="P62:Q62"/>
    <mergeCell ref="R62:S62"/>
    <mergeCell ref="B61:C61"/>
    <mergeCell ref="D61:E61"/>
    <mergeCell ref="I61:J61"/>
    <mergeCell ref="K61:L61"/>
    <mergeCell ref="P61:Q61"/>
    <mergeCell ref="R61:S61"/>
    <mergeCell ref="B60:C60"/>
    <mergeCell ref="D60:E60"/>
    <mergeCell ref="I60:J60"/>
    <mergeCell ref="K60:L60"/>
    <mergeCell ref="P60:Q60"/>
    <mergeCell ref="R60:S60"/>
    <mergeCell ref="B59:C59"/>
    <mergeCell ref="D59:E59"/>
    <mergeCell ref="I59:J59"/>
    <mergeCell ref="K59:L59"/>
    <mergeCell ref="P59:Q59"/>
    <mergeCell ref="R59:S59"/>
    <mergeCell ref="B58:C58"/>
    <mergeCell ref="D58:E58"/>
    <mergeCell ref="I58:J58"/>
    <mergeCell ref="K58:L58"/>
    <mergeCell ref="P58:Q58"/>
    <mergeCell ref="R58:S58"/>
    <mergeCell ref="B57:C57"/>
    <mergeCell ref="D57:E57"/>
    <mergeCell ref="I57:J57"/>
    <mergeCell ref="K57:L57"/>
    <mergeCell ref="P57:Q57"/>
    <mergeCell ref="R57:S57"/>
    <mergeCell ref="B55:E55"/>
    <mergeCell ref="I55:L55"/>
    <mergeCell ref="P55:S55"/>
    <mergeCell ref="B56:C56"/>
    <mergeCell ref="D56:E56"/>
    <mergeCell ref="I56:J56"/>
    <mergeCell ref="K56:L56"/>
    <mergeCell ref="P56:Q56"/>
    <mergeCell ref="R56:S56"/>
    <mergeCell ref="B53:C53"/>
    <mergeCell ref="D53:E53"/>
    <mergeCell ref="I53:J53"/>
    <mergeCell ref="K53:L53"/>
    <mergeCell ref="P53:Q53"/>
    <mergeCell ref="R53:S53"/>
    <mergeCell ref="B52:C52"/>
    <mergeCell ref="D52:E52"/>
    <mergeCell ref="I52:J52"/>
    <mergeCell ref="K52:L52"/>
    <mergeCell ref="P52:Q52"/>
    <mergeCell ref="R52:S52"/>
    <mergeCell ref="B51:C51"/>
    <mergeCell ref="D51:E51"/>
    <mergeCell ref="I51:J51"/>
    <mergeCell ref="K51:L51"/>
    <mergeCell ref="P51:Q51"/>
    <mergeCell ref="R51:S51"/>
    <mergeCell ref="B50:C50"/>
    <mergeCell ref="D50:E50"/>
    <mergeCell ref="I50:J50"/>
    <mergeCell ref="K50:L50"/>
    <mergeCell ref="P50:Q50"/>
    <mergeCell ref="R50:S50"/>
    <mergeCell ref="B49:C49"/>
    <mergeCell ref="D49:E49"/>
    <mergeCell ref="I49:J49"/>
    <mergeCell ref="K49:L49"/>
    <mergeCell ref="P49:Q49"/>
    <mergeCell ref="R49:S49"/>
    <mergeCell ref="B48:C48"/>
    <mergeCell ref="D48:E48"/>
    <mergeCell ref="I48:J48"/>
    <mergeCell ref="K48:L48"/>
    <mergeCell ref="P48:Q48"/>
    <mergeCell ref="R48:S48"/>
    <mergeCell ref="B47:C47"/>
    <mergeCell ref="D47:E47"/>
    <mergeCell ref="I47:J47"/>
    <mergeCell ref="K47:L47"/>
    <mergeCell ref="P47:Q47"/>
    <mergeCell ref="R47:S47"/>
    <mergeCell ref="B45:E45"/>
    <mergeCell ref="I45:L45"/>
    <mergeCell ref="P45:S45"/>
    <mergeCell ref="B46:C46"/>
    <mergeCell ref="D46:E46"/>
    <mergeCell ref="I46:J46"/>
    <mergeCell ref="K46:L46"/>
    <mergeCell ref="P46:Q46"/>
    <mergeCell ref="R46:S46"/>
    <mergeCell ref="B43:C43"/>
    <mergeCell ref="D43:E43"/>
    <mergeCell ref="I43:J43"/>
    <mergeCell ref="K43:L43"/>
    <mergeCell ref="P43:Q43"/>
    <mergeCell ref="R43:S43"/>
    <mergeCell ref="B42:C42"/>
    <mergeCell ref="D42:E42"/>
    <mergeCell ref="I42:J42"/>
    <mergeCell ref="K42:L42"/>
    <mergeCell ref="P42:Q42"/>
    <mergeCell ref="R42:S42"/>
    <mergeCell ref="B41:C41"/>
    <mergeCell ref="D41:E41"/>
    <mergeCell ref="I41:J41"/>
    <mergeCell ref="K41:L41"/>
    <mergeCell ref="P41:Q41"/>
    <mergeCell ref="R41:S41"/>
    <mergeCell ref="B40:C40"/>
    <mergeCell ref="D40:E40"/>
    <mergeCell ref="I40:J40"/>
    <mergeCell ref="K40:L40"/>
    <mergeCell ref="P40:Q40"/>
    <mergeCell ref="R40:S40"/>
    <mergeCell ref="B39:C39"/>
    <mergeCell ref="D39:E39"/>
    <mergeCell ref="I39:J39"/>
    <mergeCell ref="K39:L39"/>
    <mergeCell ref="P39:Q39"/>
    <mergeCell ref="R39:S39"/>
    <mergeCell ref="B38:C38"/>
    <mergeCell ref="D38:E38"/>
    <mergeCell ref="I38:J38"/>
    <mergeCell ref="K38:L38"/>
    <mergeCell ref="P38:Q38"/>
    <mergeCell ref="R38:S38"/>
    <mergeCell ref="B37:C37"/>
    <mergeCell ref="D37:E37"/>
    <mergeCell ref="I37:J37"/>
    <mergeCell ref="K37:L37"/>
    <mergeCell ref="P37:Q37"/>
    <mergeCell ref="R37:S37"/>
    <mergeCell ref="B35:E35"/>
    <mergeCell ref="I35:L35"/>
    <mergeCell ref="P35:S35"/>
    <mergeCell ref="B36:C36"/>
    <mergeCell ref="D36:E36"/>
    <mergeCell ref="I36:J36"/>
    <mergeCell ref="K36:L36"/>
    <mergeCell ref="P36:Q36"/>
    <mergeCell ref="R36:S36"/>
    <mergeCell ref="B33:C33"/>
    <mergeCell ref="D33:E33"/>
    <mergeCell ref="I33:J33"/>
    <mergeCell ref="K33:L33"/>
    <mergeCell ref="P33:Q33"/>
    <mergeCell ref="R33:S33"/>
    <mergeCell ref="B32:C32"/>
    <mergeCell ref="D32:E32"/>
    <mergeCell ref="I32:J32"/>
    <mergeCell ref="K32:L32"/>
    <mergeCell ref="P32:Q32"/>
    <mergeCell ref="R32:S32"/>
    <mergeCell ref="B31:C31"/>
    <mergeCell ref="D31:E31"/>
    <mergeCell ref="I31:J31"/>
    <mergeCell ref="K31:L31"/>
    <mergeCell ref="P31:Q31"/>
    <mergeCell ref="R31:S31"/>
    <mergeCell ref="B30:C30"/>
    <mergeCell ref="D30:E30"/>
    <mergeCell ref="I30:J30"/>
    <mergeCell ref="K30:L30"/>
    <mergeCell ref="P30:Q30"/>
    <mergeCell ref="R30:S30"/>
    <mergeCell ref="B29:C29"/>
    <mergeCell ref="D29:E29"/>
    <mergeCell ref="I29:J29"/>
    <mergeCell ref="K29:L29"/>
    <mergeCell ref="P29:Q29"/>
    <mergeCell ref="R29:S29"/>
    <mergeCell ref="B28:C28"/>
    <mergeCell ref="D28:E28"/>
    <mergeCell ref="I28:J28"/>
    <mergeCell ref="K28:L28"/>
    <mergeCell ref="P28:Q28"/>
    <mergeCell ref="R28:S28"/>
    <mergeCell ref="B27:C27"/>
    <mergeCell ref="D27:E27"/>
    <mergeCell ref="I27:J27"/>
    <mergeCell ref="K27:L27"/>
    <mergeCell ref="P27:Q27"/>
    <mergeCell ref="R27:S27"/>
    <mergeCell ref="B25:E25"/>
    <mergeCell ref="I25:L25"/>
    <mergeCell ref="P25:S25"/>
    <mergeCell ref="B26:C26"/>
    <mergeCell ref="D26:E26"/>
    <mergeCell ref="I26:J26"/>
    <mergeCell ref="K26:L26"/>
    <mergeCell ref="P26:Q26"/>
    <mergeCell ref="R26:S26"/>
    <mergeCell ref="B23:C23"/>
    <mergeCell ref="D23:E23"/>
    <mergeCell ref="I23:J23"/>
    <mergeCell ref="K23:L23"/>
    <mergeCell ref="P23:Q23"/>
    <mergeCell ref="R23:S23"/>
    <mergeCell ref="B22:C22"/>
    <mergeCell ref="D22:E22"/>
    <mergeCell ref="I22:J22"/>
    <mergeCell ref="K22:L22"/>
    <mergeCell ref="P22:Q22"/>
    <mergeCell ref="R22:S22"/>
    <mergeCell ref="B21:C21"/>
    <mergeCell ref="D21:E21"/>
    <mergeCell ref="I21:J21"/>
    <mergeCell ref="K21:L21"/>
    <mergeCell ref="P21:Q21"/>
    <mergeCell ref="R21:S21"/>
    <mergeCell ref="B20:C20"/>
    <mergeCell ref="D20:E20"/>
    <mergeCell ref="I20:J20"/>
    <mergeCell ref="K20:L20"/>
    <mergeCell ref="P20:Q20"/>
    <mergeCell ref="R20:S20"/>
    <mergeCell ref="B19:C19"/>
    <mergeCell ref="D19:E19"/>
    <mergeCell ref="I19:J19"/>
    <mergeCell ref="K19:L19"/>
    <mergeCell ref="P19:Q19"/>
    <mergeCell ref="R19:S19"/>
    <mergeCell ref="B18:C18"/>
    <mergeCell ref="D18:E18"/>
    <mergeCell ref="I18:J18"/>
    <mergeCell ref="K18:L18"/>
    <mergeCell ref="P18:Q18"/>
    <mergeCell ref="R18:S18"/>
    <mergeCell ref="B17:C17"/>
    <mergeCell ref="D17:E17"/>
    <mergeCell ref="I17:J17"/>
    <mergeCell ref="K17:L17"/>
    <mergeCell ref="P17:Q17"/>
    <mergeCell ref="R17:S17"/>
    <mergeCell ref="B15:E15"/>
    <mergeCell ref="I15:L15"/>
    <mergeCell ref="P15:S15"/>
    <mergeCell ref="B16:C16"/>
    <mergeCell ref="D16:E16"/>
    <mergeCell ref="I16:J16"/>
    <mergeCell ref="K16:L16"/>
    <mergeCell ref="P16:Q16"/>
    <mergeCell ref="R16:S16"/>
    <mergeCell ref="B13:C13"/>
    <mergeCell ref="D13:E13"/>
    <mergeCell ref="I13:J13"/>
    <mergeCell ref="K13:L13"/>
    <mergeCell ref="P13:Q13"/>
    <mergeCell ref="R13:S13"/>
    <mergeCell ref="B12:C12"/>
    <mergeCell ref="D12:E12"/>
    <mergeCell ref="I12:J12"/>
    <mergeCell ref="K12:L12"/>
    <mergeCell ref="P12:Q12"/>
    <mergeCell ref="R12:S12"/>
    <mergeCell ref="B11:C11"/>
    <mergeCell ref="D11:E11"/>
    <mergeCell ref="I11:J11"/>
    <mergeCell ref="K11:L11"/>
    <mergeCell ref="P11:Q11"/>
    <mergeCell ref="R11:S11"/>
    <mergeCell ref="B10:C10"/>
    <mergeCell ref="D10:E10"/>
    <mergeCell ref="I10:J10"/>
    <mergeCell ref="K10:L10"/>
    <mergeCell ref="P10:Q10"/>
    <mergeCell ref="R10:S10"/>
    <mergeCell ref="B9:C9"/>
    <mergeCell ref="D9:E9"/>
    <mergeCell ref="I9:J9"/>
    <mergeCell ref="K9:L9"/>
    <mergeCell ref="P9:Q9"/>
    <mergeCell ref="R9:S9"/>
    <mergeCell ref="B8:C8"/>
    <mergeCell ref="D8:E8"/>
    <mergeCell ref="I8:J8"/>
    <mergeCell ref="K8:L8"/>
    <mergeCell ref="P8:Q8"/>
    <mergeCell ref="R8:S8"/>
    <mergeCell ref="R6:S6"/>
    <mergeCell ref="B7:C7"/>
    <mergeCell ref="D7:E7"/>
    <mergeCell ref="I7:J7"/>
    <mergeCell ref="K7:L7"/>
    <mergeCell ref="P7:Q7"/>
    <mergeCell ref="R7:S7"/>
    <mergeCell ref="A1:T1"/>
    <mergeCell ref="A3:T3"/>
    <mergeCell ref="B5:E5"/>
    <mergeCell ref="I5:L5"/>
    <mergeCell ref="P5:S5"/>
    <mergeCell ref="B6:C6"/>
    <mergeCell ref="D6:E6"/>
    <mergeCell ref="I6:J6"/>
    <mergeCell ref="K6:L6"/>
    <mergeCell ref="P6:Q6"/>
  </mergeCells>
  <phoneticPr fontId="1"/>
  <dataValidations count="1">
    <dataValidation imeMode="off" allowBlank="1" showInputMessage="1" showErrorMessage="1" sqref="M37:M39" xr:uid="{42485D10-4194-405F-A1D2-260EAF77AC44}"/>
  </dataValidations>
  <printOptions horizontalCentered="1"/>
  <pageMargins left="0.23622047244094491" right="0.23622047244094491" top="0.55118110236220474" bottom="0.35433070866141736" header="0.51181102362204722" footer="0.35433070866141736"/>
  <pageSetup paperSize="12" scale="110" orientation="portrait" r:id="rId1"/>
  <headerFooter alignWithMargins="0"/>
  <rowBreaks count="1" manualBreakCount="1">
    <brk id="64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学校対抗消去">
                <anchor moveWithCells="1" sizeWithCells="1">
                  <from>
                    <xdr:col>21</xdr:col>
                    <xdr:colOff>38100</xdr:colOff>
                    <xdr:row>0</xdr:row>
                    <xdr:rowOff>137160</xdr:rowOff>
                  </from>
                  <to>
                    <xdr:col>22</xdr:col>
                    <xdr:colOff>228600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EF40-59AF-41EF-A77A-9A20852203D8}">
  <sheetPr codeName="Sheet14"/>
  <dimension ref="A1:U133"/>
  <sheetViews>
    <sheetView view="pageBreakPreview" topLeftCell="A34" zoomScale="85" zoomScaleNormal="100" zoomScaleSheetLayoutView="85" workbookViewId="0">
      <selection activeCell="B107" sqref="B107:C113"/>
    </sheetView>
  </sheetViews>
  <sheetFormatPr defaultColWidth="9" defaultRowHeight="13.2" x14ac:dyDescent="0.2"/>
  <cols>
    <col min="1" max="1" width="7.77734375" style="164" customWidth="1"/>
    <col min="2" max="5" width="4.33203125" style="164" customWidth="1"/>
    <col min="6" max="6" width="4.77734375" style="164" customWidth="1"/>
    <col min="7" max="7" width="3.6640625" style="164" customWidth="1"/>
    <col min="8" max="8" width="7.77734375" style="164" customWidth="1"/>
    <col min="9" max="12" width="4.33203125" style="164" customWidth="1"/>
    <col min="13" max="13" width="4.77734375" style="164" customWidth="1"/>
    <col min="14" max="14" width="3.77734375" style="164" customWidth="1"/>
    <col min="15" max="15" width="7.77734375" style="164" customWidth="1"/>
    <col min="16" max="19" width="4.33203125" style="164" customWidth="1"/>
    <col min="20" max="20" width="4.77734375" style="164" customWidth="1"/>
    <col min="21" max="16384" width="9" style="164"/>
  </cols>
  <sheetData>
    <row r="1" spans="1:21" ht="15" customHeight="1" x14ac:dyDescent="0.2">
      <c r="A1" s="163" t="str">
        <f>[1]データシート!$C$5</f>
        <v>令和２年度　香川県高等学校夏季強化大会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1" ht="3.75" customHeight="1" x14ac:dyDescent="0.2"/>
    <row r="3" spans="1:21" ht="14.4" x14ac:dyDescent="0.2">
      <c r="A3" s="165"/>
      <c r="B3" s="165"/>
      <c r="C3" s="165"/>
      <c r="D3" s="165"/>
      <c r="E3" s="165"/>
      <c r="F3" s="165"/>
      <c r="G3" s="165"/>
      <c r="I3" s="165" t="s">
        <v>590</v>
      </c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4">
        <f>SUM(U5:U113)</f>
        <v>18</v>
      </c>
    </row>
    <row r="4" spans="1:21" ht="4.5" customHeight="1" x14ac:dyDescent="0.2"/>
    <row r="5" spans="1:21" ht="13.5" customHeight="1" x14ac:dyDescent="0.2">
      <c r="A5" s="166" t="s">
        <v>77</v>
      </c>
      <c r="B5" s="167" t="s">
        <v>80</v>
      </c>
      <c r="C5" s="168"/>
      <c r="D5" s="168"/>
      <c r="E5" s="169"/>
      <c r="F5" s="170" t="s">
        <v>79</v>
      </c>
      <c r="H5" s="166" t="s">
        <v>77</v>
      </c>
      <c r="I5" s="167" t="s">
        <v>134</v>
      </c>
      <c r="J5" s="168"/>
      <c r="K5" s="168"/>
      <c r="L5" s="169"/>
      <c r="M5" s="170" t="s">
        <v>79</v>
      </c>
      <c r="O5" s="166" t="s">
        <v>77</v>
      </c>
      <c r="P5" s="167" t="s">
        <v>182</v>
      </c>
      <c r="Q5" s="168"/>
      <c r="R5" s="168"/>
      <c r="S5" s="169"/>
      <c r="T5" s="170" t="s">
        <v>79</v>
      </c>
      <c r="U5" s="164">
        <f>COUNTA(B5,I5,P5)</f>
        <v>3</v>
      </c>
    </row>
    <row r="6" spans="1:21" ht="13.5" customHeight="1" x14ac:dyDescent="0.2">
      <c r="A6" s="171" t="s">
        <v>82</v>
      </c>
      <c r="B6" s="172" t="s">
        <v>591</v>
      </c>
      <c r="C6" s="173"/>
      <c r="D6" s="174" t="s">
        <v>592</v>
      </c>
      <c r="E6" s="175"/>
      <c r="F6" s="176"/>
      <c r="G6" s="177"/>
      <c r="H6" s="171" t="s">
        <v>82</v>
      </c>
      <c r="I6" s="172" t="s">
        <v>139</v>
      </c>
      <c r="J6" s="173"/>
      <c r="K6" s="174" t="s">
        <v>140</v>
      </c>
      <c r="L6" s="175"/>
      <c r="M6" s="176"/>
      <c r="N6" s="177"/>
      <c r="O6" s="171" t="s">
        <v>82</v>
      </c>
      <c r="P6" s="172" t="s">
        <v>202</v>
      </c>
      <c r="Q6" s="173"/>
      <c r="R6" s="174" t="s">
        <v>593</v>
      </c>
      <c r="S6" s="175"/>
      <c r="T6" s="176"/>
    </row>
    <row r="7" spans="1:21" ht="13.5" customHeight="1" x14ac:dyDescent="0.2">
      <c r="A7" s="171" t="s">
        <v>89</v>
      </c>
      <c r="B7" s="172" t="s">
        <v>594</v>
      </c>
      <c r="C7" s="173"/>
      <c r="D7" s="174" t="s">
        <v>595</v>
      </c>
      <c r="E7" s="175"/>
      <c r="F7" s="178">
        <v>2</v>
      </c>
      <c r="G7" s="177"/>
      <c r="H7" s="171" t="s">
        <v>89</v>
      </c>
      <c r="I7" s="172" t="s">
        <v>303</v>
      </c>
      <c r="J7" s="173"/>
      <c r="K7" s="179" t="s">
        <v>596</v>
      </c>
      <c r="L7" s="175"/>
      <c r="M7" s="178">
        <v>2</v>
      </c>
      <c r="N7" s="177"/>
      <c r="O7" s="171" t="s">
        <v>89</v>
      </c>
      <c r="P7" s="172" t="s">
        <v>597</v>
      </c>
      <c r="Q7" s="173"/>
      <c r="R7" s="174" t="s">
        <v>598</v>
      </c>
      <c r="S7" s="175"/>
      <c r="T7" s="178">
        <v>2</v>
      </c>
    </row>
    <row r="8" spans="1:21" ht="13.5" customHeight="1" x14ac:dyDescent="0.2">
      <c r="A8" s="171" t="s">
        <v>96</v>
      </c>
      <c r="B8" s="172" t="s">
        <v>599</v>
      </c>
      <c r="C8" s="173"/>
      <c r="D8" s="174" t="s">
        <v>600</v>
      </c>
      <c r="E8" s="175"/>
      <c r="F8" s="178">
        <v>2</v>
      </c>
      <c r="G8" s="177"/>
      <c r="H8" s="171" t="s">
        <v>96</v>
      </c>
      <c r="I8" s="172" t="s">
        <v>601</v>
      </c>
      <c r="J8" s="173"/>
      <c r="K8" s="179" t="s">
        <v>602</v>
      </c>
      <c r="L8" s="175"/>
      <c r="M8" s="178">
        <v>2</v>
      </c>
      <c r="N8" s="177"/>
      <c r="O8" s="171" t="s">
        <v>96</v>
      </c>
      <c r="P8" s="172" t="s">
        <v>312</v>
      </c>
      <c r="Q8" s="173"/>
      <c r="R8" s="174" t="s">
        <v>603</v>
      </c>
      <c r="S8" s="175"/>
      <c r="T8" s="178">
        <v>1</v>
      </c>
    </row>
    <row r="9" spans="1:21" ht="13.5" customHeight="1" x14ac:dyDescent="0.2">
      <c r="A9" s="171" t="s">
        <v>103</v>
      </c>
      <c r="B9" s="172" t="s">
        <v>604</v>
      </c>
      <c r="C9" s="173"/>
      <c r="D9" s="174" t="s">
        <v>605</v>
      </c>
      <c r="E9" s="175"/>
      <c r="F9" s="178">
        <v>2</v>
      </c>
      <c r="G9" s="177"/>
      <c r="H9" s="171" t="s">
        <v>103</v>
      </c>
      <c r="I9" s="172" t="s">
        <v>606</v>
      </c>
      <c r="J9" s="173"/>
      <c r="K9" s="179" t="s">
        <v>607</v>
      </c>
      <c r="L9" s="175"/>
      <c r="M9" s="180">
        <v>2</v>
      </c>
      <c r="N9" s="177"/>
      <c r="O9" s="171" t="s">
        <v>103</v>
      </c>
      <c r="P9" s="172" t="s">
        <v>374</v>
      </c>
      <c r="Q9" s="173"/>
      <c r="R9" s="174" t="s">
        <v>608</v>
      </c>
      <c r="S9" s="175"/>
      <c r="T9" s="178">
        <v>1</v>
      </c>
    </row>
    <row r="10" spans="1:21" ht="13.5" customHeight="1" x14ac:dyDescent="0.2">
      <c r="A10" s="171" t="s">
        <v>110</v>
      </c>
      <c r="B10" s="172" t="s">
        <v>609</v>
      </c>
      <c r="C10" s="173"/>
      <c r="D10" s="174" t="s">
        <v>610</v>
      </c>
      <c r="E10" s="175"/>
      <c r="F10" s="178">
        <v>2</v>
      </c>
      <c r="G10" s="177"/>
      <c r="H10" s="171" t="s">
        <v>110</v>
      </c>
      <c r="I10" s="172" t="s">
        <v>611</v>
      </c>
      <c r="J10" s="181"/>
      <c r="K10" s="179" t="s">
        <v>612</v>
      </c>
      <c r="L10" s="182"/>
      <c r="M10" s="183">
        <v>1</v>
      </c>
      <c r="N10" s="177"/>
      <c r="O10" s="171" t="s">
        <v>110</v>
      </c>
      <c r="P10" s="172" t="s">
        <v>613</v>
      </c>
      <c r="Q10" s="173"/>
      <c r="R10" s="174" t="s">
        <v>614</v>
      </c>
      <c r="S10" s="175"/>
      <c r="T10" s="178">
        <v>1</v>
      </c>
    </row>
    <row r="11" spans="1:21" ht="13.5" customHeight="1" x14ac:dyDescent="0.2">
      <c r="A11" s="171" t="s">
        <v>117</v>
      </c>
      <c r="B11" s="172" t="s">
        <v>457</v>
      </c>
      <c r="C11" s="173"/>
      <c r="D11" s="174" t="s">
        <v>615</v>
      </c>
      <c r="E11" s="175"/>
      <c r="F11" s="178">
        <v>1</v>
      </c>
      <c r="G11" s="177"/>
      <c r="H11" s="171" t="s">
        <v>117</v>
      </c>
      <c r="I11" s="172" t="s">
        <v>616</v>
      </c>
      <c r="J11" s="173"/>
      <c r="K11" s="179" t="s">
        <v>617</v>
      </c>
      <c r="L11" s="175"/>
      <c r="M11" s="178">
        <v>1</v>
      </c>
      <c r="N11" s="177"/>
      <c r="O11" s="171"/>
      <c r="P11" s="172"/>
      <c r="Q11" s="173"/>
      <c r="R11" s="174"/>
      <c r="S11" s="175"/>
      <c r="T11" s="178"/>
    </row>
    <row r="12" spans="1:21" ht="13.5" customHeight="1" x14ac:dyDescent="0.2">
      <c r="A12" s="171" t="s">
        <v>124</v>
      </c>
      <c r="B12" s="172" t="s">
        <v>428</v>
      </c>
      <c r="C12" s="173"/>
      <c r="D12" s="174" t="s">
        <v>618</v>
      </c>
      <c r="E12" s="175"/>
      <c r="F12" s="178">
        <v>1</v>
      </c>
      <c r="G12" s="177"/>
      <c r="H12" s="171"/>
      <c r="I12" s="172"/>
      <c r="J12" s="173"/>
      <c r="K12" s="174"/>
      <c r="L12" s="175"/>
      <c r="M12" s="178"/>
      <c r="N12" s="177"/>
      <c r="O12" s="171"/>
      <c r="P12" s="172"/>
      <c r="Q12" s="173"/>
      <c r="R12" s="174"/>
      <c r="S12" s="175"/>
      <c r="T12" s="178"/>
    </row>
    <row r="13" spans="1:21" ht="13.5" customHeight="1" x14ac:dyDescent="0.2">
      <c r="A13" s="171" t="s">
        <v>129</v>
      </c>
      <c r="B13" s="172" t="s">
        <v>619</v>
      </c>
      <c r="C13" s="173"/>
      <c r="D13" s="174" t="s">
        <v>620</v>
      </c>
      <c r="E13" s="175"/>
      <c r="F13" s="178">
        <v>1</v>
      </c>
      <c r="G13" s="177"/>
      <c r="H13" s="171"/>
      <c r="I13" s="172"/>
      <c r="J13" s="173"/>
      <c r="K13" s="174"/>
      <c r="L13" s="175"/>
      <c r="M13" s="178"/>
      <c r="N13" s="177"/>
      <c r="O13" s="171"/>
      <c r="P13" s="172"/>
      <c r="Q13" s="173"/>
      <c r="R13" s="174"/>
      <c r="S13" s="175"/>
      <c r="T13" s="178"/>
    </row>
    <row r="14" spans="1:21" ht="13.5" customHeight="1" x14ac:dyDescent="0.2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</row>
    <row r="15" spans="1:21" ht="13.5" customHeight="1" x14ac:dyDescent="0.2">
      <c r="A15" s="166" t="s">
        <v>77</v>
      </c>
      <c r="B15" s="167" t="s">
        <v>222</v>
      </c>
      <c r="C15" s="168"/>
      <c r="D15" s="168"/>
      <c r="E15" s="169"/>
      <c r="F15" s="170" t="s">
        <v>79</v>
      </c>
      <c r="H15" s="166" t="s">
        <v>77</v>
      </c>
      <c r="I15" s="167" t="s">
        <v>223</v>
      </c>
      <c r="J15" s="168"/>
      <c r="K15" s="168"/>
      <c r="L15" s="169"/>
      <c r="M15" s="170" t="s">
        <v>79</v>
      </c>
      <c r="O15" s="166" t="s">
        <v>77</v>
      </c>
      <c r="P15" s="167" t="s">
        <v>224</v>
      </c>
      <c r="Q15" s="168"/>
      <c r="R15" s="168"/>
      <c r="S15" s="169"/>
      <c r="T15" s="170" t="s">
        <v>79</v>
      </c>
      <c r="U15" s="164">
        <f>COUNTA(B15,I15,P15)</f>
        <v>3</v>
      </c>
    </row>
    <row r="16" spans="1:21" ht="13.5" customHeight="1" x14ac:dyDescent="0.2">
      <c r="A16" s="171" t="s">
        <v>82</v>
      </c>
      <c r="B16" s="172" t="s">
        <v>621</v>
      </c>
      <c r="C16" s="173"/>
      <c r="D16" s="174" t="s">
        <v>622</v>
      </c>
      <c r="E16" s="175"/>
      <c r="F16" s="176"/>
      <c r="G16" s="177"/>
      <c r="H16" s="171" t="s">
        <v>82</v>
      </c>
      <c r="I16" s="172" t="s">
        <v>623</v>
      </c>
      <c r="J16" s="173"/>
      <c r="K16" s="174" t="s">
        <v>624</v>
      </c>
      <c r="L16" s="175"/>
      <c r="M16" s="176"/>
      <c r="N16" s="177"/>
      <c r="O16" s="171" t="s">
        <v>82</v>
      </c>
      <c r="P16" s="172" t="s">
        <v>137</v>
      </c>
      <c r="Q16" s="173"/>
      <c r="R16" s="174" t="s">
        <v>625</v>
      </c>
      <c r="S16" s="175"/>
      <c r="T16" s="176"/>
    </row>
    <row r="17" spans="1:21" ht="13.5" customHeight="1" x14ac:dyDescent="0.2">
      <c r="A17" s="171" t="s">
        <v>89</v>
      </c>
      <c r="B17" s="172" t="s">
        <v>626</v>
      </c>
      <c r="C17" s="173"/>
      <c r="D17" s="174" t="s">
        <v>627</v>
      </c>
      <c r="E17" s="175"/>
      <c r="F17" s="178">
        <v>2</v>
      </c>
      <c r="G17" s="177"/>
      <c r="H17" s="171" t="s">
        <v>89</v>
      </c>
      <c r="I17" s="172" t="s">
        <v>328</v>
      </c>
      <c r="J17" s="173"/>
      <c r="K17" s="174" t="s">
        <v>628</v>
      </c>
      <c r="L17" s="175"/>
      <c r="M17" s="178">
        <v>2</v>
      </c>
      <c r="N17" s="177"/>
      <c r="O17" s="171" t="s">
        <v>89</v>
      </c>
      <c r="P17" s="172" t="s">
        <v>629</v>
      </c>
      <c r="Q17" s="173"/>
      <c r="R17" s="174" t="s">
        <v>630</v>
      </c>
      <c r="S17" s="175"/>
      <c r="T17" s="178">
        <v>2</v>
      </c>
    </row>
    <row r="18" spans="1:21" ht="13.5" customHeight="1" x14ac:dyDescent="0.2">
      <c r="A18" s="171" t="s">
        <v>96</v>
      </c>
      <c r="B18" s="172" t="s">
        <v>288</v>
      </c>
      <c r="C18" s="173"/>
      <c r="D18" s="174" t="s">
        <v>631</v>
      </c>
      <c r="E18" s="175"/>
      <c r="F18" s="178">
        <v>2</v>
      </c>
      <c r="G18" s="177"/>
      <c r="H18" s="171" t="s">
        <v>96</v>
      </c>
      <c r="I18" s="172" t="s">
        <v>632</v>
      </c>
      <c r="J18" s="173"/>
      <c r="K18" s="174" t="s">
        <v>633</v>
      </c>
      <c r="L18" s="175"/>
      <c r="M18" s="178">
        <v>2</v>
      </c>
      <c r="N18" s="177"/>
      <c r="O18" s="171" t="s">
        <v>96</v>
      </c>
      <c r="P18" s="172" t="s">
        <v>298</v>
      </c>
      <c r="Q18" s="173"/>
      <c r="R18" s="174" t="s">
        <v>634</v>
      </c>
      <c r="S18" s="175"/>
      <c r="T18" s="178">
        <v>2</v>
      </c>
    </row>
    <row r="19" spans="1:21" ht="13.5" customHeight="1" x14ac:dyDescent="0.2">
      <c r="A19" s="171" t="s">
        <v>103</v>
      </c>
      <c r="B19" s="172" t="s">
        <v>397</v>
      </c>
      <c r="C19" s="173"/>
      <c r="D19" s="174" t="s">
        <v>635</v>
      </c>
      <c r="E19" s="175"/>
      <c r="F19" s="178">
        <v>2</v>
      </c>
      <c r="G19" s="177"/>
      <c r="H19" s="171" t="s">
        <v>103</v>
      </c>
      <c r="I19" s="172" t="s">
        <v>636</v>
      </c>
      <c r="J19" s="173"/>
      <c r="K19" s="174" t="s">
        <v>637</v>
      </c>
      <c r="L19" s="175"/>
      <c r="M19" s="178">
        <v>1</v>
      </c>
      <c r="N19" s="177"/>
      <c r="O19" s="171" t="s">
        <v>103</v>
      </c>
      <c r="P19" s="172" t="s">
        <v>601</v>
      </c>
      <c r="Q19" s="173"/>
      <c r="R19" s="174" t="s">
        <v>638</v>
      </c>
      <c r="S19" s="175"/>
      <c r="T19" s="178">
        <v>2</v>
      </c>
    </row>
    <row r="20" spans="1:21" ht="13.5" customHeight="1" x14ac:dyDescent="0.2">
      <c r="A20" s="171" t="s">
        <v>110</v>
      </c>
      <c r="B20" s="172" t="s">
        <v>639</v>
      </c>
      <c r="C20" s="173"/>
      <c r="D20" s="174" t="s">
        <v>640</v>
      </c>
      <c r="E20" s="175"/>
      <c r="F20" s="178">
        <v>1</v>
      </c>
      <c r="G20" s="177"/>
      <c r="H20" s="171" t="s">
        <v>110</v>
      </c>
      <c r="I20" s="172" t="s">
        <v>641</v>
      </c>
      <c r="J20" s="173"/>
      <c r="K20" s="174" t="s">
        <v>642</v>
      </c>
      <c r="L20" s="175"/>
      <c r="M20" s="178">
        <v>2</v>
      </c>
      <c r="N20" s="177"/>
      <c r="O20" s="171" t="s">
        <v>110</v>
      </c>
      <c r="P20" s="172" t="s">
        <v>369</v>
      </c>
      <c r="Q20" s="173"/>
      <c r="R20" s="174" t="s">
        <v>643</v>
      </c>
      <c r="S20" s="175"/>
      <c r="T20" s="178">
        <v>2</v>
      </c>
    </row>
    <row r="21" spans="1:21" ht="13.5" customHeight="1" x14ac:dyDescent="0.2">
      <c r="A21" s="171" t="s">
        <v>117</v>
      </c>
      <c r="B21" s="172" t="s">
        <v>176</v>
      </c>
      <c r="C21" s="173"/>
      <c r="D21" s="174" t="s">
        <v>644</v>
      </c>
      <c r="E21" s="175"/>
      <c r="F21" s="178">
        <v>1</v>
      </c>
      <c r="G21" s="177"/>
      <c r="H21" s="171" t="s">
        <v>117</v>
      </c>
      <c r="I21" s="172" t="s">
        <v>645</v>
      </c>
      <c r="J21" s="173"/>
      <c r="K21" s="174" t="s">
        <v>646</v>
      </c>
      <c r="L21" s="175"/>
      <c r="M21" s="178">
        <v>2</v>
      </c>
      <c r="N21" s="177"/>
      <c r="O21" s="171" t="s">
        <v>117</v>
      </c>
      <c r="P21" s="172" t="s">
        <v>647</v>
      </c>
      <c r="Q21" s="173"/>
      <c r="R21" s="174" t="s">
        <v>648</v>
      </c>
      <c r="S21" s="175"/>
      <c r="T21" s="178">
        <v>1</v>
      </c>
    </row>
    <row r="22" spans="1:21" ht="13.5" customHeight="1" x14ac:dyDescent="0.2">
      <c r="A22" s="171" t="s">
        <v>124</v>
      </c>
      <c r="B22" s="172" t="s">
        <v>649</v>
      </c>
      <c r="C22" s="173"/>
      <c r="D22" s="174" t="s">
        <v>650</v>
      </c>
      <c r="E22" s="175"/>
      <c r="F22" s="178">
        <v>1</v>
      </c>
      <c r="G22" s="177"/>
      <c r="H22" s="171"/>
      <c r="I22" s="172"/>
      <c r="J22" s="173"/>
      <c r="K22" s="174"/>
      <c r="L22" s="175"/>
      <c r="M22" s="178"/>
      <c r="N22" s="177"/>
      <c r="O22" s="171" t="s">
        <v>124</v>
      </c>
      <c r="P22" s="172" t="s">
        <v>651</v>
      </c>
      <c r="Q22" s="173"/>
      <c r="R22" s="174" t="s">
        <v>652</v>
      </c>
      <c r="S22" s="175"/>
      <c r="T22" s="178">
        <v>1</v>
      </c>
    </row>
    <row r="23" spans="1:21" ht="13.5" customHeight="1" x14ac:dyDescent="0.2">
      <c r="A23" s="171"/>
      <c r="B23" s="172"/>
      <c r="C23" s="173"/>
      <c r="D23" s="174"/>
      <c r="E23" s="175"/>
      <c r="F23" s="178"/>
      <c r="G23" s="177"/>
      <c r="H23" s="171"/>
      <c r="I23" s="172"/>
      <c r="J23" s="173"/>
      <c r="K23" s="174"/>
      <c r="L23" s="175"/>
      <c r="M23" s="178"/>
      <c r="N23" s="177"/>
      <c r="O23" s="171" t="s">
        <v>129</v>
      </c>
      <c r="P23" s="172" t="s">
        <v>312</v>
      </c>
      <c r="Q23" s="173"/>
      <c r="R23" s="174" t="s">
        <v>653</v>
      </c>
      <c r="S23" s="175"/>
      <c r="T23" s="178">
        <v>1</v>
      </c>
    </row>
    <row r="24" spans="1:21" ht="13.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</row>
    <row r="25" spans="1:21" ht="13.5" customHeight="1" x14ac:dyDescent="0.2">
      <c r="A25" s="166" t="s">
        <v>77</v>
      </c>
      <c r="B25" s="167" t="s">
        <v>270</v>
      </c>
      <c r="C25" s="168"/>
      <c r="D25" s="168"/>
      <c r="E25" s="169"/>
      <c r="F25" s="170" t="s">
        <v>79</v>
      </c>
      <c r="H25" s="166" t="s">
        <v>77</v>
      </c>
      <c r="I25" s="167" t="s">
        <v>272</v>
      </c>
      <c r="J25" s="168"/>
      <c r="K25" s="168"/>
      <c r="L25" s="169"/>
      <c r="M25" s="170" t="s">
        <v>79</v>
      </c>
      <c r="O25" s="166" t="s">
        <v>77</v>
      </c>
      <c r="P25" s="167" t="s">
        <v>317</v>
      </c>
      <c r="Q25" s="168"/>
      <c r="R25" s="168"/>
      <c r="S25" s="169"/>
      <c r="T25" s="170" t="s">
        <v>79</v>
      </c>
      <c r="U25" s="164">
        <f>COUNTA(B25,I25,P25)</f>
        <v>3</v>
      </c>
    </row>
    <row r="26" spans="1:21" ht="13.5" customHeight="1" x14ac:dyDescent="0.2">
      <c r="A26" s="171" t="s">
        <v>82</v>
      </c>
      <c r="B26" s="172" t="s">
        <v>273</v>
      </c>
      <c r="C26" s="173"/>
      <c r="D26" s="174" t="s">
        <v>274</v>
      </c>
      <c r="E26" s="175"/>
      <c r="F26" s="176"/>
      <c r="G26" s="177"/>
      <c r="H26" s="171" t="s">
        <v>82</v>
      </c>
      <c r="I26" s="172" t="s">
        <v>276</v>
      </c>
      <c r="J26" s="173"/>
      <c r="K26" s="174" t="s">
        <v>277</v>
      </c>
      <c r="L26" s="175"/>
      <c r="M26" s="176"/>
      <c r="N26" s="177"/>
      <c r="O26" s="171" t="s">
        <v>82</v>
      </c>
      <c r="P26" s="172" t="s">
        <v>654</v>
      </c>
      <c r="Q26" s="173"/>
      <c r="R26" s="174" t="s">
        <v>655</v>
      </c>
      <c r="S26" s="175"/>
      <c r="T26" s="176"/>
    </row>
    <row r="27" spans="1:21" ht="13.5" customHeight="1" x14ac:dyDescent="0.2">
      <c r="A27" s="171" t="s">
        <v>89</v>
      </c>
      <c r="B27" s="172" t="s">
        <v>656</v>
      </c>
      <c r="C27" s="173"/>
      <c r="D27" s="174" t="s">
        <v>657</v>
      </c>
      <c r="E27" s="175"/>
      <c r="F27" s="178">
        <v>2</v>
      </c>
      <c r="G27" s="177"/>
      <c r="H27" s="171" t="s">
        <v>89</v>
      </c>
      <c r="I27" s="172" t="s">
        <v>658</v>
      </c>
      <c r="J27" s="173"/>
      <c r="K27" s="174" t="s">
        <v>142</v>
      </c>
      <c r="L27" s="175"/>
      <c r="M27" s="178">
        <v>2</v>
      </c>
      <c r="N27" s="177"/>
      <c r="O27" s="171" t="s">
        <v>89</v>
      </c>
      <c r="P27" s="172" t="s">
        <v>659</v>
      </c>
      <c r="Q27" s="173"/>
      <c r="R27" s="174" t="s">
        <v>660</v>
      </c>
      <c r="S27" s="175"/>
      <c r="T27" s="178">
        <v>2</v>
      </c>
    </row>
    <row r="28" spans="1:21" ht="13.5" customHeight="1" x14ac:dyDescent="0.2">
      <c r="A28" s="171" t="s">
        <v>96</v>
      </c>
      <c r="B28" s="172" t="s">
        <v>239</v>
      </c>
      <c r="C28" s="173"/>
      <c r="D28" s="174" t="s">
        <v>661</v>
      </c>
      <c r="E28" s="175"/>
      <c r="F28" s="178">
        <v>2</v>
      </c>
      <c r="G28" s="177"/>
      <c r="H28" s="171" t="s">
        <v>96</v>
      </c>
      <c r="I28" s="172" t="s">
        <v>261</v>
      </c>
      <c r="J28" s="173"/>
      <c r="K28" s="174" t="s">
        <v>662</v>
      </c>
      <c r="L28" s="175"/>
      <c r="M28" s="178">
        <v>2</v>
      </c>
      <c r="N28" s="177"/>
      <c r="O28" s="171" t="s">
        <v>96</v>
      </c>
      <c r="P28" s="172" t="s">
        <v>410</v>
      </c>
      <c r="Q28" s="173"/>
      <c r="R28" s="174" t="s">
        <v>663</v>
      </c>
      <c r="S28" s="175"/>
      <c r="T28" s="178">
        <v>2</v>
      </c>
    </row>
    <row r="29" spans="1:21" ht="13.5" customHeight="1" x14ac:dyDescent="0.2">
      <c r="A29" s="171" t="s">
        <v>103</v>
      </c>
      <c r="B29" s="172" t="s">
        <v>303</v>
      </c>
      <c r="C29" s="173"/>
      <c r="D29" s="174" t="s">
        <v>664</v>
      </c>
      <c r="E29" s="175"/>
      <c r="F29" s="178">
        <v>2</v>
      </c>
      <c r="G29" s="177"/>
      <c r="H29" s="171" t="s">
        <v>103</v>
      </c>
      <c r="I29" s="172" t="s">
        <v>665</v>
      </c>
      <c r="J29" s="173"/>
      <c r="K29" s="174" t="s">
        <v>666</v>
      </c>
      <c r="L29" s="175"/>
      <c r="M29" s="178">
        <v>2</v>
      </c>
      <c r="N29" s="177"/>
      <c r="O29" s="171" t="s">
        <v>103</v>
      </c>
      <c r="P29" s="172" t="s">
        <v>667</v>
      </c>
      <c r="Q29" s="173"/>
      <c r="R29" s="174" t="s">
        <v>668</v>
      </c>
      <c r="S29" s="175"/>
      <c r="T29" s="178">
        <v>1</v>
      </c>
    </row>
    <row r="30" spans="1:21" ht="13.5" customHeight="1" x14ac:dyDescent="0.2">
      <c r="A30" s="171" t="s">
        <v>110</v>
      </c>
      <c r="B30" s="172" t="s">
        <v>452</v>
      </c>
      <c r="C30" s="173"/>
      <c r="D30" s="174" t="s">
        <v>669</v>
      </c>
      <c r="E30" s="175"/>
      <c r="F30" s="178">
        <v>1</v>
      </c>
      <c r="G30" s="177"/>
      <c r="H30" s="171" t="s">
        <v>110</v>
      </c>
      <c r="I30" s="172" t="s">
        <v>597</v>
      </c>
      <c r="J30" s="173"/>
      <c r="K30" s="179" t="s">
        <v>670</v>
      </c>
      <c r="L30" s="175"/>
      <c r="M30" s="178">
        <v>2</v>
      </c>
      <c r="N30" s="177"/>
      <c r="O30" s="171" t="s">
        <v>110</v>
      </c>
      <c r="P30" s="172" t="s">
        <v>200</v>
      </c>
      <c r="Q30" s="173"/>
      <c r="R30" s="174" t="s">
        <v>671</v>
      </c>
      <c r="S30" s="175"/>
      <c r="T30" s="178">
        <v>1</v>
      </c>
    </row>
    <row r="31" spans="1:21" ht="13.5" customHeight="1" x14ac:dyDescent="0.2">
      <c r="A31" s="171" t="s">
        <v>117</v>
      </c>
      <c r="B31" s="172" t="s">
        <v>672</v>
      </c>
      <c r="C31" s="173"/>
      <c r="D31" s="174" t="s">
        <v>673</v>
      </c>
      <c r="E31" s="175"/>
      <c r="F31" s="178">
        <v>1</v>
      </c>
      <c r="G31" s="177"/>
      <c r="H31" s="171" t="s">
        <v>117</v>
      </c>
      <c r="I31" s="172" t="s">
        <v>534</v>
      </c>
      <c r="J31" s="173"/>
      <c r="K31" s="179" t="s">
        <v>674</v>
      </c>
      <c r="L31" s="175"/>
      <c r="M31" s="178">
        <v>2</v>
      </c>
      <c r="N31" s="177"/>
      <c r="O31" s="171" t="s">
        <v>117</v>
      </c>
      <c r="P31" s="172" t="s">
        <v>675</v>
      </c>
      <c r="Q31" s="173"/>
      <c r="R31" s="174" t="s">
        <v>676</v>
      </c>
      <c r="S31" s="175"/>
      <c r="T31" s="178">
        <v>1</v>
      </c>
    </row>
    <row r="32" spans="1:21" ht="13.5" customHeight="1" x14ac:dyDescent="0.2">
      <c r="A32" s="171"/>
      <c r="B32" s="172"/>
      <c r="C32" s="173"/>
      <c r="D32" s="174"/>
      <c r="E32" s="175"/>
      <c r="F32" s="178"/>
      <c r="G32" s="177"/>
      <c r="H32" s="171"/>
      <c r="I32" s="172"/>
      <c r="J32" s="173"/>
      <c r="K32" s="174"/>
      <c r="L32" s="175"/>
      <c r="M32" s="178"/>
      <c r="N32" s="177"/>
      <c r="O32" s="171"/>
      <c r="P32" s="172"/>
      <c r="Q32" s="173"/>
      <c r="R32" s="174"/>
      <c r="S32" s="175"/>
      <c r="T32" s="178"/>
    </row>
    <row r="33" spans="1:21" ht="13.5" customHeight="1" x14ac:dyDescent="0.2">
      <c r="A33" s="171"/>
      <c r="B33" s="172"/>
      <c r="C33" s="173"/>
      <c r="D33" s="174"/>
      <c r="E33" s="175"/>
      <c r="F33" s="178"/>
      <c r="G33" s="177"/>
      <c r="H33" s="171"/>
      <c r="I33" s="172"/>
      <c r="J33" s="173"/>
      <c r="K33" s="174"/>
      <c r="L33" s="175"/>
      <c r="M33" s="178"/>
      <c r="N33" s="177"/>
      <c r="O33" s="171"/>
      <c r="P33" s="172"/>
      <c r="Q33" s="173"/>
      <c r="R33" s="174"/>
      <c r="S33" s="175"/>
      <c r="T33" s="178"/>
    </row>
    <row r="34" spans="1:21" ht="13.5" customHeight="1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1" ht="13.5" customHeight="1" x14ac:dyDescent="0.2">
      <c r="A35" s="166" t="s">
        <v>77</v>
      </c>
      <c r="B35" s="167" t="s">
        <v>318</v>
      </c>
      <c r="C35" s="168"/>
      <c r="D35" s="168"/>
      <c r="E35" s="169"/>
      <c r="F35" s="170" t="s">
        <v>79</v>
      </c>
      <c r="H35" s="166" t="s">
        <v>77</v>
      </c>
      <c r="I35" s="167" t="s">
        <v>364</v>
      </c>
      <c r="J35" s="168"/>
      <c r="K35" s="168"/>
      <c r="L35" s="169"/>
      <c r="M35" s="170" t="s">
        <v>79</v>
      </c>
      <c r="O35" s="166" t="s">
        <v>77</v>
      </c>
      <c r="P35" s="167" t="s">
        <v>402</v>
      </c>
      <c r="Q35" s="168"/>
      <c r="R35" s="168"/>
      <c r="S35" s="169"/>
      <c r="T35" s="170" t="s">
        <v>79</v>
      </c>
      <c r="U35" s="164">
        <f>COUNTA(B35,I35,P35)</f>
        <v>3</v>
      </c>
    </row>
    <row r="36" spans="1:21" ht="13.5" customHeight="1" x14ac:dyDescent="0.2">
      <c r="A36" s="171" t="s">
        <v>82</v>
      </c>
      <c r="B36" s="172" t="s">
        <v>677</v>
      </c>
      <c r="C36" s="173"/>
      <c r="D36" s="174" t="s">
        <v>678</v>
      </c>
      <c r="E36" s="175"/>
      <c r="F36" s="176"/>
      <c r="G36" s="177"/>
      <c r="H36" s="171" t="s">
        <v>82</v>
      </c>
      <c r="I36" s="172" t="s">
        <v>369</v>
      </c>
      <c r="J36" s="173"/>
      <c r="K36" s="174" t="s">
        <v>370</v>
      </c>
      <c r="L36" s="175"/>
      <c r="M36" s="176"/>
      <c r="N36" s="177"/>
      <c r="O36" s="171" t="s">
        <v>82</v>
      </c>
      <c r="P36" s="172" t="s">
        <v>679</v>
      </c>
      <c r="Q36" s="173"/>
      <c r="R36" s="174" t="s">
        <v>680</v>
      </c>
      <c r="S36" s="175"/>
      <c r="T36" s="176"/>
    </row>
    <row r="37" spans="1:21" ht="13.5" customHeight="1" x14ac:dyDescent="0.2">
      <c r="A37" s="171" t="s">
        <v>89</v>
      </c>
      <c r="B37" s="172" t="s">
        <v>312</v>
      </c>
      <c r="C37" s="173"/>
      <c r="D37" s="174" t="s">
        <v>681</v>
      </c>
      <c r="E37" s="175"/>
      <c r="F37" s="178">
        <v>2</v>
      </c>
      <c r="G37" s="177"/>
      <c r="H37" s="171" t="s">
        <v>89</v>
      </c>
      <c r="I37" s="172" t="s">
        <v>342</v>
      </c>
      <c r="J37" s="173"/>
      <c r="K37" s="174" t="s">
        <v>682</v>
      </c>
      <c r="L37" s="175"/>
      <c r="M37" s="178">
        <v>2</v>
      </c>
      <c r="N37" s="177"/>
      <c r="O37" s="171" t="s">
        <v>89</v>
      </c>
      <c r="P37" s="172" t="s">
        <v>683</v>
      </c>
      <c r="Q37" s="173"/>
      <c r="R37" s="174" t="s">
        <v>684</v>
      </c>
      <c r="S37" s="175"/>
      <c r="T37" s="178">
        <v>2</v>
      </c>
    </row>
    <row r="38" spans="1:21" ht="13.5" customHeight="1" x14ac:dyDescent="0.2">
      <c r="A38" s="171" t="s">
        <v>96</v>
      </c>
      <c r="B38" s="172" t="s">
        <v>685</v>
      </c>
      <c r="C38" s="173"/>
      <c r="D38" s="174" t="s">
        <v>686</v>
      </c>
      <c r="E38" s="175"/>
      <c r="F38" s="178">
        <v>2</v>
      </c>
      <c r="G38" s="177"/>
      <c r="H38" s="171" t="s">
        <v>96</v>
      </c>
      <c r="I38" s="172" t="s">
        <v>687</v>
      </c>
      <c r="J38" s="173"/>
      <c r="K38" s="174" t="s">
        <v>688</v>
      </c>
      <c r="L38" s="175"/>
      <c r="M38" s="178">
        <v>2</v>
      </c>
      <c r="N38" s="177"/>
      <c r="O38" s="171" t="s">
        <v>96</v>
      </c>
      <c r="P38" s="172" t="s">
        <v>365</v>
      </c>
      <c r="Q38" s="173"/>
      <c r="R38" s="174" t="s">
        <v>689</v>
      </c>
      <c r="S38" s="175"/>
      <c r="T38" s="178">
        <v>2</v>
      </c>
    </row>
    <row r="39" spans="1:21" ht="13.5" customHeight="1" x14ac:dyDescent="0.2">
      <c r="A39" s="171" t="s">
        <v>103</v>
      </c>
      <c r="B39" s="172" t="s">
        <v>90</v>
      </c>
      <c r="C39" s="173"/>
      <c r="D39" s="174" t="s">
        <v>690</v>
      </c>
      <c r="E39" s="175"/>
      <c r="F39" s="178">
        <v>2</v>
      </c>
      <c r="G39" s="177"/>
      <c r="H39" s="171" t="s">
        <v>103</v>
      </c>
      <c r="I39" s="172" t="s">
        <v>691</v>
      </c>
      <c r="J39" s="173"/>
      <c r="K39" s="174" t="s">
        <v>692</v>
      </c>
      <c r="L39" s="175"/>
      <c r="M39" s="178">
        <v>2</v>
      </c>
      <c r="N39" s="177"/>
      <c r="O39" s="171" t="s">
        <v>103</v>
      </c>
      <c r="P39" s="172" t="s">
        <v>693</v>
      </c>
      <c r="Q39" s="173"/>
      <c r="R39" s="174" t="s">
        <v>674</v>
      </c>
      <c r="S39" s="175"/>
      <c r="T39" s="178">
        <v>2</v>
      </c>
    </row>
    <row r="40" spans="1:21" ht="13.5" customHeight="1" x14ac:dyDescent="0.2">
      <c r="A40" s="171" t="s">
        <v>110</v>
      </c>
      <c r="B40" s="172" t="s">
        <v>694</v>
      </c>
      <c r="C40" s="173"/>
      <c r="D40" s="174" t="s">
        <v>695</v>
      </c>
      <c r="E40" s="175"/>
      <c r="F40" s="178">
        <v>2</v>
      </c>
      <c r="G40" s="177"/>
      <c r="H40" s="171" t="s">
        <v>110</v>
      </c>
      <c r="I40" s="172" t="s">
        <v>696</v>
      </c>
      <c r="J40" s="173"/>
      <c r="K40" s="174" t="s">
        <v>697</v>
      </c>
      <c r="L40" s="175"/>
      <c r="M40" s="178">
        <v>2</v>
      </c>
      <c r="N40" s="177"/>
      <c r="O40" s="171" t="s">
        <v>110</v>
      </c>
      <c r="P40" s="172" t="s">
        <v>698</v>
      </c>
      <c r="Q40" s="173"/>
      <c r="R40" s="174" t="s">
        <v>699</v>
      </c>
      <c r="S40" s="175"/>
      <c r="T40" s="178">
        <v>2</v>
      </c>
    </row>
    <row r="41" spans="1:21" ht="13.5" customHeight="1" x14ac:dyDescent="0.2">
      <c r="A41" s="171" t="s">
        <v>117</v>
      </c>
      <c r="B41" s="172" t="s">
        <v>700</v>
      </c>
      <c r="C41" s="173"/>
      <c r="D41" s="174" t="s">
        <v>701</v>
      </c>
      <c r="E41" s="175"/>
      <c r="F41" s="178">
        <v>1</v>
      </c>
      <c r="G41" s="177"/>
      <c r="H41" s="171" t="s">
        <v>117</v>
      </c>
      <c r="I41" s="172" t="s">
        <v>702</v>
      </c>
      <c r="J41" s="173"/>
      <c r="K41" s="174" t="s">
        <v>703</v>
      </c>
      <c r="L41" s="175"/>
      <c r="M41" s="178">
        <v>1</v>
      </c>
      <c r="N41" s="177"/>
      <c r="O41" s="171" t="s">
        <v>117</v>
      </c>
      <c r="P41" s="172" t="s">
        <v>704</v>
      </c>
      <c r="Q41" s="173"/>
      <c r="R41" s="174" t="s">
        <v>705</v>
      </c>
      <c r="S41" s="175"/>
      <c r="T41" s="178">
        <v>1</v>
      </c>
    </row>
    <row r="42" spans="1:21" ht="13.5" customHeight="1" x14ac:dyDescent="0.2">
      <c r="A42" s="171"/>
      <c r="B42" s="172"/>
      <c r="C42" s="173"/>
      <c r="D42" s="174"/>
      <c r="E42" s="175"/>
      <c r="F42" s="178"/>
      <c r="G42" s="177"/>
      <c r="H42" s="171" t="s">
        <v>124</v>
      </c>
      <c r="I42" s="172" t="s">
        <v>334</v>
      </c>
      <c r="J42" s="173"/>
      <c r="K42" s="174" t="s">
        <v>706</v>
      </c>
      <c r="L42" s="175"/>
      <c r="M42" s="178">
        <v>1</v>
      </c>
      <c r="N42" s="177"/>
      <c r="O42" s="171" t="s">
        <v>124</v>
      </c>
      <c r="P42" s="172" t="s">
        <v>392</v>
      </c>
      <c r="Q42" s="173"/>
      <c r="R42" s="174" t="s">
        <v>707</v>
      </c>
      <c r="S42" s="175"/>
      <c r="T42" s="178">
        <v>1</v>
      </c>
    </row>
    <row r="43" spans="1:21" ht="13.5" customHeight="1" x14ac:dyDescent="0.2">
      <c r="A43" s="171"/>
      <c r="B43" s="172"/>
      <c r="C43" s="173"/>
      <c r="D43" s="174"/>
      <c r="E43" s="175"/>
      <c r="F43" s="178"/>
      <c r="G43" s="177"/>
      <c r="H43" s="171" t="s">
        <v>129</v>
      </c>
      <c r="I43" s="172" t="s">
        <v>708</v>
      </c>
      <c r="J43" s="173"/>
      <c r="K43" s="174" t="s">
        <v>709</v>
      </c>
      <c r="L43" s="175"/>
      <c r="M43" s="178">
        <v>1</v>
      </c>
      <c r="N43" s="177"/>
      <c r="O43" s="171"/>
      <c r="P43" s="172"/>
      <c r="Q43" s="173"/>
      <c r="R43" s="174"/>
      <c r="S43" s="175"/>
      <c r="T43" s="178"/>
    </row>
    <row r="44" spans="1:21" ht="13.5" customHeight="1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</row>
    <row r="45" spans="1:21" ht="13.5" customHeight="1" x14ac:dyDescent="0.2">
      <c r="A45" s="166" t="s">
        <v>77</v>
      </c>
      <c r="B45" s="167" t="s">
        <v>479</v>
      </c>
      <c r="C45" s="168"/>
      <c r="D45" s="168"/>
      <c r="E45" s="169"/>
      <c r="F45" s="170" t="s">
        <v>79</v>
      </c>
      <c r="H45" s="166" t="s">
        <v>77</v>
      </c>
      <c r="I45" s="167" t="s">
        <v>480</v>
      </c>
      <c r="J45" s="168"/>
      <c r="K45" s="168"/>
      <c r="L45" s="169"/>
      <c r="M45" s="170" t="s">
        <v>79</v>
      </c>
      <c r="O45" s="166" t="s">
        <v>77</v>
      </c>
      <c r="P45" s="167" t="s">
        <v>481</v>
      </c>
      <c r="Q45" s="168"/>
      <c r="R45" s="168"/>
      <c r="S45" s="169"/>
      <c r="T45" s="170" t="s">
        <v>79</v>
      </c>
      <c r="U45" s="164">
        <f>COUNTA(B45,I45,P45)</f>
        <v>3</v>
      </c>
    </row>
    <row r="46" spans="1:21" ht="13.5" customHeight="1" x14ac:dyDescent="0.2">
      <c r="A46" s="171" t="s">
        <v>82</v>
      </c>
      <c r="B46" s="184" t="s">
        <v>710</v>
      </c>
      <c r="C46" s="173"/>
      <c r="D46" s="174" t="s">
        <v>711</v>
      </c>
      <c r="E46" s="175"/>
      <c r="F46" s="176"/>
      <c r="G46" s="177"/>
      <c r="H46" s="171" t="s">
        <v>82</v>
      </c>
      <c r="I46" s="172" t="s">
        <v>712</v>
      </c>
      <c r="J46" s="173"/>
      <c r="K46" s="174" t="s">
        <v>713</v>
      </c>
      <c r="L46" s="175"/>
      <c r="M46" s="176"/>
      <c r="N46" s="177"/>
      <c r="O46" s="171" t="s">
        <v>82</v>
      </c>
      <c r="P46" s="172" t="s">
        <v>430</v>
      </c>
      <c r="Q46" s="173"/>
      <c r="R46" s="174" t="s">
        <v>714</v>
      </c>
      <c r="S46" s="175"/>
      <c r="T46" s="176"/>
    </row>
    <row r="47" spans="1:21" ht="13.5" customHeight="1" x14ac:dyDescent="0.2">
      <c r="A47" s="171" t="s">
        <v>89</v>
      </c>
      <c r="B47" s="172" t="s">
        <v>334</v>
      </c>
      <c r="C47" s="173"/>
      <c r="D47" s="174" t="s">
        <v>715</v>
      </c>
      <c r="E47" s="175"/>
      <c r="F47" s="178">
        <v>2</v>
      </c>
      <c r="G47" s="177"/>
      <c r="H47" s="171" t="s">
        <v>89</v>
      </c>
      <c r="I47" s="172" t="s">
        <v>716</v>
      </c>
      <c r="J47" s="173"/>
      <c r="K47" s="174" t="s">
        <v>717</v>
      </c>
      <c r="L47" s="175"/>
      <c r="M47" s="178">
        <v>1</v>
      </c>
      <c r="N47" s="177"/>
      <c r="O47" s="171" t="s">
        <v>89</v>
      </c>
      <c r="P47" s="172" t="s">
        <v>718</v>
      </c>
      <c r="Q47" s="173"/>
      <c r="R47" s="174" t="s">
        <v>171</v>
      </c>
      <c r="S47" s="175"/>
      <c r="T47" s="178">
        <v>2</v>
      </c>
    </row>
    <row r="48" spans="1:21" ht="13.5" customHeight="1" x14ac:dyDescent="0.2">
      <c r="A48" s="171" t="s">
        <v>96</v>
      </c>
      <c r="B48" s="172" t="s">
        <v>719</v>
      </c>
      <c r="C48" s="173"/>
      <c r="D48" s="174" t="s">
        <v>720</v>
      </c>
      <c r="E48" s="175"/>
      <c r="F48" s="178">
        <v>1</v>
      </c>
      <c r="G48" s="177"/>
      <c r="H48" s="171" t="s">
        <v>96</v>
      </c>
      <c r="I48" s="172" t="s">
        <v>721</v>
      </c>
      <c r="J48" s="173"/>
      <c r="K48" s="179" t="s">
        <v>722</v>
      </c>
      <c r="L48" s="175"/>
      <c r="M48" s="178">
        <v>2</v>
      </c>
      <c r="N48" s="177"/>
      <c r="O48" s="171" t="s">
        <v>96</v>
      </c>
      <c r="P48" s="172" t="s">
        <v>359</v>
      </c>
      <c r="Q48" s="173"/>
      <c r="R48" s="174" t="s">
        <v>723</v>
      </c>
      <c r="S48" s="175"/>
      <c r="T48" s="178">
        <v>2</v>
      </c>
    </row>
    <row r="49" spans="1:21" ht="13.5" customHeight="1" x14ac:dyDescent="0.2">
      <c r="A49" s="171" t="s">
        <v>103</v>
      </c>
      <c r="B49" s="172" t="s">
        <v>367</v>
      </c>
      <c r="C49" s="173"/>
      <c r="D49" s="174" t="s">
        <v>724</v>
      </c>
      <c r="E49" s="175"/>
      <c r="F49" s="178">
        <v>1</v>
      </c>
      <c r="G49" s="177"/>
      <c r="H49" s="171" t="s">
        <v>103</v>
      </c>
      <c r="I49" s="185" t="s">
        <v>725</v>
      </c>
      <c r="J49" s="186"/>
      <c r="K49" s="187" t="s">
        <v>726</v>
      </c>
      <c r="L49" s="188"/>
      <c r="M49" s="189">
        <v>2</v>
      </c>
      <c r="N49" s="177"/>
      <c r="O49" s="171" t="s">
        <v>103</v>
      </c>
      <c r="P49" s="172" t="s">
        <v>547</v>
      </c>
      <c r="Q49" s="173"/>
      <c r="R49" s="174" t="s">
        <v>727</v>
      </c>
      <c r="S49" s="175"/>
      <c r="T49" s="178">
        <v>1</v>
      </c>
    </row>
    <row r="50" spans="1:21" ht="13.5" customHeight="1" x14ac:dyDescent="0.2">
      <c r="A50" s="171" t="s">
        <v>110</v>
      </c>
      <c r="B50" s="172" t="s">
        <v>369</v>
      </c>
      <c r="C50" s="173"/>
      <c r="D50" s="174" t="s">
        <v>728</v>
      </c>
      <c r="E50" s="175"/>
      <c r="F50" s="178">
        <v>1</v>
      </c>
      <c r="G50" s="177"/>
      <c r="H50" s="171" t="s">
        <v>110</v>
      </c>
      <c r="I50" s="172" t="s">
        <v>122</v>
      </c>
      <c r="J50" s="173"/>
      <c r="K50" s="174" t="s">
        <v>729</v>
      </c>
      <c r="L50" s="175"/>
      <c r="M50" s="178">
        <v>1</v>
      </c>
      <c r="N50" s="177"/>
      <c r="O50" s="171" t="s">
        <v>110</v>
      </c>
      <c r="P50" s="172" t="s">
        <v>730</v>
      </c>
      <c r="Q50" s="173"/>
      <c r="R50" s="174" t="s">
        <v>731</v>
      </c>
      <c r="S50" s="175"/>
      <c r="T50" s="178">
        <v>1</v>
      </c>
    </row>
    <row r="51" spans="1:21" ht="13.5" customHeight="1" x14ac:dyDescent="0.2">
      <c r="A51" s="171" t="s">
        <v>117</v>
      </c>
      <c r="B51" s="172" t="s">
        <v>732</v>
      </c>
      <c r="C51" s="173"/>
      <c r="D51" s="174" t="s">
        <v>733</v>
      </c>
      <c r="E51" s="175"/>
      <c r="F51" s="178">
        <v>1</v>
      </c>
      <c r="G51" s="177"/>
      <c r="H51" s="171"/>
      <c r="I51" s="172"/>
      <c r="J51" s="173"/>
      <c r="K51" s="174"/>
      <c r="L51" s="175"/>
      <c r="M51" s="178"/>
      <c r="N51" s="177"/>
      <c r="O51" s="171"/>
      <c r="P51" s="172"/>
      <c r="Q51" s="173"/>
      <c r="R51" s="174"/>
      <c r="S51" s="175"/>
      <c r="T51" s="178"/>
    </row>
    <row r="52" spans="1:21" ht="13.5" customHeight="1" x14ac:dyDescent="0.2">
      <c r="A52" s="171" t="s">
        <v>124</v>
      </c>
      <c r="B52" s="172" t="s">
        <v>734</v>
      </c>
      <c r="C52" s="173"/>
      <c r="D52" s="174" t="s">
        <v>657</v>
      </c>
      <c r="E52" s="175"/>
      <c r="F52" s="178">
        <v>1</v>
      </c>
      <c r="G52" s="177"/>
      <c r="H52" s="171"/>
      <c r="I52" s="172"/>
      <c r="J52" s="173"/>
      <c r="K52" s="179"/>
      <c r="L52" s="175"/>
      <c r="M52" s="178"/>
      <c r="N52" s="177"/>
      <c r="O52" s="171"/>
      <c r="P52" s="172"/>
      <c r="Q52" s="173"/>
      <c r="R52" s="174"/>
      <c r="S52" s="175"/>
      <c r="T52" s="178"/>
    </row>
    <row r="53" spans="1:21" ht="13.5" customHeight="1" x14ac:dyDescent="0.2">
      <c r="A53" s="171" t="s">
        <v>129</v>
      </c>
      <c r="B53" s="172" t="s">
        <v>470</v>
      </c>
      <c r="C53" s="173"/>
      <c r="D53" s="174" t="s">
        <v>735</v>
      </c>
      <c r="E53" s="175"/>
      <c r="F53" s="178">
        <v>1</v>
      </c>
      <c r="G53" s="177"/>
      <c r="H53" s="171"/>
      <c r="I53" s="172"/>
      <c r="J53" s="173"/>
      <c r="K53" s="174"/>
      <c r="L53" s="175"/>
      <c r="M53" s="178"/>
      <c r="N53" s="177"/>
      <c r="O53" s="171"/>
      <c r="P53" s="172"/>
      <c r="Q53" s="173"/>
      <c r="R53" s="174"/>
      <c r="S53" s="175"/>
      <c r="T53" s="178"/>
    </row>
    <row r="54" spans="1:21" ht="13.5" customHeight="1" x14ac:dyDescent="0.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1:21" ht="13.5" customHeight="1" x14ac:dyDescent="0.2">
      <c r="A55" s="166" t="s">
        <v>77</v>
      </c>
      <c r="B55" s="167" t="s">
        <v>512</v>
      </c>
      <c r="C55" s="168"/>
      <c r="D55" s="168"/>
      <c r="E55" s="169"/>
      <c r="F55" s="170" t="s">
        <v>79</v>
      </c>
      <c r="G55" s="177"/>
      <c r="H55" s="166" t="s">
        <v>77</v>
      </c>
      <c r="I55" s="167" t="s">
        <v>554</v>
      </c>
      <c r="J55" s="168"/>
      <c r="K55" s="168"/>
      <c r="L55" s="169"/>
      <c r="M55" s="170" t="s">
        <v>79</v>
      </c>
      <c r="N55" s="177"/>
      <c r="O55" s="166" t="s">
        <v>77</v>
      </c>
      <c r="P55" s="167" t="s">
        <v>556</v>
      </c>
      <c r="Q55" s="168"/>
      <c r="R55" s="168"/>
      <c r="S55" s="169"/>
      <c r="T55" s="170" t="s">
        <v>79</v>
      </c>
      <c r="U55" s="164">
        <f>COUNTA(B55,I55,P55)</f>
        <v>3</v>
      </c>
    </row>
    <row r="56" spans="1:21" ht="13.5" customHeight="1" x14ac:dyDescent="0.2">
      <c r="A56" s="171" t="s">
        <v>82</v>
      </c>
      <c r="B56" s="172" t="s">
        <v>736</v>
      </c>
      <c r="C56" s="173"/>
      <c r="D56" s="174" t="s">
        <v>737</v>
      </c>
      <c r="E56" s="175"/>
      <c r="F56" s="176"/>
      <c r="G56" s="177"/>
      <c r="H56" s="171" t="s">
        <v>82</v>
      </c>
      <c r="I56" s="172" t="s">
        <v>725</v>
      </c>
      <c r="J56" s="173"/>
      <c r="K56" s="174" t="s">
        <v>87</v>
      </c>
      <c r="L56" s="175"/>
      <c r="M56" s="176"/>
      <c r="N56" s="177"/>
      <c r="O56" s="171" t="s">
        <v>82</v>
      </c>
      <c r="P56" s="172" t="s">
        <v>455</v>
      </c>
      <c r="Q56" s="173"/>
      <c r="R56" s="174" t="s">
        <v>561</v>
      </c>
      <c r="S56" s="175"/>
      <c r="T56" s="176"/>
    </row>
    <row r="57" spans="1:21" ht="13.5" customHeight="1" x14ac:dyDescent="0.2">
      <c r="A57" s="171" t="s">
        <v>89</v>
      </c>
      <c r="B57" s="172" t="s">
        <v>452</v>
      </c>
      <c r="C57" s="173"/>
      <c r="D57" s="174" t="s">
        <v>738</v>
      </c>
      <c r="E57" s="175"/>
      <c r="F57" s="178">
        <v>2</v>
      </c>
      <c r="G57" s="177"/>
      <c r="H57" s="171" t="s">
        <v>89</v>
      </c>
      <c r="I57" s="172" t="s">
        <v>457</v>
      </c>
      <c r="J57" s="173"/>
      <c r="K57" s="174" t="s">
        <v>739</v>
      </c>
      <c r="L57" s="175"/>
      <c r="M57" s="178">
        <v>2</v>
      </c>
      <c r="N57" s="177"/>
      <c r="O57" s="171" t="s">
        <v>89</v>
      </c>
      <c r="P57" s="172" t="s">
        <v>534</v>
      </c>
      <c r="Q57" s="173"/>
      <c r="R57" s="174" t="s">
        <v>740</v>
      </c>
      <c r="S57" s="175"/>
      <c r="T57" s="178">
        <v>2</v>
      </c>
    </row>
    <row r="58" spans="1:21" ht="13.5" customHeight="1" x14ac:dyDescent="0.2">
      <c r="A58" s="171" t="s">
        <v>96</v>
      </c>
      <c r="B58" s="172" t="s">
        <v>426</v>
      </c>
      <c r="C58" s="173"/>
      <c r="D58" s="174" t="s">
        <v>668</v>
      </c>
      <c r="E58" s="175"/>
      <c r="F58" s="178">
        <v>2</v>
      </c>
      <c r="G58" s="177"/>
      <c r="H58" s="171" t="s">
        <v>96</v>
      </c>
      <c r="I58" s="172" t="s">
        <v>741</v>
      </c>
      <c r="J58" s="173"/>
      <c r="K58" s="174" t="s">
        <v>742</v>
      </c>
      <c r="L58" s="175"/>
      <c r="M58" s="178">
        <v>2</v>
      </c>
      <c r="N58" s="177"/>
      <c r="O58" s="171" t="s">
        <v>96</v>
      </c>
      <c r="P58" s="172" t="s">
        <v>743</v>
      </c>
      <c r="Q58" s="173"/>
      <c r="R58" s="174" t="s">
        <v>744</v>
      </c>
      <c r="S58" s="175"/>
      <c r="T58" s="178">
        <v>2</v>
      </c>
    </row>
    <row r="59" spans="1:21" ht="13.5" customHeight="1" x14ac:dyDescent="0.2">
      <c r="A59" s="171" t="s">
        <v>103</v>
      </c>
      <c r="B59" s="172" t="s">
        <v>166</v>
      </c>
      <c r="C59" s="173"/>
      <c r="D59" s="174" t="s">
        <v>745</v>
      </c>
      <c r="E59" s="175"/>
      <c r="F59" s="178">
        <v>1</v>
      </c>
      <c r="G59" s="177"/>
      <c r="H59" s="171" t="s">
        <v>103</v>
      </c>
      <c r="I59" s="172" t="s">
        <v>210</v>
      </c>
      <c r="J59" s="173"/>
      <c r="K59" s="174" t="s">
        <v>746</v>
      </c>
      <c r="L59" s="175"/>
      <c r="M59" s="178">
        <v>1</v>
      </c>
      <c r="N59" s="177"/>
      <c r="O59" s="171" t="s">
        <v>103</v>
      </c>
      <c r="P59" s="172" t="s">
        <v>747</v>
      </c>
      <c r="Q59" s="173"/>
      <c r="R59" s="174" t="s">
        <v>748</v>
      </c>
      <c r="S59" s="175"/>
      <c r="T59" s="178">
        <v>2</v>
      </c>
    </row>
    <row r="60" spans="1:21" ht="13.5" customHeight="1" x14ac:dyDescent="0.2">
      <c r="A60" s="171" t="s">
        <v>110</v>
      </c>
      <c r="B60" s="172" t="s">
        <v>749</v>
      </c>
      <c r="C60" s="173"/>
      <c r="D60" s="174" t="s">
        <v>750</v>
      </c>
      <c r="E60" s="175"/>
      <c r="F60" s="178">
        <v>1</v>
      </c>
      <c r="G60" s="177"/>
      <c r="H60" s="171" t="s">
        <v>110</v>
      </c>
      <c r="I60" s="172" t="s">
        <v>751</v>
      </c>
      <c r="J60" s="173"/>
      <c r="K60" s="174" t="s">
        <v>752</v>
      </c>
      <c r="L60" s="175"/>
      <c r="M60" s="178">
        <v>1</v>
      </c>
      <c r="N60" s="177"/>
      <c r="O60" s="171" t="s">
        <v>110</v>
      </c>
      <c r="P60" s="172" t="s">
        <v>753</v>
      </c>
      <c r="Q60" s="173"/>
      <c r="R60" s="174" t="s">
        <v>754</v>
      </c>
      <c r="S60" s="175"/>
      <c r="T60" s="178">
        <v>2</v>
      </c>
    </row>
    <row r="61" spans="1:21" ht="13.5" customHeight="1" x14ac:dyDescent="0.2">
      <c r="A61" s="171"/>
      <c r="B61" s="172"/>
      <c r="C61" s="173"/>
      <c r="D61" s="174"/>
      <c r="E61" s="175"/>
      <c r="F61" s="178"/>
      <c r="G61" s="177"/>
      <c r="H61" s="171"/>
      <c r="I61" s="172"/>
      <c r="J61" s="173"/>
      <c r="K61" s="174"/>
      <c r="L61" s="175"/>
      <c r="M61" s="178"/>
      <c r="N61" s="177"/>
      <c r="O61" s="171" t="s">
        <v>117</v>
      </c>
      <c r="P61" s="172" t="s">
        <v>755</v>
      </c>
      <c r="Q61" s="173"/>
      <c r="R61" s="174" t="s">
        <v>756</v>
      </c>
      <c r="S61" s="175"/>
      <c r="T61" s="178">
        <v>1</v>
      </c>
    </row>
    <row r="62" spans="1:21" ht="13.5" customHeight="1" x14ac:dyDescent="0.2">
      <c r="A62" s="171"/>
      <c r="B62" s="172"/>
      <c r="C62" s="173"/>
      <c r="D62" s="174"/>
      <c r="E62" s="175"/>
      <c r="F62" s="178"/>
      <c r="G62" s="177"/>
      <c r="H62" s="171"/>
      <c r="I62" s="172"/>
      <c r="J62" s="173"/>
      <c r="K62" s="174"/>
      <c r="L62" s="175"/>
      <c r="M62" s="178"/>
      <c r="N62" s="177"/>
      <c r="O62" s="171"/>
      <c r="P62" s="172"/>
      <c r="Q62" s="173"/>
      <c r="R62" s="174"/>
      <c r="S62" s="175"/>
      <c r="T62" s="178"/>
    </row>
    <row r="63" spans="1:21" ht="13.5" customHeight="1" x14ac:dyDescent="0.2">
      <c r="A63" s="171"/>
      <c r="B63" s="172"/>
      <c r="C63" s="173"/>
      <c r="D63" s="174"/>
      <c r="E63" s="175"/>
      <c r="F63" s="178"/>
      <c r="G63" s="177"/>
      <c r="H63" s="171"/>
      <c r="I63" s="172"/>
      <c r="J63" s="173"/>
      <c r="K63" s="174"/>
      <c r="L63" s="175"/>
      <c r="M63" s="178"/>
      <c r="N63" s="177"/>
      <c r="O63" s="171"/>
      <c r="P63" s="172"/>
      <c r="Q63" s="173"/>
      <c r="R63" s="174"/>
      <c r="S63" s="175"/>
      <c r="T63" s="178"/>
    </row>
    <row r="64" spans="1:21" ht="13.5" customHeight="1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</row>
    <row r="65" spans="1:21" ht="13.5" customHeight="1" x14ac:dyDescent="0.2">
      <c r="A65" s="166"/>
      <c r="B65" s="167"/>
      <c r="C65" s="168"/>
      <c r="D65" s="168"/>
      <c r="E65" s="169"/>
      <c r="F65" s="170"/>
      <c r="G65" s="177"/>
      <c r="H65" s="166"/>
      <c r="I65" s="167"/>
      <c r="J65" s="168"/>
      <c r="K65" s="168"/>
      <c r="L65" s="169"/>
      <c r="M65" s="170"/>
      <c r="N65" s="177"/>
      <c r="O65" s="166"/>
      <c r="P65" s="167"/>
      <c r="Q65" s="168"/>
      <c r="R65" s="168"/>
      <c r="S65" s="169"/>
      <c r="T65" s="170"/>
      <c r="U65" s="164">
        <f>COUNTA(B65,I65,P65)</f>
        <v>0</v>
      </c>
    </row>
    <row r="66" spans="1:21" ht="13.5" customHeight="1" x14ac:dyDescent="0.2">
      <c r="A66" s="171"/>
      <c r="B66" s="172"/>
      <c r="C66" s="173"/>
      <c r="D66" s="174"/>
      <c r="E66" s="175"/>
      <c r="F66" s="176"/>
      <c r="G66" s="177"/>
      <c r="H66" s="171"/>
      <c r="I66" s="172"/>
      <c r="J66" s="173"/>
      <c r="K66" s="174"/>
      <c r="L66" s="175"/>
      <c r="M66" s="176"/>
      <c r="N66" s="177"/>
      <c r="O66" s="171"/>
      <c r="P66" s="172"/>
      <c r="Q66" s="173"/>
      <c r="R66" s="174"/>
      <c r="S66" s="175"/>
      <c r="T66" s="176"/>
    </row>
    <row r="67" spans="1:21" ht="13.5" customHeight="1" x14ac:dyDescent="0.2">
      <c r="A67" s="171"/>
      <c r="B67" s="172"/>
      <c r="C67" s="173"/>
      <c r="D67" s="174"/>
      <c r="E67" s="175"/>
      <c r="F67" s="178"/>
      <c r="G67" s="177"/>
      <c r="H67" s="171"/>
      <c r="I67" s="172"/>
      <c r="J67" s="173"/>
      <c r="K67" s="174"/>
      <c r="L67" s="175"/>
      <c r="M67" s="178"/>
      <c r="N67" s="177"/>
      <c r="O67" s="171"/>
      <c r="P67" s="172"/>
      <c r="Q67" s="173"/>
      <c r="R67" s="174"/>
      <c r="S67" s="175"/>
      <c r="T67" s="178"/>
    </row>
    <row r="68" spans="1:21" ht="13.5" customHeight="1" x14ac:dyDescent="0.2">
      <c r="A68" s="171"/>
      <c r="B68" s="172"/>
      <c r="C68" s="173"/>
      <c r="D68" s="174"/>
      <c r="E68" s="175"/>
      <c r="F68" s="178"/>
      <c r="G68" s="177"/>
      <c r="H68" s="171"/>
      <c r="I68" s="172"/>
      <c r="J68" s="173"/>
      <c r="K68" s="174"/>
      <c r="L68" s="175"/>
      <c r="M68" s="178"/>
      <c r="N68" s="177"/>
      <c r="O68" s="171"/>
      <c r="P68" s="172"/>
      <c r="Q68" s="173"/>
      <c r="R68" s="174"/>
      <c r="S68" s="175"/>
      <c r="T68" s="178"/>
    </row>
    <row r="69" spans="1:21" ht="13.5" customHeight="1" x14ac:dyDescent="0.2">
      <c r="A69" s="171"/>
      <c r="B69" s="172"/>
      <c r="C69" s="173"/>
      <c r="D69" s="174"/>
      <c r="E69" s="175"/>
      <c r="F69" s="178"/>
      <c r="G69" s="177"/>
      <c r="H69" s="171"/>
      <c r="I69" s="172"/>
      <c r="J69" s="173"/>
      <c r="K69" s="174"/>
      <c r="L69" s="175"/>
      <c r="M69" s="178"/>
      <c r="N69" s="177"/>
      <c r="O69" s="171"/>
      <c r="P69" s="172"/>
      <c r="Q69" s="173"/>
      <c r="R69" s="174"/>
      <c r="S69" s="175"/>
      <c r="T69" s="178"/>
    </row>
    <row r="70" spans="1:21" ht="13.5" customHeight="1" x14ac:dyDescent="0.2">
      <c r="A70" s="171"/>
      <c r="B70" s="172"/>
      <c r="C70" s="173"/>
      <c r="D70" s="174"/>
      <c r="E70" s="175"/>
      <c r="F70" s="178"/>
      <c r="G70" s="177"/>
      <c r="H70" s="171"/>
      <c r="I70" s="172"/>
      <c r="J70" s="173"/>
      <c r="K70" s="174"/>
      <c r="L70" s="175"/>
      <c r="M70" s="178"/>
      <c r="N70" s="177"/>
      <c r="O70" s="171"/>
      <c r="P70" s="172"/>
      <c r="Q70" s="173"/>
      <c r="R70" s="174"/>
      <c r="S70" s="175"/>
      <c r="T70" s="178"/>
    </row>
    <row r="71" spans="1:21" ht="13.5" customHeight="1" x14ac:dyDescent="0.2">
      <c r="A71" s="171"/>
      <c r="B71" s="172"/>
      <c r="C71" s="173"/>
      <c r="D71" s="174"/>
      <c r="E71" s="175"/>
      <c r="F71" s="178"/>
      <c r="G71" s="177"/>
      <c r="H71" s="171"/>
      <c r="I71" s="172"/>
      <c r="J71" s="173"/>
      <c r="K71" s="174"/>
      <c r="L71" s="175"/>
      <c r="M71" s="178"/>
      <c r="N71" s="177"/>
      <c r="O71" s="171"/>
      <c r="P71" s="172"/>
      <c r="Q71" s="173"/>
      <c r="R71" s="174"/>
      <c r="S71" s="175"/>
      <c r="T71" s="178"/>
    </row>
    <row r="72" spans="1:21" ht="13.5" customHeight="1" x14ac:dyDescent="0.2">
      <c r="A72" s="171"/>
      <c r="B72" s="172"/>
      <c r="C72" s="173"/>
      <c r="D72" s="174"/>
      <c r="E72" s="175"/>
      <c r="F72" s="178"/>
      <c r="G72" s="177"/>
      <c r="H72" s="171"/>
      <c r="I72" s="172"/>
      <c r="J72" s="173"/>
      <c r="K72" s="174"/>
      <c r="L72" s="175"/>
      <c r="M72" s="178"/>
      <c r="N72" s="177"/>
      <c r="O72" s="171"/>
      <c r="P72" s="172"/>
      <c r="Q72" s="173"/>
      <c r="R72" s="174"/>
      <c r="S72" s="175"/>
      <c r="T72" s="178"/>
    </row>
    <row r="73" spans="1:21" ht="13.5" customHeight="1" x14ac:dyDescent="0.2">
      <c r="A73" s="171"/>
      <c r="B73" s="172"/>
      <c r="C73" s="173"/>
      <c r="D73" s="174"/>
      <c r="E73" s="175"/>
      <c r="F73" s="178"/>
      <c r="G73" s="177"/>
      <c r="H73" s="171"/>
      <c r="I73" s="172"/>
      <c r="J73" s="173"/>
      <c r="K73" s="174"/>
      <c r="L73" s="175"/>
      <c r="M73" s="178"/>
      <c r="N73" s="177"/>
      <c r="O73" s="171"/>
      <c r="P73" s="172"/>
      <c r="Q73" s="173"/>
      <c r="R73" s="174"/>
      <c r="S73" s="175"/>
      <c r="T73" s="178"/>
    </row>
    <row r="74" spans="1:21" ht="13.5" customHeight="1" x14ac:dyDescent="0.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</row>
    <row r="75" spans="1:21" ht="13.5" customHeight="1" x14ac:dyDescent="0.2">
      <c r="A75" s="166"/>
      <c r="B75" s="167"/>
      <c r="C75" s="168"/>
      <c r="D75" s="168"/>
      <c r="E75" s="169"/>
      <c r="F75" s="170"/>
      <c r="G75" s="177"/>
      <c r="H75" s="190"/>
      <c r="I75" s="191"/>
      <c r="J75" s="191"/>
      <c r="K75" s="191"/>
      <c r="L75" s="191"/>
      <c r="N75" s="177"/>
      <c r="O75" s="190"/>
      <c r="P75" s="191"/>
      <c r="Q75" s="191"/>
      <c r="R75" s="191"/>
      <c r="S75" s="191"/>
      <c r="U75" s="164">
        <f>COUNTA(B75,I75,P75)</f>
        <v>0</v>
      </c>
    </row>
    <row r="76" spans="1:21" ht="13.5" customHeight="1" x14ac:dyDescent="0.2">
      <c r="A76" s="171"/>
      <c r="B76" s="172"/>
      <c r="C76" s="173"/>
      <c r="D76" s="174"/>
      <c r="E76" s="175"/>
      <c r="F76" s="176"/>
      <c r="G76" s="177"/>
      <c r="H76" s="192"/>
      <c r="I76" s="193"/>
      <c r="J76" s="193"/>
      <c r="K76" s="193"/>
      <c r="L76" s="193"/>
      <c r="M76" s="194"/>
      <c r="N76" s="177"/>
      <c r="O76" s="192"/>
      <c r="P76" s="193"/>
      <c r="Q76" s="193"/>
      <c r="R76" s="193"/>
      <c r="S76" s="193"/>
      <c r="T76" s="194"/>
    </row>
    <row r="77" spans="1:21" ht="13.5" customHeight="1" x14ac:dyDescent="0.2">
      <c r="A77" s="171"/>
      <c r="B77" s="172"/>
      <c r="C77" s="173"/>
      <c r="D77" s="174"/>
      <c r="E77" s="175"/>
      <c r="F77" s="178"/>
      <c r="G77" s="177"/>
      <c r="H77" s="192"/>
      <c r="I77" s="193"/>
      <c r="J77" s="193"/>
      <c r="K77" s="193"/>
      <c r="L77" s="193"/>
      <c r="M77" s="195"/>
      <c r="N77" s="177"/>
      <c r="O77" s="192"/>
      <c r="P77" s="193"/>
      <c r="Q77" s="193"/>
      <c r="R77" s="193"/>
      <c r="S77" s="193"/>
      <c r="T77" s="195"/>
    </row>
    <row r="78" spans="1:21" ht="13.5" customHeight="1" x14ac:dyDescent="0.2">
      <c r="A78" s="171"/>
      <c r="B78" s="172"/>
      <c r="C78" s="173"/>
      <c r="D78" s="174"/>
      <c r="E78" s="175"/>
      <c r="F78" s="178"/>
      <c r="G78" s="177"/>
      <c r="H78" s="192"/>
      <c r="I78" s="193"/>
      <c r="J78" s="193"/>
      <c r="K78" s="193"/>
      <c r="L78" s="193"/>
      <c r="M78" s="195"/>
      <c r="N78" s="177"/>
      <c r="O78" s="192"/>
      <c r="P78" s="193"/>
      <c r="Q78" s="193"/>
      <c r="R78" s="193"/>
      <c r="S78" s="193"/>
      <c r="T78" s="195"/>
    </row>
    <row r="79" spans="1:21" ht="13.5" customHeight="1" x14ac:dyDescent="0.2">
      <c r="A79" s="171"/>
      <c r="B79" s="172"/>
      <c r="C79" s="173"/>
      <c r="D79" s="174"/>
      <c r="E79" s="175"/>
      <c r="F79" s="178"/>
      <c r="G79" s="177"/>
      <c r="H79" s="192"/>
      <c r="I79" s="193"/>
      <c r="J79" s="193"/>
      <c r="K79" s="193"/>
      <c r="L79" s="193"/>
      <c r="M79" s="195"/>
      <c r="N79" s="177"/>
      <c r="O79" s="192"/>
      <c r="P79" s="193"/>
      <c r="Q79" s="193"/>
      <c r="R79" s="193"/>
      <c r="S79" s="193"/>
      <c r="T79" s="195"/>
    </row>
    <row r="80" spans="1:21" ht="13.5" customHeight="1" x14ac:dyDescent="0.2">
      <c r="A80" s="171"/>
      <c r="B80" s="172"/>
      <c r="C80" s="173"/>
      <c r="D80" s="174"/>
      <c r="E80" s="175"/>
      <c r="F80" s="178"/>
      <c r="G80" s="177"/>
      <c r="H80" s="192"/>
      <c r="I80" s="193"/>
      <c r="J80" s="193"/>
      <c r="K80" s="193"/>
      <c r="L80" s="193"/>
      <c r="M80" s="195"/>
      <c r="N80" s="177"/>
      <c r="O80" s="192"/>
      <c r="P80" s="193"/>
      <c r="Q80" s="193"/>
      <c r="R80" s="193"/>
      <c r="S80" s="193"/>
      <c r="T80" s="195"/>
    </row>
    <row r="81" spans="1:21" ht="13.5" customHeight="1" x14ac:dyDescent="0.2">
      <c r="A81" s="171"/>
      <c r="B81" s="172"/>
      <c r="C81" s="173"/>
      <c r="D81" s="174"/>
      <c r="E81" s="175"/>
      <c r="F81" s="178"/>
      <c r="G81" s="177"/>
      <c r="H81" s="192"/>
      <c r="I81" s="193"/>
      <c r="J81" s="193"/>
      <c r="K81" s="193"/>
      <c r="L81" s="193"/>
      <c r="M81" s="195"/>
      <c r="N81" s="177"/>
      <c r="O81" s="192"/>
      <c r="P81" s="193"/>
      <c r="Q81" s="193"/>
      <c r="R81" s="193"/>
      <c r="S81" s="193"/>
      <c r="T81" s="195"/>
    </row>
    <row r="82" spans="1:21" ht="13.5" customHeight="1" x14ac:dyDescent="0.2">
      <c r="A82" s="171"/>
      <c r="B82" s="172"/>
      <c r="C82" s="173"/>
      <c r="D82" s="174"/>
      <c r="E82" s="175"/>
      <c r="F82" s="178"/>
      <c r="G82" s="177"/>
      <c r="H82" s="192"/>
      <c r="I82" s="193"/>
      <c r="J82" s="193"/>
      <c r="K82" s="193"/>
      <c r="L82" s="193"/>
      <c r="M82" s="195"/>
      <c r="N82" s="177"/>
      <c r="O82" s="192"/>
      <c r="P82" s="193"/>
      <c r="Q82" s="193"/>
      <c r="R82" s="193"/>
      <c r="S82" s="193"/>
      <c r="T82" s="195"/>
    </row>
    <row r="83" spans="1:21" ht="13.5" customHeight="1" x14ac:dyDescent="0.2">
      <c r="A83" s="171"/>
      <c r="B83" s="172"/>
      <c r="C83" s="173"/>
      <c r="D83" s="174"/>
      <c r="E83" s="175"/>
      <c r="F83" s="178"/>
      <c r="G83" s="177"/>
      <c r="H83" s="192"/>
      <c r="I83" s="193"/>
      <c r="J83" s="193"/>
      <c r="K83" s="193"/>
      <c r="L83" s="193"/>
      <c r="M83" s="195"/>
      <c r="N83" s="177"/>
      <c r="O83" s="192"/>
      <c r="P83" s="193"/>
      <c r="Q83" s="193"/>
      <c r="R83" s="193"/>
      <c r="S83" s="193"/>
      <c r="T83" s="195"/>
    </row>
    <row r="84" spans="1:21" ht="13.5" customHeight="1" x14ac:dyDescent="0.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</row>
    <row r="85" spans="1:21" ht="13.5" customHeight="1" x14ac:dyDescent="0.2">
      <c r="A85" s="190"/>
      <c r="B85" s="191"/>
      <c r="C85" s="191"/>
      <c r="D85" s="191"/>
      <c r="E85" s="191"/>
      <c r="G85" s="177"/>
      <c r="H85" s="190"/>
      <c r="I85" s="191"/>
      <c r="J85" s="191"/>
      <c r="K85" s="191"/>
      <c r="L85" s="191"/>
      <c r="N85" s="177"/>
      <c r="O85" s="190"/>
      <c r="P85" s="191"/>
      <c r="Q85" s="191"/>
      <c r="R85" s="191"/>
      <c r="S85" s="191"/>
      <c r="U85" s="164">
        <f>COUNTA(B85,I85,P85)</f>
        <v>0</v>
      </c>
    </row>
    <row r="86" spans="1:21" ht="13.5" customHeight="1" x14ac:dyDescent="0.2">
      <c r="A86" s="192"/>
      <c r="B86" s="193"/>
      <c r="C86" s="193"/>
      <c r="D86" s="193"/>
      <c r="E86" s="193"/>
      <c r="F86" s="194"/>
      <c r="G86" s="177"/>
      <c r="H86" s="192"/>
      <c r="I86" s="193"/>
      <c r="J86" s="193"/>
      <c r="K86" s="193"/>
      <c r="L86" s="193"/>
      <c r="M86" s="194"/>
      <c r="N86" s="177"/>
      <c r="O86" s="192"/>
      <c r="P86" s="193"/>
      <c r="Q86" s="193"/>
      <c r="R86" s="193"/>
      <c r="S86" s="193"/>
      <c r="T86" s="194"/>
    </row>
    <row r="87" spans="1:21" ht="13.5" customHeight="1" x14ac:dyDescent="0.2">
      <c r="A87" s="192"/>
      <c r="B87" s="193"/>
      <c r="C87" s="193"/>
      <c r="D87" s="193"/>
      <c r="E87" s="193"/>
      <c r="F87" s="195"/>
      <c r="G87" s="177"/>
      <c r="H87" s="192"/>
      <c r="I87" s="193"/>
      <c r="J87" s="193"/>
      <c r="K87" s="193"/>
      <c r="L87" s="193"/>
      <c r="M87" s="195"/>
      <c r="N87" s="177"/>
      <c r="O87" s="192"/>
      <c r="P87" s="193"/>
      <c r="Q87" s="193"/>
      <c r="R87" s="193"/>
      <c r="S87" s="193"/>
      <c r="T87" s="195"/>
    </row>
    <row r="88" spans="1:21" ht="13.5" customHeight="1" x14ac:dyDescent="0.2">
      <c r="A88" s="192"/>
      <c r="B88" s="193"/>
      <c r="C88" s="193"/>
      <c r="D88" s="193"/>
      <c r="E88" s="193"/>
      <c r="F88" s="195"/>
      <c r="G88" s="177"/>
      <c r="H88" s="192"/>
      <c r="I88" s="193"/>
      <c r="J88" s="193"/>
      <c r="K88" s="193"/>
      <c r="L88" s="193"/>
      <c r="M88" s="195"/>
      <c r="N88" s="177"/>
      <c r="O88" s="192"/>
      <c r="P88" s="193"/>
      <c r="Q88" s="193"/>
      <c r="R88" s="193"/>
      <c r="S88" s="193"/>
      <c r="T88" s="195"/>
    </row>
    <row r="89" spans="1:21" ht="13.5" customHeight="1" x14ac:dyDescent="0.2">
      <c r="A89" s="192"/>
      <c r="B89" s="193"/>
      <c r="C89" s="193"/>
      <c r="D89" s="193"/>
      <c r="E89" s="193"/>
      <c r="F89" s="195"/>
      <c r="G89" s="177"/>
      <c r="H89" s="192"/>
      <c r="I89" s="193"/>
      <c r="J89" s="193"/>
      <c r="K89" s="193"/>
      <c r="L89" s="193"/>
      <c r="M89" s="195"/>
      <c r="N89" s="177"/>
      <c r="O89" s="192"/>
      <c r="P89" s="193"/>
      <c r="Q89" s="193"/>
      <c r="R89" s="193"/>
      <c r="S89" s="193"/>
      <c r="T89" s="195"/>
    </row>
    <row r="90" spans="1:21" ht="13.5" customHeight="1" x14ac:dyDescent="0.2">
      <c r="A90" s="192"/>
      <c r="B90" s="193"/>
      <c r="C90" s="193"/>
      <c r="D90" s="193"/>
      <c r="E90" s="193"/>
      <c r="F90" s="195"/>
      <c r="G90" s="177"/>
      <c r="H90" s="192"/>
      <c r="I90" s="193"/>
      <c r="J90" s="193"/>
      <c r="K90" s="193"/>
      <c r="L90" s="193"/>
      <c r="M90" s="195"/>
      <c r="N90" s="177"/>
      <c r="O90" s="192"/>
      <c r="P90" s="193"/>
      <c r="Q90" s="193"/>
      <c r="R90" s="193"/>
      <c r="S90" s="193"/>
      <c r="T90" s="195"/>
    </row>
    <row r="91" spans="1:21" ht="13.5" customHeight="1" x14ac:dyDescent="0.2">
      <c r="A91" s="192"/>
      <c r="B91" s="193"/>
      <c r="C91" s="193"/>
      <c r="D91" s="193"/>
      <c r="E91" s="193"/>
      <c r="F91" s="195"/>
      <c r="G91" s="177"/>
      <c r="H91" s="192"/>
      <c r="I91" s="193"/>
      <c r="J91" s="193"/>
      <c r="K91" s="193"/>
      <c r="L91" s="193"/>
      <c r="M91" s="195"/>
      <c r="N91" s="177"/>
      <c r="O91" s="192"/>
      <c r="P91" s="193"/>
      <c r="Q91" s="193"/>
      <c r="R91" s="193"/>
      <c r="S91" s="193"/>
      <c r="T91" s="195"/>
    </row>
    <row r="92" spans="1:21" ht="13.5" customHeight="1" x14ac:dyDescent="0.2">
      <c r="A92" s="192"/>
      <c r="B92" s="193"/>
      <c r="C92" s="193"/>
      <c r="D92" s="193"/>
      <c r="E92" s="193"/>
      <c r="F92" s="195"/>
      <c r="G92" s="177"/>
      <c r="H92" s="192"/>
      <c r="I92" s="193"/>
      <c r="J92" s="193"/>
      <c r="K92" s="193"/>
      <c r="L92" s="193"/>
      <c r="M92" s="195"/>
      <c r="N92" s="177"/>
      <c r="O92" s="192"/>
      <c r="P92" s="193"/>
      <c r="Q92" s="193"/>
      <c r="R92" s="193"/>
      <c r="S92" s="193"/>
      <c r="T92" s="195"/>
    </row>
    <row r="93" spans="1:21" ht="13.5" customHeight="1" x14ac:dyDescent="0.2">
      <c r="A93" s="192"/>
      <c r="B93" s="193"/>
      <c r="C93" s="193"/>
      <c r="D93" s="193"/>
      <c r="E93" s="193"/>
      <c r="F93" s="195"/>
      <c r="G93" s="177"/>
      <c r="H93" s="192"/>
      <c r="I93" s="193"/>
      <c r="J93" s="193"/>
      <c r="K93" s="193"/>
      <c r="L93" s="193"/>
      <c r="M93" s="195"/>
      <c r="N93" s="177"/>
      <c r="O93" s="192"/>
      <c r="P93" s="193"/>
      <c r="Q93" s="193"/>
      <c r="R93" s="193"/>
      <c r="S93" s="193"/>
      <c r="T93" s="195"/>
    </row>
    <row r="94" spans="1:21" ht="15" customHeight="1" x14ac:dyDescent="0.2"/>
    <row r="95" spans="1:21" ht="15" customHeight="1" x14ac:dyDescent="0.2">
      <c r="A95" s="190"/>
      <c r="B95" s="191"/>
      <c r="C95" s="191"/>
      <c r="D95" s="191"/>
      <c r="E95" s="191"/>
      <c r="G95" s="196"/>
      <c r="H95" s="190"/>
      <c r="I95" s="191"/>
      <c r="J95" s="191"/>
      <c r="K95" s="191"/>
      <c r="L95" s="191"/>
      <c r="O95" s="190"/>
      <c r="P95" s="191"/>
      <c r="Q95" s="191"/>
      <c r="R95" s="191"/>
      <c r="S95" s="191"/>
      <c r="U95" s="164">
        <f>COUNTA(B95,I95,P95)</f>
        <v>0</v>
      </c>
    </row>
    <row r="96" spans="1:21" ht="15" customHeight="1" x14ac:dyDescent="0.2">
      <c r="A96" s="192"/>
      <c r="B96" s="193"/>
      <c r="C96" s="193"/>
      <c r="D96" s="193"/>
      <c r="E96" s="193"/>
      <c r="F96" s="194"/>
      <c r="H96" s="192"/>
      <c r="I96" s="193"/>
      <c r="J96" s="193"/>
      <c r="K96" s="193"/>
      <c r="L96" s="193"/>
      <c r="M96" s="194"/>
      <c r="O96" s="192"/>
      <c r="P96" s="193"/>
      <c r="Q96" s="193"/>
      <c r="R96" s="193"/>
      <c r="S96" s="193"/>
      <c r="T96" s="194"/>
    </row>
    <row r="97" spans="1:21" ht="15" customHeight="1" x14ac:dyDescent="0.2">
      <c r="A97" s="192"/>
      <c r="B97" s="193"/>
      <c r="C97" s="193"/>
      <c r="D97" s="193"/>
      <c r="E97" s="193"/>
      <c r="F97" s="195"/>
      <c r="H97" s="192"/>
      <c r="I97" s="193"/>
      <c r="J97" s="193"/>
      <c r="K97" s="193"/>
      <c r="L97" s="193"/>
      <c r="M97" s="195"/>
      <c r="O97" s="192"/>
      <c r="P97" s="193"/>
      <c r="Q97" s="193"/>
      <c r="R97" s="193"/>
      <c r="S97" s="193"/>
      <c r="T97" s="195"/>
    </row>
    <row r="98" spans="1:21" ht="15" customHeight="1" x14ac:dyDescent="0.2">
      <c r="A98" s="192"/>
      <c r="B98" s="193"/>
      <c r="C98" s="193"/>
      <c r="D98" s="193"/>
      <c r="E98" s="193"/>
      <c r="F98" s="195"/>
      <c r="H98" s="192"/>
      <c r="I98" s="193"/>
      <c r="J98" s="193"/>
      <c r="K98" s="193"/>
      <c r="L98" s="193"/>
      <c r="M98" s="195"/>
      <c r="O98" s="192"/>
      <c r="P98" s="193"/>
      <c r="Q98" s="193"/>
      <c r="R98" s="193"/>
      <c r="S98" s="193"/>
      <c r="T98" s="195"/>
    </row>
    <row r="99" spans="1:21" ht="15" customHeight="1" x14ac:dyDescent="0.2">
      <c r="A99" s="192"/>
      <c r="B99" s="193"/>
      <c r="C99" s="193"/>
      <c r="D99" s="193"/>
      <c r="E99" s="193"/>
      <c r="F99" s="195"/>
      <c r="H99" s="192"/>
      <c r="I99" s="193"/>
      <c r="J99" s="193"/>
      <c r="K99" s="193"/>
      <c r="L99" s="193"/>
      <c r="M99" s="195"/>
      <c r="O99" s="192"/>
      <c r="P99" s="193"/>
      <c r="Q99" s="193"/>
      <c r="R99" s="193"/>
      <c r="S99" s="193"/>
      <c r="T99" s="195"/>
    </row>
    <row r="100" spans="1:21" ht="15" customHeight="1" x14ac:dyDescent="0.2">
      <c r="A100" s="192"/>
      <c r="B100" s="193"/>
      <c r="C100" s="193"/>
      <c r="D100" s="193"/>
      <c r="E100" s="193"/>
      <c r="F100" s="195"/>
      <c r="H100" s="192"/>
      <c r="I100" s="193"/>
      <c r="J100" s="193"/>
      <c r="K100" s="193"/>
      <c r="L100" s="193"/>
      <c r="M100" s="195"/>
      <c r="O100" s="192"/>
      <c r="P100" s="193"/>
      <c r="Q100" s="193"/>
      <c r="R100" s="193"/>
      <c r="S100" s="193"/>
      <c r="T100" s="195"/>
    </row>
    <row r="101" spans="1:21" ht="15" customHeight="1" x14ac:dyDescent="0.2">
      <c r="A101" s="192"/>
      <c r="B101" s="193"/>
      <c r="C101" s="193"/>
      <c r="D101" s="193"/>
      <c r="E101" s="193"/>
      <c r="F101" s="195"/>
      <c r="H101" s="192"/>
      <c r="I101" s="193"/>
      <c r="J101" s="193"/>
      <c r="K101" s="193"/>
      <c r="L101" s="193"/>
      <c r="M101" s="195"/>
      <c r="O101" s="192"/>
      <c r="P101" s="193"/>
      <c r="Q101" s="193"/>
      <c r="R101" s="193"/>
      <c r="S101" s="193"/>
      <c r="T101" s="195"/>
    </row>
    <row r="102" spans="1:21" ht="15" customHeight="1" x14ac:dyDescent="0.2">
      <c r="A102" s="192"/>
      <c r="B102" s="193"/>
      <c r="C102" s="193"/>
      <c r="D102" s="193"/>
      <c r="E102" s="193"/>
      <c r="F102" s="195"/>
      <c r="H102" s="192"/>
      <c r="I102" s="193"/>
      <c r="J102" s="193"/>
      <c r="K102" s="193"/>
      <c r="L102" s="193"/>
      <c r="M102" s="195"/>
      <c r="O102" s="192"/>
      <c r="P102" s="193"/>
      <c r="Q102" s="193"/>
      <c r="R102" s="193"/>
      <c r="S102" s="193"/>
      <c r="T102" s="195"/>
    </row>
    <row r="103" spans="1:21" ht="15" customHeight="1" x14ac:dyDescent="0.2">
      <c r="A103" s="192"/>
      <c r="B103" s="193"/>
      <c r="C103" s="193"/>
      <c r="D103" s="193"/>
      <c r="E103" s="193"/>
      <c r="F103" s="195"/>
      <c r="H103" s="192"/>
      <c r="I103" s="193"/>
      <c r="J103" s="193"/>
      <c r="K103" s="193"/>
      <c r="L103" s="193"/>
      <c r="M103" s="195"/>
      <c r="O103" s="192"/>
      <c r="P103" s="193"/>
      <c r="Q103" s="193"/>
      <c r="R103" s="193"/>
      <c r="S103" s="193"/>
      <c r="T103" s="195"/>
    </row>
    <row r="104" spans="1:21" ht="15" customHeight="1" x14ac:dyDescent="0.2"/>
    <row r="105" spans="1:21" ht="15" customHeight="1" x14ac:dyDescent="0.2">
      <c r="A105" s="190"/>
      <c r="B105" s="191"/>
      <c r="C105" s="191"/>
      <c r="D105" s="191"/>
      <c r="E105" s="191"/>
      <c r="H105" s="190"/>
      <c r="I105" s="191"/>
      <c r="J105" s="191"/>
      <c r="K105" s="191"/>
      <c r="L105" s="191"/>
      <c r="O105" s="190"/>
      <c r="P105" s="191"/>
      <c r="Q105" s="191"/>
      <c r="R105" s="191"/>
      <c r="S105" s="191"/>
      <c r="U105" s="164">
        <f>COUNTA(B105,I105,P105)</f>
        <v>0</v>
      </c>
    </row>
    <row r="106" spans="1:21" ht="15" customHeight="1" x14ac:dyDescent="0.2">
      <c r="A106" s="192"/>
      <c r="B106" s="193"/>
      <c r="C106" s="193"/>
      <c r="D106" s="193"/>
      <c r="E106" s="193"/>
      <c r="F106" s="194"/>
      <c r="H106" s="192"/>
      <c r="I106" s="193"/>
      <c r="J106" s="193"/>
      <c r="K106" s="193"/>
      <c r="L106" s="193"/>
      <c r="M106" s="194"/>
      <c r="O106" s="192"/>
      <c r="P106" s="193"/>
      <c r="Q106" s="193"/>
      <c r="R106" s="193"/>
      <c r="S106" s="193"/>
      <c r="T106" s="194"/>
    </row>
    <row r="107" spans="1:21" ht="15" customHeight="1" x14ac:dyDescent="0.2">
      <c r="A107" s="192"/>
      <c r="B107" s="193"/>
      <c r="C107" s="193"/>
      <c r="D107" s="193"/>
      <c r="E107" s="193"/>
      <c r="F107" s="195"/>
      <c r="H107" s="192"/>
      <c r="I107" s="193"/>
      <c r="J107" s="193"/>
      <c r="K107" s="193"/>
      <c r="L107" s="193"/>
      <c r="M107" s="195"/>
      <c r="O107" s="192"/>
      <c r="P107" s="193"/>
      <c r="Q107" s="193"/>
      <c r="R107" s="193"/>
      <c r="S107" s="193"/>
      <c r="T107" s="195"/>
    </row>
    <row r="108" spans="1:21" ht="15" customHeight="1" x14ac:dyDescent="0.2">
      <c r="A108" s="192"/>
      <c r="B108" s="193"/>
      <c r="C108" s="193"/>
      <c r="D108" s="193"/>
      <c r="E108" s="193"/>
      <c r="F108" s="195"/>
      <c r="H108" s="192"/>
      <c r="I108" s="193"/>
      <c r="J108" s="193"/>
      <c r="K108" s="193"/>
      <c r="L108" s="193"/>
      <c r="M108" s="195"/>
      <c r="O108" s="192"/>
      <c r="P108" s="193"/>
      <c r="Q108" s="193"/>
      <c r="R108" s="193"/>
      <c r="S108" s="193"/>
      <c r="T108" s="195"/>
    </row>
    <row r="109" spans="1:21" ht="15" customHeight="1" x14ac:dyDescent="0.2">
      <c r="A109" s="192"/>
      <c r="B109" s="193"/>
      <c r="C109" s="193"/>
      <c r="D109" s="193"/>
      <c r="E109" s="193"/>
      <c r="F109" s="195"/>
      <c r="H109" s="192"/>
      <c r="I109" s="193"/>
      <c r="J109" s="193"/>
      <c r="K109" s="193"/>
      <c r="L109" s="193"/>
      <c r="M109" s="195"/>
      <c r="O109" s="192"/>
      <c r="P109" s="193"/>
      <c r="Q109" s="193"/>
      <c r="R109" s="193"/>
      <c r="S109" s="193"/>
      <c r="T109" s="195"/>
    </row>
    <row r="110" spans="1:21" ht="15" customHeight="1" x14ac:dyDescent="0.2">
      <c r="A110" s="192"/>
      <c r="B110" s="193"/>
      <c r="C110" s="193"/>
      <c r="D110" s="193"/>
      <c r="E110" s="193"/>
      <c r="F110" s="195"/>
      <c r="H110" s="192"/>
      <c r="I110" s="193"/>
      <c r="J110" s="193"/>
      <c r="K110" s="193"/>
      <c r="L110" s="193"/>
      <c r="M110" s="195"/>
      <c r="O110" s="192"/>
      <c r="P110" s="193"/>
      <c r="Q110" s="193"/>
      <c r="R110" s="193"/>
      <c r="S110" s="193"/>
      <c r="T110" s="195"/>
    </row>
    <row r="111" spans="1:21" ht="15" customHeight="1" x14ac:dyDescent="0.2">
      <c r="A111" s="192"/>
      <c r="B111" s="193"/>
      <c r="C111" s="193"/>
      <c r="D111" s="193"/>
      <c r="E111" s="193"/>
      <c r="F111" s="195"/>
      <c r="H111" s="192"/>
      <c r="I111" s="193"/>
      <c r="J111" s="193"/>
      <c r="K111" s="193"/>
      <c r="L111" s="193"/>
      <c r="M111" s="195"/>
      <c r="O111" s="192"/>
      <c r="P111" s="193"/>
      <c r="Q111" s="193"/>
      <c r="R111" s="193"/>
      <c r="S111" s="193"/>
      <c r="T111" s="195"/>
    </row>
    <row r="112" spans="1:21" ht="15" customHeight="1" x14ac:dyDescent="0.2">
      <c r="A112" s="192"/>
      <c r="B112" s="193"/>
      <c r="C112" s="193"/>
      <c r="D112" s="193"/>
      <c r="E112" s="193"/>
      <c r="F112" s="195"/>
      <c r="H112" s="192"/>
      <c r="I112" s="193"/>
      <c r="J112" s="193"/>
      <c r="K112" s="193"/>
      <c r="L112" s="193"/>
      <c r="M112" s="195"/>
      <c r="O112" s="192"/>
      <c r="P112" s="193"/>
      <c r="Q112" s="193"/>
      <c r="R112" s="193"/>
      <c r="S112" s="193"/>
      <c r="T112" s="195"/>
    </row>
    <row r="113" spans="1:21" ht="15" customHeight="1" x14ac:dyDescent="0.2">
      <c r="A113" s="192"/>
      <c r="B113" s="193"/>
      <c r="C113" s="193"/>
      <c r="D113" s="193"/>
      <c r="E113" s="193"/>
      <c r="F113" s="195"/>
      <c r="H113" s="192"/>
      <c r="I113" s="193"/>
      <c r="J113" s="193"/>
      <c r="K113" s="193"/>
      <c r="L113" s="193"/>
      <c r="M113" s="195"/>
      <c r="O113" s="192"/>
      <c r="P113" s="193"/>
      <c r="Q113" s="193"/>
      <c r="R113" s="193"/>
      <c r="S113" s="193"/>
      <c r="T113" s="195"/>
    </row>
    <row r="114" spans="1:21" ht="15" customHeight="1" x14ac:dyDescent="0.2"/>
    <row r="115" spans="1:21" ht="15" customHeight="1" x14ac:dyDescent="0.2">
      <c r="A115" s="190"/>
      <c r="B115" s="191"/>
      <c r="C115" s="191"/>
      <c r="D115" s="191"/>
      <c r="E115" s="191"/>
      <c r="H115" s="190"/>
      <c r="I115" s="191"/>
      <c r="J115" s="191"/>
      <c r="K115" s="191"/>
      <c r="L115" s="191"/>
      <c r="O115" s="190"/>
      <c r="P115" s="191"/>
      <c r="Q115" s="191"/>
      <c r="R115" s="191"/>
      <c r="S115" s="191"/>
      <c r="U115" s="164">
        <f>COUNTA(B115,I115,P115)</f>
        <v>0</v>
      </c>
    </row>
    <row r="116" spans="1:21" ht="15" customHeight="1" x14ac:dyDescent="0.2">
      <c r="A116" s="192"/>
      <c r="B116" s="193"/>
      <c r="C116" s="193"/>
      <c r="D116" s="193"/>
      <c r="E116" s="193"/>
      <c r="F116" s="194"/>
      <c r="H116" s="192"/>
      <c r="I116" s="193"/>
      <c r="J116" s="193"/>
      <c r="K116" s="193"/>
      <c r="L116" s="193"/>
      <c r="M116" s="194"/>
      <c r="O116" s="192"/>
      <c r="P116" s="193"/>
      <c r="Q116" s="193"/>
      <c r="R116" s="193"/>
      <c r="S116" s="193"/>
      <c r="T116" s="194"/>
    </row>
    <row r="117" spans="1:21" ht="15" customHeight="1" x14ac:dyDescent="0.2">
      <c r="A117" s="192"/>
      <c r="B117" s="193"/>
      <c r="C117" s="193"/>
      <c r="D117" s="193"/>
      <c r="E117" s="193"/>
      <c r="F117" s="195"/>
      <c r="H117" s="192"/>
      <c r="I117" s="193"/>
      <c r="J117" s="193"/>
      <c r="K117" s="193"/>
      <c r="L117" s="193"/>
      <c r="M117" s="195"/>
      <c r="O117" s="192"/>
      <c r="P117" s="193"/>
      <c r="Q117" s="193"/>
      <c r="R117" s="193"/>
      <c r="S117" s="193"/>
      <c r="T117" s="195"/>
    </row>
    <row r="118" spans="1:21" ht="15" customHeight="1" x14ac:dyDescent="0.2">
      <c r="A118" s="192"/>
      <c r="B118" s="193"/>
      <c r="C118" s="193"/>
      <c r="D118" s="193"/>
      <c r="E118" s="193"/>
      <c r="F118" s="195"/>
      <c r="H118" s="192"/>
      <c r="I118" s="193"/>
      <c r="J118" s="193"/>
      <c r="K118" s="193"/>
      <c r="L118" s="193"/>
      <c r="M118" s="195"/>
      <c r="O118" s="192"/>
      <c r="P118" s="193"/>
      <c r="Q118" s="193"/>
      <c r="R118" s="193"/>
      <c r="S118" s="193"/>
      <c r="T118" s="195"/>
    </row>
    <row r="119" spans="1:21" ht="15" customHeight="1" x14ac:dyDescent="0.2">
      <c r="A119" s="192"/>
      <c r="B119" s="193"/>
      <c r="C119" s="193"/>
      <c r="D119" s="193"/>
      <c r="E119" s="193"/>
      <c r="F119" s="195"/>
      <c r="H119" s="192"/>
      <c r="I119" s="193"/>
      <c r="J119" s="193"/>
      <c r="K119" s="193"/>
      <c r="L119" s="193"/>
      <c r="M119" s="195"/>
      <c r="O119" s="192"/>
      <c r="P119" s="193"/>
      <c r="Q119" s="193"/>
      <c r="R119" s="193"/>
      <c r="S119" s="193"/>
      <c r="T119" s="195"/>
    </row>
    <row r="120" spans="1:21" ht="15" customHeight="1" x14ac:dyDescent="0.2">
      <c r="A120" s="192"/>
      <c r="B120" s="193"/>
      <c r="C120" s="193"/>
      <c r="D120" s="193"/>
      <c r="E120" s="193"/>
      <c r="F120" s="195"/>
      <c r="H120" s="192"/>
      <c r="I120" s="193"/>
      <c r="J120" s="193"/>
      <c r="K120" s="193"/>
      <c r="L120" s="193"/>
      <c r="M120" s="195"/>
      <c r="O120" s="192"/>
      <c r="P120" s="193"/>
      <c r="Q120" s="193"/>
      <c r="R120" s="193"/>
      <c r="S120" s="193"/>
      <c r="T120" s="195"/>
    </row>
    <row r="121" spans="1:21" ht="15" customHeight="1" x14ac:dyDescent="0.2">
      <c r="A121" s="192"/>
      <c r="B121" s="193"/>
      <c r="C121" s="193"/>
      <c r="D121" s="193"/>
      <c r="E121" s="193"/>
      <c r="F121" s="195"/>
      <c r="H121" s="192"/>
      <c r="I121" s="193"/>
      <c r="J121" s="193"/>
      <c r="K121" s="193"/>
      <c r="L121" s="193"/>
      <c r="M121" s="195"/>
      <c r="O121" s="192"/>
      <c r="P121" s="193"/>
      <c r="Q121" s="193"/>
      <c r="R121" s="193"/>
      <c r="S121" s="193"/>
      <c r="T121" s="195"/>
    </row>
    <row r="122" spans="1:21" ht="15" customHeight="1" x14ac:dyDescent="0.2">
      <c r="A122" s="192"/>
      <c r="B122" s="193"/>
      <c r="C122" s="193"/>
      <c r="D122" s="193"/>
      <c r="E122" s="193"/>
      <c r="F122" s="195"/>
      <c r="H122" s="192"/>
      <c r="I122" s="193"/>
      <c r="J122" s="193"/>
      <c r="K122" s="193"/>
      <c r="L122" s="193"/>
      <c r="M122" s="195"/>
      <c r="O122" s="192"/>
      <c r="P122" s="193"/>
      <c r="Q122" s="193"/>
      <c r="R122" s="193"/>
      <c r="S122" s="193"/>
      <c r="T122" s="195"/>
    </row>
    <row r="123" spans="1:21" ht="15" customHeight="1" x14ac:dyDescent="0.2">
      <c r="A123" s="192"/>
      <c r="B123" s="193"/>
      <c r="C123" s="193"/>
      <c r="D123" s="193"/>
      <c r="E123" s="193"/>
      <c r="F123" s="195"/>
      <c r="H123" s="192"/>
      <c r="I123" s="193"/>
      <c r="J123" s="193"/>
      <c r="K123" s="193"/>
      <c r="L123" s="193"/>
      <c r="M123" s="195"/>
      <c r="O123" s="192"/>
      <c r="P123" s="193"/>
      <c r="Q123" s="193"/>
      <c r="R123" s="193"/>
      <c r="S123" s="193"/>
      <c r="T123" s="195"/>
    </row>
    <row r="124" spans="1:21" ht="15" customHeight="1" x14ac:dyDescent="0.2"/>
    <row r="125" spans="1:21" ht="15" customHeight="1" x14ac:dyDescent="0.2">
      <c r="A125" s="190"/>
      <c r="B125" s="191"/>
      <c r="C125" s="191"/>
      <c r="D125" s="191"/>
      <c r="E125" s="191"/>
      <c r="H125" s="190"/>
      <c r="I125" s="191"/>
      <c r="J125" s="191"/>
      <c r="K125" s="191"/>
      <c r="L125" s="191"/>
      <c r="O125" s="190"/>
      <c r="P125" s="191"/>
      <c r="Q125" s="191"/>
      <c r="R125" s="191"/>
      <c r="S125" s="191"/>
      <c r="U125" s="164">
        <f>COUNTA(B125,I125,P125)</f>
        <v>0</v>
      </c>
    </row>
    <row r="126" spans="1:21" ht="15" customHeight="1" x14ac:dyDescent="0.2">
      <c r="A126" s="192"/>
      <c r="B126" s="193"/>
      <c r="C126" s="193"/>
      <c r="D126" s="193"/>
      <c r="E126" s="193"/>
      <c r="F126" s="194"/>
      <c r="H126" s="192"/>
      <c r="I126" s="193"/>
      <c r="J126" s="193"/>
      <c r="K126" s="193"/>
      <c r="L126" s="193"/>
      <c r="M126" s="197"/>
      <c r="O126" s="192"/>
      <c r="P126" s="193"/>
      <c r="Q126" s="193"/>
      <c r="R126" s="193"/>
      <c r="S126" s="193"/>
      <c r="T126" s="194"/>
    </row>
    <row r="127" spans="1:21" ht="15" customHeight="1" x14ac:dyDescent="0.2">
      <c r="A127" s="192"/>
      <c r="B127" s="193"/>
      <c r="C127" s="193"/>
      <c r="D127" s="193"/>
      <c r="E127" s="193"/>
      <c r="F127" s="195"/>
      <c r="H127" s="192"/>
      <c r="I127" s="193"/>
      <c r="J127" s="193"/>
      <c r="K127" s="193"/>
      <c r="L127" s="193"/>
      <c r="M127" s="197"/>
      <c r="O127" s="192"/>
      <c r="P127" s="193"/>
      <c r="Q127" s="193"/>
      <c r="R127" s="193"/>
      <c r="S127" s="193"/>
      <c r="T127" s="195"/>
    </row>
    <row r="128" spans="1:21" ht="15" customHeight="1" x14ac:dyDescent="0.2">
      <c r="A128" s="192"/>
      <c r="B128" s="193"/>
      <c r="C128" s="193"/>
      <c r="D128" s="193"/>
      <c r="E128" s="193"/>
      <c r="F128" s="195"/>
      <c r="H128" s="192"/>
      <c r="I128" s="193"/>
      <c r="J128" s="193"/>
      <c r="K128" s="193"/>
      <c r="L128" s="193"/>
      <c r="M128" s="197"/>
      <c r="O128" s="192"/>
      <c r="P128" s="193"/>
      <c r="Q128" s="198"/>
      <c r="R128" s="193"/>
      <c r="S128" s="198"/>
      <c r="T128" s="195"/>
    </row>
    <row r="129" spans="1:20" ht="15" customHeight="1" x14ac:dyDescent="0.2">
      <c r="A129" s="192"/>
      <c r="B129" s="193"/>
      <c r="C129" s="193"/>
      <c r="D129" s="193"/>
      <c r="E129" s="193"/>
      <c r="F129" s="195"/>
      <c r="H129" s="192"/>
      <c r="I129" s="193"/>
      <c r="J129" s="193"/>
      <c r="K129" s="193"/>
      <c r="L129" s="193"/>
      <c r="M129" s="197"/>
      <c r="O129" s="192"/>
      <c r="P129" s="193"/>
      <c r="Q129" s="193"/>
      <c r="R129" s="193"/>
      <c r="S129" s="193"/>
      <c r="T129" s="195"/>
    </row>
    <row r="130" spans="1:20" ht="15" customHeight="1" x14ac:dyDescent="0.2">
      <c r="A130" s="192"/>
      <c r="B130" s="193"/>
      <c r="C130" s="193"/>
      <c r="D130" s="193"/>
      <c r="E130" s="193"/>
      <c r="F130" s="195"/>
      <c r="H130" s="192"/>
      <c r="I130" s="193"/>
      <c r="J130" s="193"/>
      <c r="K130" s="193"/>
      <c r="L130" s="193"/>
      <c r="M130" s="197"/>
      <c r="O130" s="192"/>
      <c r="P130" s="193"/>
      <c r="Q130" s="193"/>
      <c r="R130" s="193"/>
      <c r="S130" s="193"/>
      <c r="T130" s="195"/>
    </row>
    <row r="131" spans="1:20" ht="15" customHeight="1" x14ac:dyDescent="0.2">
      <c r="A131" s="192"/>
      <c r="B131" s="193"/>
      <c r="C131" s="193"/>
      <c r="D131" s="193"/>
      <c r="E131" s="193"/>
      <c r="F131" s="195"/>
      <c r="H131" s="192"/>
      <c r="I131" s="193"/>
      <c r="J131" s="193"/>
      <c r="K131" s="193"/>
      <c r="L131" s="193"/>
      <c r="M131" s="197"/>
      <c r="O131" s="192"/>
      <c r="P131" s="193"/>
      <c r="Q131" s="193"/>
      <c r="R131" s="193"/>
      <c r="S131" s="193"/>
      <c r="T131" s="195"/>
    </row>
    <row r="132" spans="1:20" ht="15" customHeight="1" x14ac:dyDescent="0.2">
      <c r="A132" s="192"/>
      <c r="B132" s="193"/>
      <c r="C132" s="193"/>
      <c r="D132" s="193"/>
      <c r="E132" s="193"/>
      <c r="F132" s="195"/>
      <c r="H132" s="192"/>
      <c r="I132" s="193"/>
      <c r="J132" s="193"/>
      <c r="K132" s="193"/>
      <c r="L132" s="193"/>
      <c r="M132" s="197"/>
      <c r="O132" s="192"/>
      <c r="P132" s="193"/>
      <c r="Q132" s="193"/>
      <c r="R132" s="193"/>
      <c r="S132" s="193"/>
      <c r="T132" s="195"/>
    </row>
    <row r="133" spans="1:20" ht="15" customHeight="1" x14ac:dyDescent="0.2">
      <c r="A133" s="192"/>
      <c r="B133" s="193"/>
      <c r="C133" s="193"/>
      <c r="D133" s="193"/>
      <c r="E133" s="193"/>
      <c r="F133" s="195"/>
      <c r="H133" s="192"/>
      <c r="I133" s="193"/>
      <c r="J133" s="193"/>
      <c r="K133" s="193"/>
      <c r="L133" s="193"/>
      <c r="M133" s="197"/>
      <c r="O133" s="192"/>
      <c r="P133" s="193"/>
      <c r="Q133" s="193"/>
      <c r="R133" s="193"/>
      <c r="S133" s="193"/>
      <c r="T133" s="195"/>
    </row>
  </sheetData>
  <mergeCells count="664">
    <mergeCell ref="B133:C133"/>
    <mergeCell ref="D133:E133"/>
    <mergeCell ref="I133:J133"/>
    <mergeCell ref="K133:L133"/>
    <mergeCell ref="P133:Q133"/>
    <mergeCell ref="R133:S133"/>
    <mergeCell ref="B132:C132"/>
    <mergeCell ref="D132:E132"/>
    <mergeCell ref="I132:J132"/>
    <mergeCell ref="K132:L132"/>
    <mergeCell ref="P132:Q132"/>
    <mergeCell ref="R132:S132"/>
    <mergeCell ref="B131:C131"/>
    <mergeCell ref="D131:E131"/>
    <mergeCell ref="I131:J131"/>
    <mergeCell ref="K131:L131"/>
    <mergeCell ref="P131:Q131"/>
    <mergeCell ref="R131:S131"/>
    <mergeCell ref="B130:C130"/>
    <mergeCell ref="D130:E130"/>
    <mergeCell ref="I130:J130"/>
    <mergeCell ref="K130:L130"/>
    <mergeCell ref="P130:Q130"/>
    <mergeCell ref="R130:S130"/>
    <mergeCell ref="B129:C129"/>
    <mergeCell ref="D129:E129"/>
    <mergeCell ref="I129:J129"/>
    <mergeCell ref="K129:L129"/>
    <mergeCell ref="P129:Q129"/>
    <mergeCell ref="R129:S129"/>
    <mergeCell ref="B128:C128"/>
    <mergeCell ref="D128:E128"/>
    <mergeCell ref="I128:J128"/>
    <mergeCell ref="K128:L128"/>
    <mergeCell ref="P128:Q128"/>
    <mergeCell ref="R128:S128"/>
    <mergeCell ref="B127:C127"/>
    <mergeCell ref="D127:E127"/>
    <mergeCell ref="I127:J127"/>
    <mergeCell ref="K127:L127"/>
    <mergeCell ref="P127:Q127"/>
    <mergeCell ref="R127:S127"/>
    <mergeCell ref="B125:E125"/>
    <mergeCell ref="I125:L125"/>
    <mergeCell ref="P125:S125"/>
    <mergeCell ref="B126:C126"/>
    <mergeCell ref="D126:E126"/>
    <mergeCell ref="I126:J126"/>
    <mergeCell ref="K126:L126"/>
    <mergeCell ref="P126:Q126"/>
    <mergeCell ref="R126:S126"/>
    <mergeCell ref="B123:C123"/>
    <mergeCell ref="D123:E123"/>
    <mergeCell ref="I123:J123"/>
    <mergeCell ref="K123:L123"/>
    <mergeCell ref="P123:Q123"/>
    <mergeCell ref="R123:S123"/>
    <mergeCell ref="B122:C122"/>
    <mergeCell ref="D122:E122"/>
    <mergeCell ref="I122:J122"/>
    <mergeCell ref="K122:L122"/>
    <mergeCell ref="P122:Q122"/>
    <mergeCell ref="R122:S122"/>
    <mergeCell ref="B121:C121"/>
    <mergeCell ref="D121:E121"/>
    <mergeCell ref="I121:J121"/>
    <mergeCell ref="K121:L121"/>
    <mergeCell ref="P121:Q121"/>
    <mergeCell ref="R121:S121"/>
    <mergeCell ref="B120:C120"/>
    <mergeCell ref="D120:E120"/>
    <mergeCell ref="I120:J120"/>
    <mergeCell ref="K120:L120"/>
    <mergeCell ref="P120:Q120"/>
    <mergeCell ref="R120:S120"/>
    <mergeCell ref="B119:C119"/>
    <mergeCell ref="D119:E119"/>
    <mergeCell ref="I119:J119"/>
    <mergeCell ref="K119:L119"/>
    <mergeCell ref="P119:Q119"/>
    <mergeCell ref="R119:S119"/>
    <mergeCell ref="B118:C118"/>
    <mergeCell ref="D118:E118"/>
    <mergeCell ref="I118:J118"/>
    <mergeCell ref="K118:L118"/>
    <mergeCell ref="P118:Q118"/>
    <mergeCell ref="R118:S118"/>
    <mergeCell ref="B117:C117"/>
    <mergeCell ref="D117:E117"/>
    <mergeCell ref="I117:J117"/>
    <mergeCell ref="K117:L117"/>
    <mergeCell ref="P117:Q117"/>
    <mergeCell ref="R117:S117"/>
    <mergeCell ref="B115:E115"/>
    <mergeCell ref="I115:L115"/>
    <mergeCell ref="P115:S115"/>
    <mergeCell ref="B116:C116"/>
    <mergeCell ref="D116:E116"/>
    <mergeCell ref="I116:J116"/>
    <mergeCell ref="K116:L116"/>
    <mergeCell ref="P116:Q116"/>
    <mergeCell ref="R116:S116"/>
    <mergeCell ref="B113:C113"/>
    <mergeCell ref="D113:E113"/>
    <mergeCell ref="I113:J113"/>
    <mergeCell ref="K113:L113"/>
    <mergeCell ref="P113:Q113"/>
    <mergeCell ref="R113:S113"/>
    <mergeCell ref="B112:C112"/>
    <mergeCell ref="D112:E112"/>
    <mergeCell ref="I112:J112"/>
    <mergeCell ref="K112:L112"/>
    <mergeCell ref="P112:Q112"/>
    <mergeCell ref="R112:S112"/>
    <mergeCell ref="B111:C111"/>
    <mergeCell ref="D111:E111"/>
    <mergeCell ref="I111:J111"/>
    <mergeCell ref="K111:L111"/>
    <mergeCell ref="P111:Q111"/>
    <mergeCell ref="R111:S111"/>
    <mergeCell ref="B110:C110"/>
    <mergeCell ref="D110:E110"/>
    <mergeCell ref="I110:J110"/>
    <mergeCell ref="K110:L110"/>
    <mergeCell ref="P110:Q110"/>
    <mergeCell ref="R110:S110"/>
    <mergeCell ref="B109:C109"/>
    <mergeCell ref="D109:E109"/>
    <mergeCell ref="I109:J109"/>
    <mergeCell ref="K109:L109"/>
    <mergeCell ref="P109:Q109"/>
    <mergeCell ref="R109:S109"/>
    <mergeCell ref="B108:C108"/>
    <mergeCell ref="D108:E108"/>
    <mergeCell ref="I108:J108"/>
    <mergeCell ref="K108:L108"/>
    <mergeCell ref="P108:Q108"/>
    <mergeCell ref="R108:S108"/>
    <mergeCell ref="B107:C107"/>
    <mergeCell ref="D107:E107"/>
    <mergeCell ref="I107:J107"/>
    <mergeCell ref="K107:L107"/>
    <mergeCell ref="P107:Q107"/>
    <mergeCell ref="R107:S107"/>
    <mergeCell ref="B105:E105"/>
    <mergeCell ref="I105:L105"/>
    <mergeCell ref="P105:S105"/>
    <mergeCell ref="B106:C106"/>
    <mergeCell ref="D106:E106"/>
    <mergeCell ref="I106:J106"/>
    <mergeCell ref="K106:L106"/>
    <mergeCell ref="P106:Q106"/>
    <mergeCell ref="R106:S106"/>
    <mergeCell ref="B103:C103"/>
    <mergeCell ref="D103:E103"/>
    <mergeCell ref="I103:J103"/>
    <mergeCell ref="K103:L103"/>
    <mergeCell ref="P103:Q103"/>
    <mergeCell ref="R103:S103"/>
    <mergeCell ref="B102:C102"/>
    <mergeCell ref="D102:E102"/>
    <mergeCell ref="I102:J102"/>
    <mergeCell ref="K102:L102"/>
    <mergeCell ref="P102:Q102"/>
    <mergeCell ref="R102:S102"/>
    <mergeCell ref="B101:C101"/>
    <mergeCell ref="D101:E101"/>
    <mergeCell ref="I101:J101"/>
    <mergeCell ref="K101:L101"/>
    <mergeCell ref="P101:Q101"/>
    <mergeCell ref="R101:S101"/>
    <mergeCell ref="B100:C100"/>
    <mergeCell ref="D100:E100"/>
    <mergeCell ref="I100:J100"/>
    <mergeCell ref="K100:L100"/>
    <mergeCell ref="P100:Q100"/>
    <mergeCell ref="R100:S100"/>
    <mergeCell ref="B99:C99"/>
    <mergeCell ref="D99:E99"/>
    <mergeCell ref="I99:J99"/>
    <mergeCell ref="K99:L99"/>
    <mergeCell ref="P99:Q99"/>
    <mergeCell ref="R99:S99"/>
    <mergeCell ref="B98:C98"/>
    <mergeCell ref="D98:E98"/>
    <mergeCell ref="I98:J98"/>
    <mergeCell ref="K98:L98"/>
    <mergeCell ref="P98:Q98"/>
    <mergeCell ref="R98:S98"/>
    <mergeCell ref="B97:C97"/>
    <mergeCell ref="D97:E97"/>
    <mergeCell ref="I97:J97"/>
    <mergeCell ref="K97:L97"/>
    <mergeCell ref="P97:Q97"/>
    <mergeCell ref="R97:S97"/>
    <mergeCell ref="B95:E95"/>
    <mergeCell ref="I95:L95"/>
    <mergeCell ref="P95:S95"/>
    <mergeCell ref="B96:C96"/>
    <mergeCell ref="D96:E96"/>
    <mergeCell ref="I96:J96"/>
    <mergeCell ref="K96:L96"/>
    <mergeCell ref="P96:Q96"/>
    <mergeCell ref="R96:S96"/>
    <mergeCell ref="B93:C93"/>
    <mergeCell ref="D93:E93"/>
    <mergeCell ref="I93:J93"/>
    <mergeCell ref="K93:L93"/>
    <mergeCell ref="P93:Q93"/>
    <mergeCell ref="R93:S93"/>
    <mergeCell ref="B92:C92"/>
    <mergeCell ref="D92:E92"/>
    <mergeCell ref="I92:J92"/>
    <mergeCell ref="K92:L92"/>
    <mergeCell ref="P92:Q92"/>
    <mergeCell ref="R92:S92"/>
    <mergeCell ref="B91:C91"/>
    <mergeCell ref="D91:E91"/>
    <mergeCell ref="I91:J91"/>
    <mergeCell ref="K91:L91"/>
    <mergeCell ref="P91:Q91"/>
    <mergeCell ref="R91:S91"/>
    <mergeCell ref="B90:C90"/>
    <mergeCell ref="D90:E90"/>
    <mergeCell ref="I90:J90"/>
    <mergeCell ref="K90:L90"/>
    <mergeCell ref="P90:Q90"/>
    <mergeCell ref="R90:S90"/>
    <mergeCell ref="B89:C89"/>
    <mergeCell ref="D89:E89"/>
    <mergeCell ref="I89:J89"/>
    <mergeCell ref="K89:L89"/>
    <mergeCell ref="P89:Q89"/>
    <mergeCell ref="R89:S89"/>
    <mergeCell ref="B88:C88"/>
    <mergeCell ref="D88:E88"/>
    <mergeCell ref="I88:J88"/>
    <mergeCell ref="K88:L88"/>
    <mergeCell ref="P88:Q88"/>
    <mergeCell ref="R88:S88"/>
    <mergeCell ref="B87:C87"/>
    <mergeCell ref="D87:E87"/>
    <mergeCell ref="I87:J87"/>
    <mergeCell ref="K87:L87"/>
    <mergeCell ref="P87:Q87"/>
    <mergeCell ref="R87:S87"/>
    <mergeCell ref="B85:E85"/>
    <mergeCell ref="I85:L85"/>
    <mergeCell ref="P85:S85"/>
    <mergeCell ref="B86:C86"/>
    <mergeCell ref="D86:E86"/>
    <mergeCell ref="I86:J86"/>
    <mergeCell ref="K86:L86"/>
    <mergeCell ref="P86:Q86"/>
    <mergeCell ref="R86:S86"/>
    <mergeCell ref="B83:C83"/>
    <mergeCell ref="D83:E83"/>
    <mergeCell ref="I83:J83"/>
    <mergeCell ref="K83:L83"/>
    <mergeCell ref="P83:Q83"/>
    <mergeCell ref="R83:S83"/>
    <mergeCell ref="B82:C82"/>
    <mergeCell ref="D82:E82"/>
    <mergeCell ref="I82:J82"/>
    <mergeCell ref="K82:L82"/>
    <mergeCell ref="P82:Q82"/>
    <mergeCell ref="R82:S82"/>
    <mergeCell ref="B81:C81"/>
    <mergeCell ref="D81:E81"/>
    <mergeCell ref="I81:J81"/>
    <mergeCell ref="K81:L81"/>
    <mergeCell ref="P81:Q81"/>
    <mergeCell ref="R81:S81"/>
    <mergeCell ref="B80:C80"/>
    <mergeCell ref="D80:E80"/>
    <mergeCell ref="I80:J80"/>
    <mergeCell ref="K80:L80"/>
    <mergeCell ref="P80:Q80"/>
    <mergeCell ref="R80:S80"/>
    <mergeCell ref="B79:C79"/>
    <mergeCell ref="D79:E79"/>
    <mergeCell ref="I79:J79"/>
    <mergeCell ref="K79:L79"/>
    <mergeCell ref="P79:Q79"/>
    <mergeCell ref="R79:S79"/>
    <mergeCell ref="B78:C78"/>
    <mergeCell ref="D78:E78"/>
    <mergeCell ref="I78:J78"/>
    <mergeCell ref="K78:L78"/>
    <mergeCell ref="P78:Q78"/>
    <mergeCell ref="R78:S78"/>
    <mergeCell ref="B77:C77"/>
    <mergeCell ref="D77:E77"/>
    <mergeCell ref="I77:J77"/>
    <mergeCell ref="K77:L77"/>
    <mergeCell ref="P77:Q77"/>
    <mergeCell ref="R77:S77"/>
    <mergeCell ref="B75:E75"/>
    <mergeCell ref="I75:L75"/>
    <mergeCell ref="P75:S75"/>
    <mergeCell ref="B76:C76"/>
    <mergeCell ref="D76:E76"/>
    <mergeCell ref="I76:J76"/>
    <mergeCell ref="K76:L76"/>
    <mergeCell ref="P76:Q76"/>
    <mergeCell ref="R76:S76"/>
    <mergeCell ref="B73:C73"/>
    <mergeCell ref="D73:E73"/>
    <mergeCell ref="I73:J73"/>
    <mergeCell ref="K73:L73"/>
    <mergeCell ref="P73:Q73"/>
    <mergeCell ref="R73:S73"/>
    <mergeCell ref="B72:C72"/>
    <mergeCell ref="D72:E72"/>
    <mergeCell ref="I72:J72"/>
    <mergeCell ref="K72:L72"/>
    <mergeCell ref="P72:Q72"/>
    <mergeCell ref="R72:S72"/>
    <mergeCell ref="B71:C71"/>
    <mergeCell ref="D71:E71"/>
    <mergeCell ref="I71:J71"/>
    <mergeCell ref="K71:L71"/>
    <mergeCell ref="P71:Q71"/>
    <mergeCell ref="R71:S71"/>
    <mergeCell ref="B70:C70"/>
    <mergeCell ref="D70:E70"/>
    <mergeCell ref="I70:J70"/>
    <mergeCell ref="K70:L70"/>
    <mergeCell ref="P70:Q70"/>
    <mergeCell ref="R70:S70"/>
    <mergeCell ref="B69:C69"/>
    <mergeCell ref="D69:E69"/>
    <mergeCell ref="I69:J69"/>
    <mergeCell ref="K69:L69"/>
    <mergeCell ref="P69:Q69"/>
    <mergeCell ref="R69:S69"/>
    <mergeCell ref="B68:C68"/>
    <mergeCell ref="D68:E68"/>
    <mergeCell ref="I68:J68"/>
    <mergeCell ref="K68:L68"/>
    <mergeCell ref="P68:Q68"/>
    <mergeCell ref="R68:S68"/>
    <mergeCell ref="B67:C67"/>
    <mergeCell ref="D67:E67"/>
    <mergeCell ref="I67:J67"/>
    <mergeCell ref="K67:L67"/>
    <mergeCell ref="P67:Q67"/>
    <mergeCell ref="R67:S67"/>
    <mergeCell ref="B65:E65"/>
    <mergeCell ref="I65:L65"/>
    <mergeCell ref="P65:S65"/>
    <mergeCell ref="B66:C66"/>
    <mergeCell ref="D66:E66"/>
    <mergeCell ref="I66:J66"/>
    <mergeCell ref="K66:L66"/>
    <mergeCell ref="P66:Q66"/>
    <mergeCell ref="R66:S66"/>
    <mergeCell ref="B63:C63"/>
    <mergeCell ref="D63:E63"/>
    <mergeCell ref="I63:J63"/>
    <mergeCell ref="K63:L63"/>
    <mergeCell ref="P63:Q63"/>
    <mergeCell ref="R63:S63"/>
    <mergeCell ref="B62:C62"/>
    <mergeCell ref="D62:E62"/>
    <mergeCell ref="I62:J62"/>
    <mergeCell ref="K62:L62"/>
    <mergeCell ref="P62:Q62"/>
    <mergeCell ref="R62:S62"/>
    <mergeCell ref="B61:C61"/>
    <mergeCell ref="D61:E61"/>
    <mergeCell ref="I61:J61"/>
    <mergeCell ref="K61:L61"/>
    <mergeCell ref="P61:Q61"/>
    <mergeCell ref="R61:S61"/>
    <mergeCell ref="B60:C60"/>
    <mergeCell ref="D60:E60"/>
    <mergeCell ref="I60:J60"/>
    <mergeCell ref="K60:L60"/>
    <mergeCell ref="P60:Q60"/>
    <mergeCell ref="R60:S60"/>
    <mergeCell ref="B59:C59"/>
    <mergeCell ref="D59:E59"/>
    <mergeCell ref="I59:J59"/>
    <mergeCell ref="K59:L59"/>
    <mergeCell ref="P59:Q59"/>
    <mergeCell ref="R59:S59"/>
    <mergeCell ref="B58:C58"/>
    <mergeCell ref="D58:E58"/>
    <mergeCell ref="I58:J58"/>
    <mergeCell ref="K58:L58"/>
    <mergeCell ref="P58:Q58"/>
    <mergeCell ref="R58:S58"/>
    <mergeCell ref="B57:C57"/>
    <mergeCell ref="D57:E57"/>
    <mergeCell ref="I57:J57"/>
    <mergeCell ref="K57:L57"/>
    <mergeCell ref="P57:Q57"/>
    <mergeCell ref="R57:S57"/>
    <mergeCell ref="B55:E55"/>
    <mergeCell ref="I55:L55"/>
    <mergeCell ref="P55:S55"/>
    <mergeCell ref="B56:C56"/>
    <mergeCell ref="D56:E56"/>
    <mergeCell ref="I56:J56"/>
    <mergeCell ref="K56:L56"/>
    <mergeCell ref="P56:Q56"/>
    <mergeCell ref="R56:S56"/>
    <mergeCell ref="B53:C53"/>
    <mergeCell ref="D53:E53"/>
    <mergeCell ref="I53:J53"/>
    <mergeCell ref="K53:L53"/>
    <mergeCell ref="P53:Q53"/>
    <mergeCell ref="R53:S53"/>
    <mergeCell ref="B52:C52"/>
    <mergeCell ref="D52:E52"/>
    <mergeCell ref="I52:J52"/>
    <mergeCell ref="K52:L52"/>
    <mergeCell ref="P52:Q52"/>
    <mergeCell ref="R52:S52"/>
    <mergeCell ref="B51:C51"/>
    <mergeCell ref="D51:E51"/>
    <mergeCell ref="I51:J51"/>
    <mergeCell ref="K51:L51"/>
    <mergeCell ref="P51:Q51"/>
    <mergeCell ref="R51:S51"/>
    <mergeCell ref="B50:C50"/>
    <mergeCell ref="D50:E50"/>
    <mergeCell ref="I50:J50"/>
    <mergeCell ref="K50:L50"/>
    <mergeCell ref="P50:Q50"/>
    <mergeCell ref="R50:S50"/>
    <mergeCell ref="B49:C49"/>
    <mergeCell ref="D49:E49"/>
    <mergeCell ref="I49:J49"/>
    <mergeCell ref="K49:L49"/>
    <mergeCell ref="P49:Q49"/>
    <mergeCell ref="R49:S49"/>
    <mergeCell ref="B48:C48"/>
    <mergeCell ref="D48:E48"/>
    <mergeCell ref="I48:J48"/>
    <mergeCell ref="K48:L48"/>
    <mergeCell ref="P48:Q48"/>
    <mergeCell ref="R48:S48"/>
    <mergeCell ref="B47:C47"/>
    <mergeCell ref="D47:E47"/>
    <mergeCell ref="I47:J47"/>
    <mergeCell ref="K47:L47"/>
    <mergeCell ref="P47:Q47"/>
    <mergeCell ref="R47:S47"/>
    <mergeCell ref="B45:E45"/>
    <mergeCell ref="I45:L45"/>
    <mergeCell ref="P45:S45"/>
    <mergeCell ref="B46:C46"/>
    <mergeCell ref="D46:E46"/>
    <mergeCell ref="I46:J46"/>
    <mergeCell ref="K46:L46"/>
    <mergeCell ref="P46:Q46"/>
    <mergeCell ref="R46:S46"/>
    <mergeCell ref="B43:C43"/>
    <mergeCell ref="D43:E43"/>
    <mergeCell ref="I43:J43"/>
    <mergeCell ref="K43:L43"/>
    <mergeCell ref="P43:Q43"/>
    <mergeCell ref="R43:S43"/>
    <mergeCell ref="B42:C42"/>
    <mergeCell ref="D42:E42"/>
    <mergeCell ref="I42:J42"/>
    <mergeCell ref="K42:L42"/>
    <mergeCell ref="P42:Q42"/>
    <mergeCell ref="R42:S42"/>
    <mergeCell ref="B41:C41"/>
    <mergeCell ref="D41:E41"/>
    <mergeCell ref="I41:J41"/>
    <mergeCell ref="K41:L41"/>
    <mergeCell ref="P41:Q41"/>
    <mergeCell ref="R41:S41"/>
    <mergeCell ref="B40:C40"/>
    <mergeCell ref="D40:E40"/>
    <mergeCell ref="I40:J40"/>
    <mergeCell ref="K40:L40"/>
    <mergeCell ref="P40:Q40"/>
    <mergeCell ref="R40:S40"/>
    <mergeCell ref="B39:C39"/>
    <mergeCell ref="D39:E39"/>
    <mergeCell ref="I39:J39"/>
    <mergeCell ref="K39:L39"/>
    <mergeCell ref="P39:Q39"/>
    <mergeCell ref="R39:S39"/>
    <mergeCell ref="B38:C38"/>
    <mergeCell ref="D38:E38"/>
    <mergeCell ref="I38:J38"/>
    <mergeCell ref="K38:L38"/>
    <mergeCell ref="P38:Q38"/>
    <mergeCell ref="R38:S38"/>
    <mergeCell ref="B37:C37"/>
    <mergeCell ref="D37:E37"/>
    <mergeCell ref="I37:J37"/>
    <mergeCell ref="K37:L37"/>
    <mergeCell ref="P37:Q37"/>
    <mergeCell ref="R37:S37"/>
    <mergeCell ref="B35:E35"/>
    <mergeCell ref="I35:L35"/>
    <mergeCell ref="P35:S35"/>
    <mergeCell ref="B36:C36"/>
    <mergeCell ref="D36:E36"/>
    <mergeCell ref="I36:J36"/>
    <mergeCell ref="K36:L36"/>
    <mergeCell ref="P36:Q36"/>
    <mergeCell ref="R36:S36"/>
    <mergeCell ref="B33:C33"/>
    <mergeCell ref="D33:E33"/>
    <mergeCell ref="I33:J33"/>
    <mergeCell ref="K33:L33"/>
    <mergeCell ref="P33:Q33"/>
    <mergeCell ref="R33:S33"/>
    <mergeCell ref="B32:C32"/>
    <mergeCell ref="D32:E32"/>
    <mergeCell ref="I32:J32"/>
    <mergeCell ref="K32:L32"/>
    <mergeCell ref="P32:Q32"/>
    <mergeCell ref="R32:S32"/>
    <mergeCell ref="B31:C31"/>
    <mergeCell ref="D31:E31"/>
    <mergeCell ref="I31:J31"/>
    <mergeCell ref="K31:L31"/>
    <mergeCell ref="P31:Q31"/>
    <mergeCell ref="R31:S31"/>
    <mergeCell ref="B30:C30"/>
    <mergeCell ref="D30:E30"/>
    <mergeCell ref="I30:J30"/>
    <mergeCell ref="K30:L30"/>
    <mergeCell ref="P30:Q30"/>
    <mergeCell ref="R30:S30"/>
    <mergeCell ref="B29:C29"/>
    <mergeCell ref="D29:E29"/>
    <mergeCell ref="I29:J29"/>
    <mergeCell ref="K29:L29"/>
    <mergeCell ref="P29:Q29"/>
    <mergeCell ref="R29:S29"/>
    <mergeCell ref="B28:C28"/>
    <mergeCell ref="D28:E28"/>
    <mergeCell ref="I28:J28"/>
    <mergeCell ref="K28:L28"/>
    <mergeCell ref="P28:Q28"/>
    <mergeCell ref="R28:S28"/>
    <mergeCell ref="B27:C27"/>
    <mergeCell ref="D27:E27"/>
    <mergeCell ref="I27:J27"/>
    <mergeCell ref="K27:L27"/>
    <mergeCell ref="P27:Q27"/>
    <mergeCell ref="R27:S27"/>
    <mergeCell ref="B25:E25"/>
    <mergeCell ref="I25:L25"/>
    <mergeCell ref="P25:S25"/>
    <mergeCell ref="B26:C26"/>
    <mergeCell ref="D26:E26"/>
    <mergeCell ref="I26:J26"/>
    <mergeCell ref="K26:L26"/>
    <mergeCell ref="P26:Q26"/>
    <mergeCell ref="R26:S26"/>
    <mergeCell ref="B23:C23"/>
    <mergeCell ref="D23:E23"/>
    <mergeCell ref="I23:J23"/>
    <mergeCell ref="K23:L23"/>
    <mergeCell ref="P23:Q23"/>
    <mergeCell ref="R23:S23"/>
    <mergeCell ref="B22:C22"/>
    <mergeCell ref="D22:E22"/>
    <mergeCell ref="I22:J22"/>
    <mergeCell ref="K22:L22"/>
    <mergeCell ref="P22:Q22"/>
    <mergeCell ref="R22:S22"/>
    <mergeCell ref="B21:C21"/>
    <mergeCell ref="D21:E21"/>
    <mergeCell ref="I21:J21"/>
    <mergeCell ref="K21:L21"/>
    <mergeCell ref="P21:Q21"/>
    <mergeCell ref="R21:S21"/>
    <mergeCell ref="B20:C20"/>
    <mergeCell ref="D20:E20"/>
    <mergeCell ref="I20:J20"/>
    <mergeCell ref="K20:L20"/>
    <mergeCell ref="P20:Q20"/>
    <mergeCell ref="R20:S20"/>
    <mergeCell ref="B19:C19"/>
    <mergeCell ref="D19:E19"/>
    <mergeCell ref="I19:J19"/>
    <mergeCell ref="K19:L19"/>
    <mergeCell ref="P19:Q19"/>
    <mergeCell ref="R19:S19"/>
    <mergeCell ref="B18:C18"/>
    <mergeCell ref="D18:E18"/>
    <mergeCell ref="I18:J18"/>
    <mergeCell ref="K18:L18"/>
    <mergeCell ref="P18:Q18"/>
    <mergeCell ref="R18:S18"/>
    <mergeCell ref="B17:C17"/>
    <mergeCell ref="D17:E17"/>
    <mergeCell ref="I17:J17"/>
    <mergeCell ref="K17:L17"/>
    <mergeCell ref="P17:Q17"/>
    <mergeCell ref="R17:S17"/>
    <mergeCell ref="B15:E15"/>
    <mergeCell ref="I15:L15"/>
    <mergeCell ref="P15:S15"/>
    <mergeCell ref="B16:C16"/>
    <mergeCell ref="D16:E16"/>
    <mergeCell ref="I16:J16"/>
    <mergeCell ref="K16:L16"/>
    <mergeCell ref="P16:Q16"/>
    <mergeCell ref="R16:S16"/>
    <mergeCell ref="B13:C13"/>
    <mergeCell ref="D13:E13"/>
    <mergeCell ref="I13:J13"/>
    <mergeCell ref="K13:L13"/>
    <mergeCell ref="P13:Q13"/>
    <mergeCell ref="R13:S13"/>
    <mergeCell ref="B12:C12"/>
    <mergeCell ref="D12:E12"/>
    <mergeCell ref="I12:J12"/>
    <mergeCell ref="K12:L12"/>
    <mergeCell ref="P12:Q12"/>
    <mergeCell ref="R12:S12"/>
    <mergeCell ref="B11:C11"/>
    <mergeCell ref="D11:E11"/>
    <mergeCell ref="I11:J11"/>
    <mergeCell ref="K11:L11"/>
    <mergeCell ref="P11:Q11"/>
    <mergeCell ref="R11:S11"/>
    <mergeCell ref="B10:C10"/>
    <mergeCell ref="D10:E10"/>
    <mergeCell ref="I10:J10"/>
    <mergeCell ref="K10:L10"/>
    <mergeCell ref="P10:Q10"/>
    <mergeCell ref="R10:S10"/>
    <mergeCell ref="B9:C9"/>
    <mergeCell ref="D9:E9"/>
    <mergeCell ref="I9:J9"/>
    <mergeCell ref="K9:L9"/>
    <mergeCell ref="P9:Q9"/>
    <mergeCell ref="R9:S9"/>
    <mergeCell ref="B8:C8"/>
    <mergeCell ref="D8:E8"/>
    <mergeCell ref="I8:J8"/>
    <mergeCell ref="K8:L8"/>
    <mergeCell ref="P8:Q8"/>
    <mergeCell ref="R8:S8"/>
    <mergeCell ref="B7:C7"/>
    <mergeCell ref="D7:E7"/>
    <mergeCell ref="I7:J7"/>
    <mergeCell ref="K7:L7"/>
    <mergeCell ref="P7:Q7"/>
    <mergeCell ref="R7:S7"/>
    <mergeCell ref="A1:T1"/>
    <mergeCell ref="B5:E5"/>
    <mergeCell ref="I5:L5"/>
    <mergeCell ref="P5:S5"/>
    <mergeCell ref="B6:C6"/>
    <mergeCell ref="D6:E6"/>
    <mergeCell ref="I6:J6"/>
    <mergeCell ref="K6:L6"/>
    <mergeCell ref="P6:Q6"/>
    <mergeCell ref="R6:S6"/>
  </mergeCells>
  <phoneticPr fontId="1"/>
  <printOptions horizontalCentered="1" verticalCentered="1"/>
  <pageMargins left="0.23622047244094491" right="0.23622047244094491" top="0.23622047244094491" bottom="0.23622047244094491" header="0.23622047244094491" footer="0.19685039370078741"/>
  <pageSetup paperSize="12" scale="11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学校対抗消去">
                <anchor moveWithCells="1" sizeWithCells="1">
                  <from>
                    <xdr:col>21</xdr:col>
                    <xdr:colOff>190500</xdr:colOff>
                    <xdr:row>0</xdr:row>
                    <xdr:rowOff>137160</xdr:rowOff>
                  </from>
                  <to>
                    <xdr:col>22</xdr:col>
                    <xdr:colOff>381000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男女学校対抗</vt:lpstr>
      <vt:lpstr>男子リーグ</vt:lpstr>
      <vt:lpstr>女子リーグ</vt:lpstr>
      <vt:lpstr>男子学校対抗</vt:lpstr>
      <vt:lpstr>女子学校対抗</vt:lpstr>
      <vt:lpstr>女子リーグ!Print_Area</vt:lpstr>
      <vt:lpstr>女子学校対抗!Print_Area</vt:lpstr>
      <vt:lpstr>男子リーグ!Print_Area</vt:lpstr>
      <vt:lpstr>男子学校対抗!Print_Area</vt:lpstr>
      <vt:lpstr>男女学校対抗!Print_Area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2020-11-21T08:57:29Z</cp:lastPrinted>
  <dcterms:created xsi:type="dcterms:W3CDTF">2007-10-06T02:36:55Z</dcterms:created>
  <dcterms:modified xsi:type="dcterms:W3CDTF">2020-11-21T09:00:12Z</dcterms:modified>
</cp:coreProperties>
</file>