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卓球協会\Desktop\R03四国総体\"/>
    </mc:Choice>
  </mc:AlternateContent>
  <bookViews>
    <workbookView xWindow="840" yWindow="-105" windowWidth="22305" windowHeight="13178"/>
  </bookViews>
  <sheets>
    <sheet name="男子予選Ｒ" sheetId="1" r:id="rId1"/>
    <sheet name="女子予選Ｒ" sheetId="2" r:id="rId2"/>
    <sheet name="男子決勝" sheetId="3" r:id="rId3"/>
    <sheet name="女子決勝" sheetId="4" r:id="rId4"/>
    <sheet name="男子ダブルス" sheetId="5" r:id="rId5"/>
    <sheet name="女子ダブルス" sheetId="6" r:id="rId6"/>
    <sheet name="男子シングルス" sheetId="7" r:id="rId7"/>
    <sheet name="女子シングルス" sheetId="8" r:id="rId8"/>
  </sheets>
  <externalReferences>
    <externalReference r:id="rId9"/>
    <externalReference r:id="rId10"/>
  </externalReferences>
  <definedNames>
    <definedName name="kesu">[1]データシート!#REF!</definedName>
    <definedName name="_xlnm.Print_Area" localSheetId="7">女子シングルス!$A$1:$AI$146</definedName>
    <definedName name="_xlnm.Print_Area" localSheetId="5">女子ダブルス!$A$1:$AI$85</definedName>
    <definedName name="_xlnm.Print_Area" localSheetId="3">女子決勝!$A$1:$N$50</definedName>
    <definedName name="_xlnm.Print_Area" localSheetId="1">女子予選Ｒ!$A$1:$O$27</definedName>
    <definedName name="_xlnm.Print_Area" localSheetId="6">男子シングルス!$A$1:$AI$146</definedName>
    <definedName name="_xlnm.Print_Area" localSheetId="4">男子ダブルス!$A$1:$AI$85</definedName>
    <definedName name="_xlnm.Print_Area" localSheetId="2">男子決勝!$A$1:$N$50</definedName>
    <definedName name="_xlnm.Print_Area" localSheetId="0">男子予選Ｒ!$A$1:$O$27</definedName>
    <definedName name="香川県高校名リスト">[1]データシート!#REF!</definedName>
    <definedName name="高校名リスト">[2]データシート!$B$11:$B$90</definedName>
    <definedName name="徳島県高校名リスト">[1]データシート!$B$11:$B$70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2" l="1"/>
  <c r="K45" i="4"/>
  <c r="C45" i="4"/>
  <c r="K40" i="4"/>
  <c r="C40" i="4"/>
  <c r="K34" i="4"/>
  <c r="C34" i="4"/>
  <c r="K29" i="4"/>
  <c r="C29" i="4"/>
  <c r="K24" i="4"/>
  <c r="J23" i="4" s="1"/>
  <c r="C24" i="4"/>
  <c r="C23" i="4" s="1"/>
  <c r="K45" i="3"/>
  <c r="C45" i="3"/>
  <c r="K40" i="3"/>
  <c r="C40" i="3"/>
  <c r="K34" i="3"/>
  <c r="C34" i="3"/>
  <c r="K29" i="3"/>
  <c r="C29" i="3"/>
  <c r="K24" i="3"/>
  <c r="C24" i="3"/>
  <c r="C23" i="3" s="1"/>
  <c r="J23" i="3" l="1"/>
  <c r="G26" i="1"/>
  <c r="E26" i="1"/>
  <c r="C26" i="1"/>
  <c r="E25" i="1"/>
  <c r="C25" i="1"/>
  <c r="C24" i="1"/>
  <c r="M24" i="1" s="1"/>
  <c r="M23" i="1"/>
  <c r="K23" i="1"/>
  <c r="G20" i="1"/>
  <c r="E20" i="1"/>
  <c r="C20" i="1"/>
  <c r="E19" i="1"/>
  <c r="C19" i="1"/>
  <c r="M19" i="1" s="1"/>
  <c r="C18" i="1"/>
  <c r="K18" i="1" s="1"/>
  <c r="M17" i="1"/>
  <c r="K17" i="1"/>
  <c r="G14" i="1"/>
  <c r="E14" i="1"/>
  <c r="C14" i="1"/>
  <c r="E13" i="1"/>
  <c r="C13" i="1"/>
  <c r="C12" i="1"/>
  <c r="M12" i="1" s="1"/>
  <c r="M11" i="1"/>
  <c r="K11" i="1"/>
  <c r="G8" i="1"/>
  <c r="E8" i="1"/>
  <c r="C8" i="1"/>
  <c r="E7" i="1"/>
  <c r="C7" i="1"/>
  <c r="C6" i="1"/>
  <c r="K6" i="1" s="1"/>
  <c r="M5" i="1"/>
  <c r="K5" i="1"/>
  <c r="G26" i="2"/>
  <c r="E26" i="2"/>
  <c r="C26" i="2"/>
  <c r="E25" i="2"/>
  <c r="C25" i="2"/>
  <c r="M24" i="2"/>
  <c r="C24" i="2"/>
  <c r="K24" i="2" s="1"/>
  <c r="M23" i="2"/>
  <c r="K23" i="2"/>
  <c r="N23" i="2" s="1"/>
  <c r="G20" i="2"/>
  <c r="E20" i="2"/>
  <c r="E19" i="2"/>
  <c r="K19" i="2" s="1"/>
  <c r="M18" i="2"/>
  <c r="K17" i="2"/>
  <c r="G14" i="2"/>
  <c r="E14" i="2"/>
  <c r="C14" i="2"/>
  <c r="E13" i="2"/>
  <c r="C13" i="2"/>
  <c r="C12" i="2"/>
  <c r="M12" i="2" s="1"/>
  <c r="M11" i="2"/>
  <c r="K11" i="2"/>
  <c r="M5" i="2"/>
  <c r="K5" i="2"/>
  <c r="C8" i="2"/>
  <c r="E8" i="2"/>
  <c r="C7" i="2"/>
  <c r="G8" i="2"/>
  <c r="E7" i="2"/>
  <c r="C6" i="2"/>
  <c r="K6" i="2" s="1"/>
  <c r="K12" i="1" l="1"/>
  <c r="N12" i="1" s="1"/>
  <c r="K14" i="2"/>
  <c r="K12" i="2"/>
  <c r="N12" i="2" s="1"/>
  <c r="M14" i="1"/>
  <c r="K24" i="1"/>
  <c r="N24" i="1" s="1"/>
  <c r="M18" i="1"/>
  <c r="N18" i="1" s="1"/>
  <c r="M14" i="2"/>
  <c r="N14" i="2" s="1"/>
  <c r="N24" i="2"/>
  <c r="K20" i="2"/>
  <c r="N11" i="1"/>
  <c r="M26" i="1"/>
  <c r="M8" i="1"/>
  <c r="M20" i="1"/>
  <c r="M13" i="1"/>
  <c r="M26" i="2"/>
  <c r="M13" i="2"/>
  <c r="K14" i="1"/>
  <c r="N14" i="1" s="1"/>
  <c r="K19" i="1"/>
  <c r="N19" i="1" s="1"/>
  <c r="N17" i="1"/>
  <c r="M20" i="2"/>
  <c r="N20" i="2" s="1"/>
  <c r="M7" i="1"/>
  <c r="K20" i="1"/>
  <c r="N20" i="1" s="1"/>
  <c r="K26" i="2"/>
  <c r="N26" i="2" s="1"/>
  <c r="N11" i="2"/>
  <c r="M25" i="2"/>
  <c r="K26" i="1"/>
  <c r="M25" i="1"/>
  <c r="M19" i="2"/>
  <c r="N19" i="2" s="1"/>
  <c r="N18" i="2"/>
  <c r="N23" i="1"/>
  <c r="N5" i="1"/>
  <c r="K8" i="1"/>
  <c r="M6" i="1"/>
  <c r="N6" i="1" s="1"/>
  <c r="K25" i="1"/>
  <c r="K13" i="1"/>
  <c r="K7" i="1"/>
  <c r="N7" i="1" s="1"/>
  <c r="K25" i="2"/>
  <c r="N25" i="2" s="1"/>
  <c r="K13" i="2"/>
  <c r="M8" i="2"/>
  <c r="K7" i="2"/>
  <c r="K8" i="2"/>
  <c r="N5" i="2"/>
  <c r="M7" i="2"/>
  <c r="M6" i="2"/>
  <c r="N6" i="2" s="1"/>
  <c r="N25" i="1" l="1"/>
  <c r="N7" i="2"/>
  <c r="N13" i="1"/>
  <c r="O12" i="1" s="1"/>
  <c r="N26" i="1"/>
  <c r="O25" i="1" s="1"/>
  <c r="N13" i="2"/>
  <c r="O13" i="2" s="1"/>
  <c r="N8" i="1"/>
  <c r="O7" i="1"/>
  <c r="O14" i="1"/>
  <c r="O13" i="1"/>
  <c r="O11" i="1"/>
  <c r="O8" i="1"/>
  <c r="O20" i="1"/>
  <c r="O17" i="1"/>
  <c r="O19" i="1"/>
  <c r="O18" i="1"/>
  <c r="O26" i="2"/>
  <c r="O23" i="2"/>
  <c r="O25" i="2"/>
  <c r="O24" i="2"/>
  <c r="O20" i="2"/>
  <c r="O19" i="2"/>
  <c r="O17" i="2"/>
  <c r="O18" i="2"/>
  <c r="O6" i="1"/>
  <c r="O5" i="1"/>
  <c r="N8" i="2"/>
  <c r="O6" i="2"/>
  <c r="O7" i="2"/>
  <c r="O5" i="2"/>
  <c r="O8" i="2"/>
  <c r="O23" i="1" l="1"/>
  <c r="O26" i="1"/>
  <c r="O24" i="1"/>
  <c r="O12" i="2"/>
  <c r="O14" i="2"/>
  <c r="O11" i="2"/>
</calcChain>
</file>

<file path=xl/sharedStrings.xml><?xml version="1.0" encoding="utf-8"?>
<sst xmlns="http://schemas.openxmlformats.org/spreadsheetml/2006/main" count="1720" uniqueCount="323">
  <si>
    <t>男子学校対抗予選リーグ</t>
    <rPh sb="0" eb="2">
      <t>ダンシ</t>
    </rPh>
    <rPh sb="2" eb="4">
      <t>ガッコウ</t>
    </rPh>
    <rPh sb="4" eb="6">
      <t>タイコウ</t>
    </rPh>
    <rPh sb="6" eb="8">
      <t>ヨセン</t>
    </rPh>
    <phoneticPr fontId="3"/>
  </si>
  <si>
    <t>(1～４コート)</t>
    <phoneticPr fontId="3"/>
  </si>
  <si>
    <t>Ａグループ</t>
    <phoneticPr fontId="3"/>
  </si>
  <si>
    <t>明徳義塾</t>
    <rPh sb="0" eb="2">
      <t>メイトク</t>
    </rPh>
    <rPh sb="2" eb="4">
      <t>ギジュク</t>
    </rPh>
    <phoneticPr fontId="3"/>
  </si>
  <si>
    <t>松山北</t>
    <rPh sb="0" eb="3">
      <t>マツヤマキタ</t>
    </rPh>
    <phoneticPr fontId="3"/>
  </si>
  <si>
    <t>高松中央</t>
    <rPh sb="0" eb="2">
      <t>タカマツ</t>
    </rPh>
    <rPh sb="2" eb="4">
      <t>チュウオウ</t>
    </rPh>
    <phoneticPr fontId="3"/>
  </si>
  <si>
    <t>鳴門渦潮</t>
    <rPh sb="0" eb="4">
      <t>ナルトウズシオ</t>
    </rPh>
    <phoneticPr fontId="3"/>
  </si>
  <si>
    <t>勝</t>
    <rPh sb="0" eb="1">
      <t>カ</t>
    </rPh>
    <phoneticPr fontId="3"/>
  </si>
  <si>
    <t>-</t>
    <phoneticPr fontId="3"/>
  </si>
  <si>
    <t>敗</t>
    <rPh sb="0" eb="1">
      <t>ハイ</t>
    </rPh>
    <phoneticPr fontId="3"/>
  </si>
  <si>
    <t>得点</t>
    <rPh sb="0" eb="2">
      <t>トクテン</t>
    </rPh>
    <phoneticPr fontId="3"/>
  </si>
  <si>
    <t>順位</t>
    <rPh sb="0" eb="2">
      <t>ジュンイ</t>
    </rPh>
    <phoneticPr fontId="3"/>
  </si>
  <si>
    <t>A</t>
    <phoneticPr fontId="3"/>
  </si>
  <si>
    <t>D</t>
    <phoneticPr fontId="3"/>
  </si>
  <si>
    <t>C</t>
    <phoneticPr fontId="3"/>
  </si>
  <si>
    <t>B</t>
    <phoneticPr fontId="3"/>
  </si>
  <si>
    <t>(25～28コート)</t>
    <phoneticPr fontId="3"/>
  </si>
  <si>
    <t>Ｂグループ</t>
    <phoneticPr fontId="3"/>
  </si>
  <si>
    <t>城南</t>
    <rPh sb="0" eb="2">
      <t>ジョウナン</t>
    </rPh>
    <phoneticPr fontId="3"/>
  </si>
  <si>
    <t>尽誠学園</t>
    <rPh sb="0" eb="4">
      <t>ジンセイガクエン</t>
    </rPh>
    <phoneticPr fontId="3"/>
  </si>
  <si>
    <t>今治南</t>
    <rPh sb="0" eb="3">
      <t>イマバリミナミ</t>
    </rPh>
    <phoneticPr fontId="3"/>
  </si>
  <si>
    <t>土佐</t>
    <rPh sb="0" eb="2">
      <t>トサ</t>
    </rPh>
    <phoneticPr fontId="3"/>
  </si>
  <si>
    <t>(5～8コート)</t>
    <phoneticPr fontId="3"/>
  </si>
  <si>
    <t>Ｃグループ</t>
    <phoneticPr fontId="3"/>
  </si>
  <si>
    <t>四学香川西</t>
    <rPh sb="0" eb="1">
      <t>ヨン</t>
    </rPh>
    <rPh sb="1" eb="2">
      <t>ガク</t>
    </rPh>
    <rPh sb="2" eb="4">
      <t>カガワ</t>
    </rPh>
    <rPh sb="4" eb="5">
      <t>ニシ</t>
    </rPh>
    <phoneticPr fontId="3"/>
  </si>
  <si>
    <t>高知小津</t>
    <rPh sb="0" eb="2">
      <t>コウチ</t>
    </rPh>
    <rPh sb="2" eb="4">
      <t>オヅ</t>
    </rPh>
    <phoneticPr fontId="3"/>
  </si>
  <si>
    <t>脇町</t>
    <rPh sb="0" eb="1">
      <t>ワキ</t>
    </rPh>
    <rPh sb="1" eb="2">
      <t>マチ</t>
    </rPh>
    <phoneticPr fontId="3"/>
  </si>
  <si>
    <t>松山聖陵</t>
    <rPh sb="0" eb="4">
      <t>マツヤマセイリョウ</t>
    </rPh>
    <phoneticPr fontId="3"/>
  </si>
  <si>
    <t>(9～12コート)</t>
    <phoneticPr fontId="3"/>
  </si>
  <si>
    <t>Ｄグループ</t>
    <phoneticPr fontId="3"/>
  </si>
  <si>
    <t>松山商業</t>
    <rPh sb="0" eb="2">
      <t>マツヤマ</t>
    </rPh>
    <phoneticPr fontId="3"/>
  </si>
  <si>
    <t>徳島商業</t>
    <rPh sb="0" eb="2">
      <t>トクシマ</t>
    </rPh>
    <rPh sb="2" eb="4">
      <t>ショウギョウ</t>
    </rPh>
    <phoneticPr fontId="3"/>
  </si>
  <si>
    <t>高知工業</t>
    <rPh sb="0" eb="2">
      <t>コウチ</t>
    </rPh>
    <rPh sb="2" eb="4">
      <t>コウギョウ</t>
    </rPh>
    <phoneticPr fontId="3"/>
  </si>
  <si>
    <t>高松商業</t>
    <rPh sb="0" eb="4">
      <t>タカマツショウギョウ</t>
    </rPh>
    <phoneticPr fontId="3"/>
  </si>
  <si>
    <t>－4－</t>
    <phoneticPr fontId="3"/>
  </si>
  <si>
    <t>女子学校対抗予選リーグ</t>
    <rPh sb="0" eb="2">
      <t>ジョシ</t>
    </rPh>
    <rPh sb="2" eb="4">
      <t>ガッコウ</t>
    </rPh>
    <rPh sb="4" eb="6">
      <t>タイコウ</t>
    </rPh>
    <rPh sb="6" eb="8">
      <t>ヨセン</t>
    </rPh>
    <phoneticPr fontId="3"/>
  </si>
  <si>
    <t>(13～16コート)</t>
    <phoneticPr fontId="3"/>
  </si>
  <si>
    <t>城南</t>
    <phoneticPr fontId="3"/>
  </si>
  <si>
    <t>宇和島東</t>
    <phoneticPr fontId="3"/>
  </si>
  <si>
    <t>高知高専</t>
    <rPh sb="0" eb="2">
      <t>コウチ</t>
    </rPh>
    <rPh sb="2" eb="4">
      <t>コウセン</t>
    </rPh>
    <phoneticPr fontId="3"/>
  </si>
  <si>
    <t>宇和島東</t>
    <rPh sb="0" eb="3">
      <t>ウワジマ</t>
    </rPh>
    <rPh sb="3" eb="4">
      <t>ヒガシ</t>
    </rPh>
    <phoneticPr fontId="3"/>
  </si>
  <si>
    <t>(17～20コート)</t>
    <phoneticPr fontId="3"/>
  </si>
  <si>
    <t>城東</t>
    <rPh sb="0" eb="2">
      <t>ジョウトウ</t>
    </rPh>
    <phoneticPr fontId="3"/>
  </si>
  <si>
    <t>済美</t>
    <rPh sb="0" eb="2">
      <t>サイビ</t>
    </rPh>
    <phoneticPr fontId="3"/>
  </si>
  <si>
    <t>四学香川西</t>
    <rPh sb="0" eb="5">
      <t>ヨンガクカガワニシ</t>
    </rPh>
    <phoneticPr fontId="3"/>
  </si>
  <si>
    <t>徳島市立</t>
    <rPh sb="0" eb="4">
      <t>トクシマシリツ</t>
    </rPh>
    <phoneticPr fontId="3"/>
  </si>
  <si>
    <t>(21～24コート)</t>
    <phoneticPr fontId="3"/>
  </si>
  <si>
    <t>徳島商業</t>
    <rPh sb="0" eb="4">
      <t>トクシマショウギョウ</t>
    </rPh>
    <phoneticPr fontId="3"/>
  </si>
  <si>
    <t>土佐女子</t>
    <rPh sb="0" eb="2">
      <t>トサ</t>
    </rPh>
    <rPh sb="2" eb="4">
      <t>ジョシ</t>
    </rPh>
    <phoneticPr fontId="3"/>
  </si>
  <si>
    <t>高松中央</t>
    <rPh sb="0" eb="4">
      <t>タカマツチュウオウ</t>
    </rPh>
    <phoneticPr fontId="3"/>
  </si>
  <si>
    <t>－5－</t>
    <phoneticPr fontId="3"/>
  </si>
  <si>
    <t>男子学校対抗決勝トーナメント</t>
    <rPh sb="0" eb="2">
      <t>ダンシ</t>
    </rPh>
    <rPh sb="2" eb="4">
      <t>ガッコウ</t>
    </rPh>
    <rPh sb="4" eb="6">
      <t>タイコウ</t>
    </rPh>
    <rPh sb="6" eb="8">
      <t>ケッショウ</t>
    </rPh>
    <phoneticPr fontId="3"/>
  </si>
  <si>
    <t>Ａグループ１位</t>
    <rPh sb="6" eb="7">
      <t>イ</t>
    </rPh>
    <phoneticPr fontId="3"/>
  </si>
  <si>
    <t>Ｃグループ１位</t>
    <rPh sb="6" eb="7">
      <t>イ</t>
    </rPh>
    <phoneticPr fontId="3"/>
  </si>
  <si>
    <t>Ｂグループ１位</t>
    <rPh sb="6" eb="7">
      <t>イ</t>
    </rPh>
    <phoneticPr fontId="3"/>
  </si>
  <si>
    <t>Ｄグループ１位</t>
    <rPh sb="6" eb="7">
      <t>イ</t>
    </rPh>
    <phoneticPr fontId="3"/>
  </si>
  <si>
    <t>決　勝　戦　記　録</t>
    <rPh sb="0" eb="1">
      <t>ケツ</t>
    </rPh>
    <rPh sb="2" eb="3">
      <t>カツ</t>
    </rPh>
    <rPh sb="4" eb="5">
      <t>イクサ</t>
    </rPh>
    <rPh sb="6" eb="7">
      <t>キ</t>
    </rPh>
    <rPh sb="8" eb="9">
      <t>ロク</t>
    </rPh>
    <phoneticPr fontId="3"/>
  </si>
  <si>
    <t>学　校　名</t>
    <rPh sb="0" eb="1">
      <t>ガク</t>
    </rPh>
    <rPh sb="2" eb="3">
      <t>コウ</t>
    </rPh>
    <rPh sb="4" eb="5">
      <t>メイ</t>
    </rPh>
    <phoneticPr fontId="3"/>
  </si>
  <si>
    <t>－</t>
  </si>
  <si>
    <t>－</t>
    <phoneticPr fontId="3"/>
  </si>
  <si>
    <t>Ｄ</t>
    <phoneticPr fontId="3"/>
  </si>
  <si>
    <t>－6－</t>
    <phoneticPr fontId="3"/>
  </si>
  <si>
    <t>女子学校対抗決勝トーナメント</t>
    <rPh sb="0" eb="2">
      <t>ジョシ</t>
    </rPh>
    <rPh sb="2" eb="4">
      <t>ガッコウ</t>
    </rPh>
    <rPh sb="4" eb="6">
      <t>タイコウ</t>
    </rPh>
    <rPh sb="6" eb="8">
      <t>ケッショウ</t>
    </rPh>
    <phoneticPr fontId="3"/>
  </si>
  <si>
    <t>－7－</t>
    <phoneticPr fontId="3"/>
  </si>
  <si>
    <t>男　子　ダ　ブ　ル　ス</t>
    <rPh sb="0" eb="1">
      <t>オトコ</t>
    </rPh>
    <rPh sb="2" eb="3">
      <t>コ</t>
    </rPh>
    <phoneticPr fontId="3"/>
  </si>
  <si>
    <t>吉田</t>
    <rPh sb="0" eb="2">
      <t>ヨシダ</t>
    </rPh>
    <phoneticPr fontId="3"/>
  </si>
  <si>
    <t>・</t>
    <phoneticPr fontId="3"/>
  </si>
  <si>
    <t>大恵</t>
    <rPh sb="0" eb="2">
      <t>オオエ</t>
    </rPh>
    <phoneticPr fontId="3"/>
  </si>
  <si>
    <t>（</t>
    <phoneticPr fontId="3"/>
  </si>
  <si>
    <t>香・</t>
    <phoneticPr fontId="3"/>
  </si>
  <si>
    <t>）</t>
    <phoneticPr fontId="3"/>
  </si>
  <si>
    <t>仁木</t>
    <rPh sb="0" eb="2">
      <t>ニキ</t>
    </rPh>
    <phoneticPr fontId="3"/>
  </si>
  <si>
    <t>石田</t>
    <rPh sb="0" eb="2">
      <t>イシダ</t>
    </rPh>
    <phoneticPr fontId="3"/>
  </si>
  <si>
    <t>徳・</t>
    <rPh sb="0" eb="1">
      <t>トク</t>
    </rPh>
    <phoneticPr fontId="3"/>
  </si>
  <si>
    <t>小松</t>
    <rPh sb="0" eb="2">
      <t>コマツ</t>
    </rPh>
    <phoneticPr fontId="3"/>
  </si>
  <si>
    <t>近藤</t>
    <rPh sb="0" eb="2">
      <t>コンドウ</t>
    </rPh>
    <phoneticPr fontId="3"/>
  </si>
  <si>
    <t>高・</t>
    <rPh sb="0" eb="1">
      <t>タカ</t>
    </rPh>
    <phoneticPr fontId="3"/>
  </si>
  <si>
    <t>高知小津</t>
    <rPh sb="0" eb="4">
      <t>コウチオズ</t>
    </rPh>
    <phoneticPr fontId="3"/>
  </si>
  <si>
    <t>南</t>
    <rPh sb="0" eb="1">
      <t>ミナミ</t>
    </rPh>
    <phoneticPr fontId="3"/>
  </si>
  <si>
    <t>三谷</t>
    <rPh sb="0" eb="2">
      <t>ミタニ</t>
    </rPh>
    <phoneticPr fontId="3"/>
  </si>
  <si>
    <t>大森</t>
    <rPh sb="0" eb="2">
      <t>オオモリ</t>
    </rPh>
    <phoneticPr fontId="3"/>
  </si>
  <si>
    <t>德岡</t>
    <rPh sb="0" eb="1">
      <t>トク</t>
    </rPh>
    <rPh sb="1" eb="2">
      <t>オカ</t>
    </rPh>
    <phoneticPr fontId="3"/>
  </si>
  <si>
    <t>愛・</t>
    <phoneticPr fontId="3"/>
  </si>
  <si>
    <t>松山商業</t>
    <rPh sb="0" eb="2">
      <t>マツヤマ</t>
    </rPh>
    <rPh sb="2" eb="4">
      <t>ショウギョウ</t>
    </rPh>
    <phoneticPr fontId="3"/>
  </si>
  <si>
    <t>田井</t>
    <rPh sb="0" eb="2">
      <t>タイ</t>
    </rPh>
    <phoneticPr fontId="3"/>
  </si>
  <si>
    <t>矢部</t>
    <rPh sb="0" eb="2">
      <t>ヤベ</t>
    </rPh>
    <phoneticPr fontId="3"/>
  </si>
  <si>
    <t>高知工業</t>
    <rPh sb="0" eb="4">
      <t>コウチコウギョウ</t>
    </rPh>
    <phoneticPr fontId="3"/>
  </si>
  <si>
    <t>竹内</t>
    <rPh sb="0" eb="2">
      <t>タケウチ</t>
    </rPh>
    <phoneticPr fontId="3"/>
  </si>
  <si>
    <t>森岡</t>
    <rPh sb="0" eb="2">
      <t>モリオカ</t>
    </rPh>
    <phoneticPr fontId="3"/>
  </si>
  <si>
    <t>茂川</t>
    <rPh sb="0" eb="2">
      <t>シゲカワ</t>
    </rPh>
    <phoneticPr fontId="3"/>
  </si>
  <si>
    <t>曽我</t>
    <rPh sb="0" eb="2">
      <t>ソガ</t>
    </rPh>
    <phoneticPr fontId="3"/>
  </si>
  <si>
    <t>松山商業</t>
    <rPh sb="0" eb="4">
      <t>マツヤマショウギョウ</t>
    </rPh>
    <phoneticPr fontId="3"/>
  </si>
  <si>
    <t>斉藤</t>
    <rPh sb="0" eb="2">
      <t>サイトウ</t>
    </rPh>
    <phoneticPr fontId="3"/>
  </si>
  <si>
    <t>梅村</t>
    <rPh sb="0" eb="2">
      <t>ウメムラ</t>
    </rPh>
    <phoneticPr fontId="3"/>
  </si>
  <si>
    <t>明徳義塾</t>
    <rPh sb="0" eb="4">
      <t>メイトクギジュク</t>
    </rPh>
    <phoneticPr fontId="3"/>
  </si>
  <si>
    <t>大川</t>
    <rPh sb="0" eb="2">
      <t>オオカワ</t>
    </rPh>
    <phoneticPr fontId="3"/>
  </si>
  <si>
    <t>泉川</t>
    <rPh sb="0" eb="2">
      <t>イズミカワ</t>
    </rPh>
    <phoneticPr fontId="3"/>
  </si>
  <si>
    <t>勝江</t>
    <rPh sb="0" eb="2">
      <t>カツエ</t>
    </rPh>
    <phoneticPr fontId="3"/>
  </si>
  <si>
    <t>関本</t>
    <rPh sb="0" eb="2">
      <t>セキモト</t>
    </rPh>
    <phoneticPr fontId="3"/>
  </si>
  <si>
    <t>北</t>
    <rPh sb="0" eb="1">
      <t>キタ</t>
    </rPh>
    <phoneticPr fontId="3"/>
  </si>
  <si>
    <t>中川</t>
    <rPh sb="0" eb="2">
      <t>ナカガワ</t>
    </rPh>
    <phoneticPr fontId="3"/>
  </si>
  <si>
    <t>今治南</t>
    <rPh sb="0" eb="2">
      <t>イマバリ</t>
    </rPh>
    <rPh sb="2" eb="3">
      <t>ミナミ</t>
    </rPh>
    <phoneticPr fontId="3"/>
  </si>
  <si>
    <t>秋月</t>
    <rPh sb="0" eb="2">
      <t>アキヅキ</t>
    </rPh>
    <phoneticPr fontId="3"/>
  </si>
  <si>
    <t>長野</t>
    <rPh sb="0" eb="2">
      <t>ナガノ</t>
    </rPh>
    <phoneticPr fontId="3"/>
  </si>
  <si>
    <t>苛原</t>
    <rPh sb="0" eb="1">
      <t>イジ</t>
    </rPh>
    <rPh sb="1" eb="2">
      <t>ハラ</t>
    </rPh>
    <phoneticPr fontId="3"/>
  </si>
  <si>
    <t>津村</t>
    <rPh sb="0" eb="2">
      <t>ツムラ</t>
    </rPh>
    <phoneticPr fontId="3"/>
  </si>
  <si>
    <t>脇町</t>
    <rPh sb="0" eb="2">
      <t>ワキマチ</t>
    </rPh>
    <phoneticPr fontId="3"/>
  </si>
  <si>
    <t>戒野</t>
    <rPh sb="0" eb="1">
      <t>カイ</t>
    </rPh>
    <rPh sb="1" eb="2">
      <t>ノ</t>
    </rPh>
    <phoneticPr fontId="3"/>
  </si>
  <si>
    <t>坂本</t>
    <rPh sb="0" eb="2">
      <t>サカモト</t>
    </rPh>
    <phoneticPr fontId="3"/>
  </si>
  <si>
    <t>吉本</t>
    <rPh sb="0" eb="2">
      <t>ヨシモト</t>
    </rPh>
    <phoneticPr fontId="3"/>
  </si>
  <si>
    <t>横部</t>
    <rPh sb="0" eb="2">
      <t>ヨコベ</t>
    </rPh>
    <phoneticPr fontId="3"/>
  </si>
  <si>
    <t>住友</t>
    <rPh sb="0" eb="2">
      <t>スミトモ</t>
    </rPh>
    <phoneticPr fontId="3"/>
  </si>
  <si>
    <t>元木</t>
    <rPh sb="0" eb="2">
      <t>モトキ</t>
    </rPh>
    <phoneticPr fontId="3"/>
  </si>
  <si>
    <t>坂東</t>
    <rPh sb="0" eb="2">
      <t>バンドウ</t>
    </rPh>
    <phoneticPr fontId="3"/>
  </si>
  <si>
    <t>西村</t>
    <rPh sb="0" eb="2">
      <t>ニシムラ</t>
    </rPh>
    <phoneticPr fontId="3"/>
  </si>
  <si>
    <t>奥野</t>
    <rPh sb="0" eb="2">
      <t>オクノ</t>
    </rPh>
    <phoneticPr fontId="3"/>
  </si>
  <si>
    <t>遠山</t>
    <rPh sb="0" eb="2">
      <t>トオヤマ</t>
    </rPh>
    <phoneticPr fontId="3"/>
  </si>
  <si>
    <t>髙石</t>
    <rPh sb="0" eb="2">
      <t>タカイシ</t>
    </rPh>
    <phoneticPr fontId="3"/>
  </si>
  <si>
    <t>本藤</t>
    <rPh sb="0" eb="2">
      <t>ホンドウ</t>
    </rPh>
    <phoneticPr fontId="3"/>
  </si>
  <si>
    <t>新居浜南</t>
    <rPh sb="0" eb="3">
      <t>ニイハマ</t>
    </rPh>
    <rPh sb="3" eb="4">
      <t>ミナミ</t>
    </rPh>
    <phoneticPr fontId="3"/>
  </si>
  <si>
    <t>高尾</t>
    <rPh sb="0" eb="2">
      <t>タカオ</t>
    </rPh>
    <phoneticPr fontId="3"/>
  </si>
  <si>
    <t>庄田</t>
    <rPh sb="0" eb="2">
      <t>ショウダ</t>
    </rPh>
    <phoneticPr fontId="3"/>
  </si>
  <si>
    <t>久徳</t>
    <rPh sb="0" eb="2">
      <t>キュウトク</t>
    </rPh>
    <phoneticPr fontId="3"/>
  </si>
  <si>
    <t>田所</t>
    <rPh sb="0" eb="2">
      <t>タドコロ</t>
    </rPh>
    <phoneticPr fontId="3"/>
  </si>
  <si>
    <t>高知高専</t>
    <rPh sb="0" eb="4">
      <t>コウチコウセン</t>
    </rPh>
    <phoneticPr fontId="3"/>
  </si>
  <si>
    <t>小寺</t>
    <rPh sb="0" eb="2">
      <t>コデラ</t>
    </rPh>
    <phoneticPr fontId="3"/>
  </si>
  <si>
    <t>砂野</t>
    <rPh sb="0" eb="2">
      <t>スナノ</t>
    </rPh>
    <phoneticPr fontId="3"/>
  </si>
  <si>
    <t>松山聖陵</t>
    <rPh sb="0" eb="2">
      <t>マツヤマ</t>
    </rPh>
    <rPh sb="2" eb="3">
      <t>セイ</t>
    </rPh>
    <rPh sb="3" eb="4">
      <t>ミササギ</t>
    </rPh>
    <phoneticPr fontId="3"/>
  </si>
  <si>
    <t>宇田</t>
    <rPh sb="0" eb="2">
      <t>ウダ</t>
    </rPh>
    <phoneticPr fontId="3"/>
  </si>
  <si>
    <t>高田</t>
    <rPh sb="0" eb="2">
      <t>タカタ</t>
    </rPh>
    <phoneticPr fontId="3"/>
  </si>
  <si>
    <t>山伏</t>
    <rPh sb="0" eb="2">
      <t>ヤマブシ</t>
    </rPh>
    <phoneticPr fontId="3"/>
  </si>
  <si>
    <t>荒木</t>
    <rPh sb="0" eb="2">
      <t>アラキ</t>
    </rPh>
    <phoneticPr fontId="3"/>
  </si>
  <si>
    <t>藤崎</t>
    <rPh sb="0" eb="2">
      <t>フジサキ</t>
    </rPh>
    <phoneticPr fontId="3"/>
  </si>
  <si>
    <t>村橋</t>
    <rPh sb="0" eb="2">
      <t>ムラハシ</t>
    </rPh>
    <phoneticPr fontId="3"/>
  </si>
  <si>
    <t>篠塚</t>
    <rPh sb="0" eb="2">
      <t>シノヅカ</t>
    </rPh>
    <phoneticPr fontId="3"/>
  </si>
  <si>
    <t>高城</t>
    <rPh sb="0" eb="2">
      <t>タカシロ</t>
    </rPh>
    <phoneticPr fontId="3"/>
  </si>
  <si>
    <t>坂</t>
    <rPh sb="0" eb="1">
      <t>サカ</t>
    </rPh>
    <phoneticPr fontId="3"/>
  </si>
  <si>
    <t>井上</t>
    <rPh sb="0" eb="2">
      <t>イノウエ</t>
    </rPh>
    <phoneticPr fontId="3"/>
  </si>
  <si>
    <t>村坂</t>
    <rPh sb="0" eb="2">
      <t>ムラサカ</t>
    </rPh>
    <phoneticPr fontId="3"/>
  </si>
  <si>
    <t>今治西</t>
    <rPh sb="0" eb="2">
      <t>イマバリ</t>
    </rPh>
    <rPh sb="2" eb="3">
      <t>ニシ</t>
    </rPh>
    <phoneticPr fontId="3"/>
  </si>
  <si>
    <t>片山</t>
    <rPh sb="0" eb="2">
      <t>カタヤマ</t>
    </rPh>
    <phoneticPr fontId="3"/>
  </si>
  <si>
    <t>佐々木</t>
    <rPh sb="0" eb="3">
      <t>ササキ</t>
    </rPh>
    <phoneticPr fontId="3"/>
  </si>
  <si>
    <t>藤元</t>
    <rPh sb="0" eb="2">
      <t>フジモト</t>
    </rPh>
    <phoneticPr fontId="3"/>
  </si>
  <si>
    <t>加藤</t>
    <rPh sb="0" eb="2">
      <t>カトウ</t>
    </rPh>
    <phoneticPr fontId="3"/>
  </si>
  <si>
    <t>三好</t>
    <rPh sb="0" eb="2">
      <t>ミヨシ</t>
    </rPh>
    <phoneticPr fontId="3"/>
  </si>
  <si>
    <t>小原</t>
    <rPh sb="0" eb="2">
      <t>コハラ</t>
    </rPh>
    <phoneticPr fontId="3"/>
  </si>
  <si>
    <t>松山北</t>
    <rPh sb="0" eb="2">
      <t>マツヤマ</t>
    </rPh>
    <rPh sb="2" eb="3">
      <t>キタ</t>
    </rPh>
    <phoneticPr fontId="3"/>
  </si>
  <si>
    <t>決勝戦記録</t>
    <rPh sb="0" eb="3">
      <t>ケッショウセン</t>
    </rPh>
    <rPh sb="3" eb="5">
      <t>キロク</t>
    </rPh>
    <phoneticPr fontId="3"/>
  </si>
  <si>
    <t>－8－</t>
    <phoneticPr fontId="3"/>
  </si>
  <si>
    <t>女　子　ダ　ブ　ル　ス</t>
    <rPh sb="0" eb="1">
      <t>オンナ</t>
    </rPh>
    <rPh sb="2" eb="3">
      <t>コ</t>
    </rPh>
    <phoneticPr fontId="3"/>
  </si>
  <si>
    <t>森影</t>
    <rPh sb="0" eb="2">
      <t>モリカゲ</t>
    </rPh>
    <phoneticPr fontId="3"/>
  </si>
  <si>
    <r>
      <t>豊永</t>
    </r>
    <r>
      <rPr>
        <sz val="8"/>
        <rFont val="ＭＳ Ｐ明朝"/>
        <family val="1"/>
        <charset val="128"/>
      </rPr>
      <t>祐</t>
    </r>
    <rPh sb="0" eb="2">
      <t>トヨナガ</t>
    </rPh>
    <rPh sb="2" eb="3">
      <t>ユウ</t>
    </rPh>
    <phoneticPr fontId="3"/>
  </si>
  <si>
    <t>大岩</t>
    <rPh sb="0" eb="2">
      <t>オオイワ</t>
    </rPh>
    <phoneticPr fontId="3"/>
  </si>
  <si>
    <t>愛・</t>
    <rPh sb="0" eb="1">
      <t>アイ</t>
    </rPh>
    <phoneticPr fontId="3"/>
  </si>
  <si>
    <t>三間</t>
    <rPh sb="0" eb="2">
      <t>ミマ</t>
    </rPh>
    <phoneticPr fontId="3"/>
  </si>
  <si>
    <t>有岡</t>
    <rPh sb="0" eb="2">
      <t>アリオカ</t>
    </rPh>
    <phoneticPr fontId="3"/>
  </si>
  <si>
    <t>増田</t>
    <rPh sb="0" eb="2">
      <t>マスダ</t>
    </rPh>
    <phoneticPr fontId="3"/>
  </si>
  <si>
    <t>引地</t>
    <rPh sb="0" eb="2">
      <t>ヒキチ</t>
    </rPh>
    <phoneticPr fontId="3"/>
  </si>
  <si>
    <t>武下</t>
    <rPh sb="0" eb="2">
      <t>タケシタ</t>
    </rPh>
    <phoneticPr fontId="3"/>
  </si>
  <si>
    <t>香・</t>
    <rPh sb="0" eb="1">
      <t>カ</t>
    </rPh>
    <phoneticPr fontId="3"/>
  </si>
  <si>
    <t>藤澤</t>
    <rPh sb="0" eb="2">
      <t>フジサワ</t>
    </rPh>
    <phoneticPr fontId="3"/>
  </si>
  <si>
    <t>﨑間</t>
    <rPh sb="0" eb="1">
      <t>サキ</t>
    </rPh>
    <rPh sb="1" eb="2">
      <t>マ</t>
    </rPh>
    <phoneticPr fontId="3"/>
  </si>
  <si>
    <t>菅</t>
    <rPh sb="0" eb="1">
      <t>スガ</t>
    </rPh>
    <phoneticPr fontId="3"/>
  </si>
  <si>
    <t>村上</t>
    <rPh sb="0" eb="2">
      <t>ムラカミ</t>
    </rPh>
    <phoneticPr fontId="3"/>
  </si>
  <si>
    <t>香川</t>
    <rPh sb="0" eb="2">
      <t>カガワ</t>
    </rPh>
    <phoneticPr fontId="3"/>
  </si>
  <si>
    <t>森</t>
    <rPh sb="0" eb="1">
      <t>モリ</t>
    </rPh>
    <phoneticPr fontId="3"/>
  </si>
  <si>
    <t>横田</t>
    <rPh sb="0" eb="2">
      <t>ヨコタ</t>
    </rPh>
    <phoneticPr fontId="3"/>
  </si>
  <si>
    <t>山本</t>
    <rPh sb="0" eb="2">
      <t>ヤマモト</t>
    </rPh>
    <phoneticPr fontId="3"/>
  </si>
  <si>
    <t>土佐女子</t>
    <rPh sb="0" eb="4">
      <t>トサジョシ</t>
    </rPh>
    <phoneticPr fontId="3"/>
  </si>
  <si>
    <t>川田</t>
    <rPh sb="0" eb="2">
      <t>カワダ</t>
    </rPh>
    <phoneticPr fontId="3"/>
  </si>
  <si>
    <t>谷口</t>
    <rPh sb="0" eb="2">
      <t>タニグチ</t>
    </rPh>
    <phoneticPr fontId="3"/>
  </si>
  <si>
    <t>河田</t>
    <rPh sb="0" eb="2">
      <t>カワダ</t>
    </rPh>
    <phoneticPr fontId="3"/>
  </si>
  <si>
    <t>永井</t>
    <rPh sb="0" eb="2">
      <t>ナガイ</t>
    </rPh>
    <phoneticPr fontId="3"/>
  </si>
  <si>
    <t>岡本</t>
    <rPh sb="0" eb="2">
      <t>オカモト</t>
    </rPh>
    <phoneticPr fontId="3"/>
  </si>
  <si>
    <t>川崎</t>
    <rPh sb="0" eb="2">
      <t>カワサキ</t>
    </rPh>
    <phoneticPr fontId="3"/>
  </si>
  <si>
    <t>蓮林</t>
    <rPh sb="0" eb="2">
      <t>ハスバヤシ</t>
    </rPh>
    <phoneticPr fontId="3"/>
  </si>
  <si>
    <t>三橋</t>
    <rPh sb="0" eb="2">
      <t>ミツハシ</t>
    </rPh>
    <phoneticPr fontId="3"/>
  </si>
  <si>
    <t>野村</t>
    <rPh sb="0" eb="2">
      <t>ノムラ</t>
    </rPh>
    <phoneticPr fontId="3"/>
  </si>
  <si>
    <t>伊東</t>
    <rPh sb="0" eb="2">
      <t>イトウ</t>
    </rPh>
    <phoneticPr fontId="3"/>
  </si>
  <si>
    <t>前山</t>
    <rPh sb="0" eb="2">
      <t>マエヤマ</t>
    </rPh>
    <phoneticPr fontId="3"/>
  </si>
  <si>
    <t>洙田</t>
    <rPh sb="0" eb="2">
      <t>ナメダ</t>
    </rPh>
    <phoneticPr fontId="3"/>
  </si>
  <si>
    <t>内山</t>
    <rPh sb="0" eb="2">
      <t>ウチヤマ</t>
    </rPh>
    <phoneticPr fontId="3"/>
  </si>
  <si>
    <t>上田</t>
    <rPh sb="0" eb="2">
      <t>ウエダ</t>
    </rPh>
    <phoneticPr fontId="3"/>
  </si>
  <si>
    <t>吉岡</t>
    <rPh sb="0" eb="2">
      <t>ヨシオカ</t>
    </rPh>
    <phoneticPr fontId="3"/>
  </si>
  <si>
    <t>武田</t>
    <rPh sb="0" eb="2">
      <t>タケダ</t>
    </rPh>
    <phoneticPr fontId="3"/>
  </si>
  <si>
    <t>山田</t>
    <rPh sb="0" eb="2">
      <t>ヤマダ</t>
    </rPh>
    <phoneticPr fontId="3"/>
  </si>
  <si>
    <r>
      <t>豊永</t>
    </r>
    <r>
      <rPr>
        <sz val="8"/>
        <rFont val="ＭＳ Ｐ明朝"/>
        <family val="1"/>
        <charset val="128"/>
      </rPr>
      <t>夢</t>
    </r>
    <rPh sb="0" eb="2">
      <t>トヨナガ</t>
    </rPh>
    <rPh sb="2" eb="3">
      <t>ユメ</t>
    </rPh>
    <phoneticPr fontId="3"/>
  </si>
  <si>
    <t>久保</t>
    <rPh sb="0" eb="2">
      <t>クボ</t>
    </rPh>
    <phoneticPr fontId="3"/>
  </si>
  <si>
    <t>藤本</t>
    <rPh sb="0" eb="2">
      <t>フジモト</t>
    </rPh>
    <phoneticPr fontId="3"/>
  </si>
  <si>
    <t>藤原</t>
    <rPh sb="0" eb="2">
      <t>フジワラ</t>
    </rPh>
    <phoneticPr fontId="3"/>
  </si>
  <si>
    <t>黒田</t>
    <rPh sb="0" eb="2">
      <t>クロダ</t>
    </rPh>
    <phoneticPr fontId="3"/>
  </si>
  <si>
    <t>八木</t>
    <rPh sb="0" eb="2">
      <t>ヤギ</t>
    </rPh>
    <phoneticPr fontId="3"/>
  </si>
  <si>
    <t>佐藤</t>
    <rPh sb="0" eb="2">
      <t>サトウ</t>
    </rPh>
    <phoneticPr fontId="3"/>
  </si>
  <si>
    <t>長尾</t>
    <rPh sb="0" eb="2">
      <t>ナガオ</t>
    </rPh>
    <phoneticPr fontId="3"/>
  </si>
  <si>
    <t>伊藤</t>
    <rPh sb="0" eb="2">
      <t>イトウ</t>
    </rPh>
    <phoneticPr fontId="3"/>
  </si>
  <si>
    <t>平川</t>
    <rPh sb="0" eb="2">
      <t>ヒラカワ</t>
    </rPh>
    <phoneticPr fontId="3"/>
  </si>
  <si>
    <t>山口</t>
    <rPh sb="0" eb="2">
      <t>ヤマグチ</t>
    </rPh>
    <phoneticPr fontId="3"/>
  </si>
  <si>
    <t>林</t>
    <rPh sb="0" eb="1">
      <t>ハヤシ</t>
    </rPh>
    <phoneticPr fontId="3"/>
  </si>
  <si>
    <r>
      <t>上澤</t>
    </r>
    <r>
      <rPr>
        <sz val="8"/>
        <rFont val="ＭＳ Ｐ明朝"/>
        <family val="1"/>
        <charset val="128"/>
      </rPr>
      <t>依</t>
    </r>
    <rPh sb="0" eb="2">
      <t>カミサワ</t>
    </rPh>
    <rPh sb="2" eb="3">
      <t>エ</t>
    </rPh>
    <phoneticPr fontId="3"/>
  </si>
  <si>
    <r>
      <t>上澤</t>
    </r>
    <r>
      <rPr>
        <sz val="8"/>
        <rFont val="ＭＳ Ｐ明朝"/>
        <family val="1"/>
        <charset val="128"/>
      </rPr>
      <t>茉</t>
    </r>
    <rPh sb="0" eb="2">
      <t>カミサワ</t>
    </rPh>
    <rPh sb="2" eb="3">
      <t>マツ</t>
    </rPh>
    <phoneticPr fontId="3"/>
  </si>
  <si>
    <t>浅井</t>
    <rPh sb="0" eb="2">
      <t>アサイ</t>
    </rPh>
    <phoneticPr fontId="3"/>
  </si>
  <si>
    <t>乃一</t>
    <rPh sb="0" eb="2">
      <t>ノイチ</t>
    </rPh>
    <phoneticPr fontId="3"/>
  </si>
  <si>
    <t>中村</t>
    <rPh sb="0" eb="2">
      <t>ナカムラ</t>
    </rPh>
    <phoneticPr fontId="3"/>
  </si>
  <si>
    <t>二宮</t>
    <rPh sb="0" eb="2">
      <t>ニノミヤ</t>
    </rPh>
    <phoneticPr fontId="3"/>
  </si>
  <si>
    <t>島本</t>
    <rPh sb="0" eb="2">
      <t>シマモト</t>
    </rPh>
    <phoneticPr fontId="3"/>
  </si>
  <si>
    <t>青井</t>
    <rPh sb="0" eb="2">
      <t>アオイ</t>
    </rPh>
    <phoneticPr fontId="3"/>
  </si>
  <si>
    <t>白山</t>
    <rPh sb="0" eb="2">
      <t>シラヤマ</t>
    </rPh>
    <phoneticPr fontId="3"/>
  </si>
  <si>
    <t>大西</t>
    <rPh sb="0" eb="2">
      <t>オオニシ</t>
    </rPh>
    <phoneticPr fontId="3"/>
  </si>
  <si>
    <t>安藤</t>
    <rPh sb="0" eb="2">
      <t>アンドウ</t>
    </rPh>
    <phoneticPr fontId="3"/>
  </si>
  <si>
    <t>－9－</t>
    <phoneticPr fontId="3"/>
  </si>
  <si>
    <t>男　子　シ　ン　グ　ル　ス</t>
    <rPh sb="0" eb="1">
      <t>オトコ</t>
    </rPh>
    <rPh sb="2" eb="3">
      <t>コ</t>
    </rPh>
    <phoneticPr fontId="3"/>
  </si>
  <si>
    <t>安原</t>
    <rPh sb="0" eb="2">
      <t>ヤスハラ</t>
    </rPh>
    <phoneticPr fontId="3"/>
  </si>
  <si>
    <t>三崎</t>
    <rPh sb="0" eb="2">
      <t>ミサキ</t>
    </rPh>
    <phoneticPr fontId="3"/>
  </si>
  <si>
    <t>平石</t>
    <rPh sb="0" eb="2">
      <t>ヒライシ</t>
    </rPh>
    <phoneticPr fontId="3"/>
  </si>
  <si>
    <t>出石</t>
    <rPh sb="0" eb="2">
      <t>イズイシ</t>
    </rPh>
    <phoneticPr fontId="3"/>
  </si>
  <si>
    <t>富岡西</t>
    <rPh sb="0" eb="3">
      <t>トミオカニシ</t>
    </rPh>
    <phoneticPr fontId="3"/>
  </si>
  <si>
    <t>松﨑</t>
    <rPh sb="0" eb="2">
      <t>マツザキ</t>
    </rPh>
    <phoneticPr fontId="3"/>
  </si>
  <si>
    <t>宮﨑</t>
    <rPh sb="0" eb="2">
      <t>ミヤザキ</t>
    </rPh>
    <phoneticPr fontId="3"/>
  </si>
  <si>
    <t>高知農業</t>
    <rPh sb="0" eb="2">
      <t>コウチ</t>
    </rPh>
    <rPh sb="2" eb="4">
      <t>ノウギョウ</t>
    </rPh>
    <phoneticPr fontId="3"/>
  </si>
  <si>
    <t>西津</t>
    <rPh sb="0" eb="1">
      <t>ニシ</t>
    </rPh>
    <rPh sb="1" eb="2">
      <t>ツ</t>
    </rPh>
    <phoneticPr fontId="3"/>
  </si>
  <si>
    <t>宿毛工業</t>
    <rPh sb="0" eb="4">
      <t>スクモコウギョウ</t>
    </rPh>
    <phoneticPr fontId="3"/>
  </si>
  <si>
    <t>兵頭</t>
    <rPh sb="0" eb="2">
      <t>ヒョウドウ</t>
    </rPh>
    <phoneticPr fontId="3"/>
  </si>
  <si>
    <t>帝京第五</t>
    <rPh sb="0" eb="2">
      <t>テイキョウ</t>
    </rPh>
    <rPh sb="2" eb="4">
      <t>ダイゴ</t>
    </rPh>
    <phoneticPr fontId="3"/>
  </si>
  <si>
    <t>植西</t>
    <rPh sb="0" eb="2">
      <t>ウエニシ</t>
    </rPh>
    <phoneticPr fontId="3"/>
  </si>
  <si>
    <t>植松</t>
    <rPh sb="0" eb="2">
      <t>ウエマツ</t>
    </rPh>
    <phoneticPr fontId="3"/>
  </si>
  <si>
    <t>つるぎ</t>
    <phoneticPr fontId="3"/>
  </si>
  <si>
    <t>安江</t>
    <rPh sb="0" eb="2">
      <t>ヤスエ</t>
    </rPh>
    <phoneticPr fontId="3"/>
  </si>
  <si>
    <t>濵田</t>
    <rPh sb="0" eb="2">
      <t>ハマダ</t>
    </rPh>
    <phoneticPr fontId="3"/>
  </si>
  <si>
    <t>星加</t>
    <rPh sb="0" eb="2">
      <t>ホシカ</t>
    </rPh>
    <phoneticPr fontId="3"/>
  </si>
  <si>
    <r>
      <rPr>
        <sz val="11"/>
        <rFont val="SimSun"/>
        <charset val="134"/>
      </rPr>
      <t>廣</t>
    </r>
    <r>
      <rPr>
        <sz val="11"/>
        <rFont val="ＭＳ Ｐ明朝"/>
        <family val="1"/>
        <charset val="128"/>
      </rPr>
      <t>瀬</t>
    </r>
    <rPh sb="0" eb="2">
      <t>ヒロセ</t>
    </rPh>
    <phoneticPr fontId="3"/>
  </si>
  <si>
    <t>松田</t>
    <rPh sb="0" eb="2">
      <t>マツダ</t>
    </rPh>
    <phoneticPr fontId="3"/>
  </si>
  <si>
    <t>坂木</t>
    <rPh sb="0" eb="2">
      <t>サカキ</t>
    </rPh>
    <phoneticPr fontId="3"/>
  </si>
  <si>
    <t>松山聖陵</t>
    <rPh sb="0" eb="2">
      <t>マツヤマ</t>
    </rPh>
    <rPh sb="2" eb="3">
      <t>キヨシ</t>
    </rPh>
    <rPh sb="3" eb="4">
      <t>ミササギ</t>
    </rPh>
    <phoneticPr fontId="3"/>
  </si>
  <si>
    <t>新名</t>
    <rPh sb="0" eb="2">
      <t>シンミョウ</t>
    </rPh>
    <phoneticPr fontId="3"/>
  </si>
  <si>
    <t>白石</t>
    <rPh sb="0" eb="2">
      <t>シライシ</t>
    </rPh>
    <phoneticPr fontId="3"/>
  </si>
  <si>
    <t>東予</t>
    <rPh sb="0" eb="2">
      <t>トウヨ</t>
    </rPh>
    <phoneticPr fontId="3"/>
  </si>
  <si>
    <t>佐久間</t>
    <rPh sb="0" eb="3">
      <t>サクマ</t>
    </rPh>
    <phoneticPr fontId="3"/>
  </si>
  <si>
    <t>宮崎</t>
    <rPh sb="0" eb="2">
      <t>ミヤザキ</t>
    </rPh>
    <phoneticPr fontId="3"/>
  </si>
  <si>
    <t>池村</t>
    <rPh sb="0" eb="2">
      <t>イケムラ</t>
    </rPh>
    <phoneticPr fontId="3"/>
  </si>
  <si>
    <t>田中</t>
    <rPh sb="0" eb="2">
      <t>タナカ</t>
    </rPh>
    <phoneticPr fontId="3"/>
  </si>
  <si>
    <t>川之石</t>
    <rPh sb="0" eb="3">
      <t>カワノイシ</t>
    </rPh>
    <phoneticPr fontId="3"/>
  </si>
  <si>
    <t>花岡</t>
    <rPh sb="0" eb="2">
      <t>ハナオカ</t>
    </rPh>
    <phoneticPr fontId="3"/>
  </si>
  <si>
    <t>－10－</t>
    <phoneticPr fontId="3"/>
  </si>
  <si>
    <t>女　子　シ　ン　グ　ル　ス</t>
    <rPh sb="0" eb="1">
      <t>オンナ</t>
    </rPh>
    <rPh sb="2" eb="3">
      <t>コ</t>
    </rPh>
    <phoneticPr fontId="3"/>
  </si>
  <si>
    <t>島﨑</t>
    <rPh sb="0" eb="2">
      <t>シマザキ</t>
    </rPh>
    <phoneticPr fontId="3"/>
  </si>
  <si>
    <t>高知追手前</t>
    <rPh sb="0" eb="3">
      <t>コウチオ</t>
    </rPh>
    <rPh sb="3" eb="5">
      <t>テマエ</t>
    </rPh>
    <phoneticPr fontId="3"/>
  </si>
  <si>
    <t>名賀石</t>
    <rPh sb="0" eb="1">
      <t>ナ</t>
    </rPh>
    <rPh sb="1" eb="2">
      <t>ガ</t>
    </rPh>
    <rPh sb="2" eb="3">
      <t>イシ</t>
    </rPh>
    <phoneticPr fontId="3"/>
  </si>
  <si>
    <r>
      <t>上澤</t>
    </r>
    <r>
      <rPr>
        <sz val="8"/>
        <rFont val="ＭＳ Ｐ明朝"/>
        <family val="1"/>
        <charset val="128"/>
      </rPr>
      <t>茉</t>
    </r>
    <rPh sb="0" eb="2">
      <t>ウエサワ</t>
    </rPh>
    <rPh sb="2" eb="3">
      <t>マツ</t>
    </rPh>
    <phoneticPr fontId="3"/>
  </si>
  <si>
    <t>坂口</t>
    <rPh sb="0" eb="2">
      <t>サカグチ</t>
    </rPh>
    <phoneticPr fontId="3"/>
  </si>
  <si>
    <t>菅原</t>
    <rPh sb="0" eb="2">
      <t>スガワラ</t>
    </rPh>
    <phoneticPr fontId="3"/>
  </si>
  <si>
    <t>今治北</t>
    <rPh sb="0" eb="2">
      <t>イマバリ</t>
    </rPh>
    <rPh sb="2" eb="3">
      <t>キタ</t>
    </rPh>
    <phoneticPr fontId="3"/>
  </si>
  <si>
    <t>大坪</t>
    <rPh sb="0" eb="2">
      <t>オオツボ</t>
    </rPh>
    <phoneticPr fontId="3"/>
  </si>
  <si>
    <t>安芸</t>
    <rPh sb="0" eb="2">
      <t>アキ</t>
    </rPh>
    <phoneticPr fontId="3"/>
  </si>
  <si>
    <t>平田</t>
    <rPh sb="0" eb="2">
      <t>ヒラタ</t>
    </rPh>
    <phoneticPr fontId="3"/>
  </si>
  <si>
    <t>黒川</t>
    <rPh sb="0" eb="2">
      <t>クロカワ</t>
    </rPh>
    <phoneticPr fontId="3"/>
  </si>
  <si>
    <t>藤﨑</t>
    <rPh sb="0" eb="2">
      <t>フジサキ</t>
    </rPh>
    <phoneticPr fontId="3"/>
  </si>
  <si>
    <r>
      <t>上澤</t>
    </r>
    <r>
      <rPr>
        <sz val="8"/>
        <rFont val="ＭＳ Ｐ明朝"/>
        <family val="1"/>
        <charset val="128"/>
      </rPr>
      <t>依</t>
    </r>
    <rPh sb="0" eb="2">
      <t>ウエサワ</t>
    </rPh>
    <rPh sb="2" eb="3">
      <t>エ</t>
    </rPh>
    <phoneticPr fontId="3"/>
  </si>
  <si>
    <t>堀江</t>
    <rPh sb="0" eb="2">
      <t>ホリエ</t>
    </rPh>
    <phoneticPr fontId="3"/>
  </si>
  <si>
    <t>石川</t>
    <rPh sb="0" eb="2">
      <t>イシカワ</t>
    </rPh>
    <phoneticPr fontId="3"/>
  </si>
  <si>
    <t>三島</t>
    <rPh sb="0" eb="2">
      <t>ミシマ</t>
    </rPh>
    <phoneticPr fontId="3"/>
  </si>
  <si>
    <t>沼田</t>
    <rPh sb="0" eb="2">
      <t>ヌマタ</t>
    </rPh>
    <phoneticPr fontId="3"/>
  </si>
  <si>
    <t>橋本</t>
    <rPh sb="0" eb="2">
      <t>ハシモト</t>
    </rPh>
    <phoneticPr fontId="3"/>
  </si>
  <si>
    <t>﨑間</t>
    <rPh sb="0" eb="2">
      <t>サキマ</t>
    </rPh>
    <phoneticPr fontId="3"/>
  </si>
  <si>
    <t>宇和島東</t>
    <rPh sb="0" eb="4">
      <t>ウワジマヒガシ</t>
    </rPh>
    <phoneticPr fontId="3"/>
  </si>
  <si>
    <t>柴田</t>
    <rPh sb="0" eb="2">
      <t>シバタ</t>
    </rPh>
    <phoneticPr fontId="3"/>
  </si>
  <si>
    <t>－11－</t>
    <phoneticPr fontId="3"/>
  </si>
  <si>
    <t>(29～32コート)</t>
    <phoneticPr fontId="3"/>
  </si>
  <si>
    <t>-</t>
  </si>
  <si>
    <t>L W/O</t>
    <phoneticPr fontId="3"/>
  </si>
  <si>
    <t>W W/O</t>
    <phoneticPr fontId="3"/>
  </si>
  <si>
    <t>3-0</t>
    <phoneticPr fontId="3"/>
  </si>
  <si>
    <t>0-3</t>
    <phoneticPr fontId="3"/>
  </si>
  <si>
    <t>3-1</t>
    <phoneticPr fontId="3"/>
  </si>
  <si>
    <t>3-2</t>
    <phoneticPr fontId="3"/>
  </si>
  <si>
    <t>1-3</t>
    <phoneticPr fontId="3"/>
  </si>
  <si>
    <t>2-3</t>
    <phoneticPr fontId="3"/>
  </si>
  <si>
    <t>土佐女子</t>
  </si>
  <si>
    <t>白山　亜美</t>
    <phoneticPr fontId="3"/>
  </si>
  <si>
    <t>藤澤　紗希</t>
    <phoneticPr fontId="3"/>
  </si>
  <si>
    <t>青井さくら</t>
    <phoneticPr fontId="3"/>
  </si>
  <si>
    <t>上澤　茉央</t>
    <phoneticPr fontId="3"/>
  </si>
  <si>
    <t>横田　　心</t>
    <phoneticPr fontId="3"/>
  </si>
  <si>
    <t>八木　彩寧</t>
    <phoneticPr fontId="3"/>
  </si>
  <si>
    <t>山本　偉月</t>
    <phoneticPr fontId="3"/>
  </si>
  <si>
    <t>石川　知佳</t>
    <phoneticPr fontId="3"/>
  </si>
  <si>
    <t>四学香川西</t>
  </si>
  <si>
    <t>尽誠学園</t>
  </si>
  <si>
    <t>松山商業</t>
  </si>
  <si>
    <t>藤元　　駿</t>
    <phoneticPr fontId="3"/>
  </si>
  <si>
    <t>梅村　友樹</t>
    <phoneticPr fontId="3"/>
  </si>
  <si>
    <t>安江　光博</t>
    <phoneticPr fontId="3"/>
  </si>
  <si>
    <t>新名　亮太</t>
    <phoneticPr fontId="3"/>
  </si>
  <si>
    <t>坂　　蒼生</t>
    <phoneticPr fontId="3"/>
  </si>
  <si>
    <t>南　　　颯</t>
    <phoneticPr fontId="3"/>
  </si>
  <si>
    <t>坂東　泰和</t>
    <phoneticPr fontId="3"/>
  </si>
  <si>
    <t>西村　　歩</t>
    <phoneticPr fontId="3"/>
  </si>
  <si>
    <t>明徳義塾</t>
    <phoneticPr fontId="3"/>
  </si>
  <si>
    <t>明徳義塾</t>
    <rPh sb="0" eb="4">
      <t>メイトクギジュク</t>
    </rPh>
    <phoneticPr fontId="3"/>
  </si>
  <si>
    <t>四学香川西</t>
    <rPh sb="0" eb="5">
      <t>ヨンガクカガワニシ</t>
    </rPh>
    <phoneticPr fontId="3"/>
  </si>
  <si>
    <t>高知</t>
    <rPh sb="0" eb="2">
      <t>コウチ</t>
    </rPh>
    <phoneticPr fontId="3"/>
  </si>
  <si>
    <t>香川</t>
    <rPh sb="0" eb="2">
      <t>カガワ</t>
    </rPh>
    <phoneticPr fontId="3"/>
  </si>
  <si>
    <t>青井　さくら</t>
    <rPh sb="0" eb="2">
      <t>アオイ</t>
    </rPh>
    <phoneticPr fontId="3"/>
  </si>
  <si>
    <t>白山　亜美</t>
    <rPh sb="0" eb="2">
      <t>シロヤマ</t>
    </rPh>
    <phoneticPr fontId="3"/>
  </si>
  <si>
    <t>上澤 依央</t>
    <phoneticPr fontId="3"/>
  </si>
  <si>
    <t>上澤 茉央</t>
    <phoneticPr fontId="3"/>
  </si>
  <si>
    <t>藤元 駿</t>
    <phoneticPr fontId="3"/>
  </si>
  <si>
    <t>加藤 公輝</t>
    <phoneticPr fontId="3"/>
  </si>
  <si>
    <t>坂東 泰和</t>
    <phoneticPr fontId="3"/>
  </si>
  <si>
    <t>西村 歩</t>
    <phoneticPr fontId="3"/>
  </si>
  <si>
    <t>優勝　青井・白山　（高知・明徳義塾）</t>
    <rPh sb="0" eb="2">
      <t>ユウショウ</t>
    </rPh>
    <rPh sb="3" eb="5">
      <t>アオイ</t>
    </rPh>
    <rPh sb="6" eb="8">
      <t>シロヤマ</t>
    </rPh>
    <rPh sb="10" eb="12">
      <t>コウチ</t>
    </rPh>
    <rPh sb="13" eb="17">
      <t>メイトクギジュク</t>
    </rPh>
    <phoneticPr fontId="3"/>
  </si>
  <si>
    <t>高知</t>
    <rPh sb="0" eb="2">
      <t>コウチ</t>
    </rPh>
    <phoneticPr fontId="3"/>
  </si>
  <si>
    <t>明徳義塾</t>
    <rPh sb="0" eb="4">
      <t>メイトクギジュク</t>
    </rPh>
    <phoneticPr fontId="3"/>
  </si>
  <si>
    <t>土佐女子</t>
    <rPh sb="0" eb="4">
      <t>トサジョシ</t>
    </rPh>
    <phoneticPr fontId="3"/>
  </si>
  <si>
    <t>横田　心</t>
    <rPh sb="0" eb="2">
      <t>ヨコタ</t>
    </rPh>
    <rPh sb="3" eb="4">
      <t>ココロ</t>
    </rPh>
    <phoneticPr fontId="3"/>
  </si>
  <si>
    <t>白山　亜美</t>
    <phoneticPr fontId="3"/>
  </si>
  <si>
    <t>）</t>
    <phoneticPr fontId="3"/>
  </si>
  <si>
    <t>）</t>
    <phoneticPr fontId="3"/>
  </si>
  <si>
    <t>）</t>
    <phoneticPr fontId="3"/>
  </si>
  <si>
    <t>新名　亮太</t>
    <phoneticPr fontId="3"/>
  </si>
  <si>
    <t>安江　光博</t>
    <phoneticPr fontId="3"/>
  </si>
  <si>
    <t>優勝　白山　亜美　（高知・明徳義塾）</t>
    <rPh sb="0" eb="2">
      <t>ユウショウ</t>
    </rPh>
    <rPh sb="10" eb="12">
      <t>コウチ</t>
    </rPh>
    <rPh sb="13" eb="17">
      <t>メイトクギジュク</t>
    </rPh>
    <phoneticPr fontId="3"/>
  </si>
  <si>
    <t>優勝　新名　亮太（高知・明徳義塾）</t>
    <rPh sb="0" eb="2">
      <t>ユウショウ</t>
    </rPh>
    <rPh sb="3" eb="5">
      <t>シンミョウ</t>
    </rPh>
    <rPh sb="6" eb="8">
      <t>リョウタ</t>
    </rPh>
    <rPh sb="9" eb="11">
      <t>コウチ</t>
    </rPh>
    <rPh sb="12" eb="16">
      <t>メイトクギジュク</t>
    </rPh>
    <phoneticPr fontId="3"/>
  </si>
  <si>
    <t>優勝　藤元・加藤　（高知・明徳義塾）</t>
    <rPh sb="0" eb="2">
      <t>ユウショウ</t>
    </rPh>
    <rPh sb="3" eb="5">
      <t>フジモト</t>
    </rPh>
    <rPh sb="6" eb="8">
      <t>カトウ</t>
    </rPh>
    <rPh sb="10" eb="12">
      <t>コウチ</t>
    </rPh>
    <rPh sb="13" eb="17">
      <t>メイトクギジュク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</si>
</sst>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ＪＳ明朝"/>
      <family val="1"/>
      <charset val="128"/>
    </font>
    <font>
      <sz val="6"/>
      <name val="ＭＳ Ｐゴシック"/>
      <family val="3"/>
      <charset val="128"/>
    </font>
    <font>
      <sz val="11"/>
      <name val="ＪＳ明朝"/>
      <family val="1"/>
      <charset val="128"/>
    </font>
    <font>
      <sz val="8"/>
      <name val="游ゴシック"/>
      <family val="3"/>
      <charset val="128"/>
    </font>
    <font>
      <b/>
      <sz val="12"/>
      <name val="ＪＳ明朝"/>
      <family val="1"/>
      <charset val="128"/>
    </font>
    <font>
      <sz val="14"/>
      <name val="ＪＳ明朝"/>
      <family val="1"/>
      <charset val="128"/>
    </font>
    <font>
      <sz val="12"/>
      <name val="ＪＳ明朝"/>
      <family val="1"/>
      <charset val="128"/>
    </font>
    <font>
      <sz val="16"/>
      <name val="ＪＳ明朝"/>
      <family val="1"/>
      <charset val="128"/>
    </font>
    <font>
      <sz val="20"/>
      <name val="ＪＳ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SimSun"/>
      <charset val="134"/>
    </font>
    <font>
      <sz val="18"/>
      <name val="Arial"/>
      <family val="2"/>
    </font>
    <font>
      <sz val="14"/>
      <name val="HG丸ｺﾞｼｯｸM-PRO"/>
      <family val="3"/>
      <charset val="128"/>
    </font>
    <font>
      <sz val="14"/>
      <name val="Bookman Old Style"/>
      <family val="1"/>
    </font>
    <font>
      <sz val="24"/>
      <name val="Arial"/>
      <family val="2"/>
    </font>
    <font>
      <sz val="16"/>
      <name val="ＭＳ 明朝"/>
      <family val="1"/>
      <charset val="128"/>
    </font>
    <font>
      <sz val="18"/>
      <name val="Bookman Old Style"/>
      <family val="1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rgb="FFFF0000"/>
      </right>
      <top style="thin">
        <color theme="1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8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distributed"/>
    </xf>
    <xf numFmtId="0" fontId="2" fillId="0" borderId="0" xfId="0" applyFont="1"/>
    <xf numFmtId="0" fontId="5" fillId="0" borderId="0" xfId="0" applyFont="1" applyAlignment="1">
      <alignment horizontal="distributed"/>
    </xf>
    <xf numFmtId="0" fontId="7" fillId="0" borderId="3" xfId="0" applyFont="1" applyBorder="1" applyAlignment="1">
      <alignment horizontal="center" vertical="distributed"/>
    </xf>
    <xf numFmtId="0" fontId="8" fillId="0" borderId="4" xfId="0" applyFont="1" applyBorder="1" applyAlignment="1">
      <alignment horizontal="distributed" vertical="distributed" justifyLastLine="1"/>
    </xf>
    <xf numFmtId="0" fontId="8" fillId="0" borderId="2" xfId="0" applyFont="1" applyBorder="1" applyAlignment="1">
      <alignment horizontal="distributed" vertical="distributed"/>
    </xf>
    <xf numFmtId="0" fontId="8" fillId="0" borderId="5" xfId="0" applyFont="1" applyBorder="1" applyAlignment="1">
      <alignment horizontal="distributed" vertical="distributed" justifyLastLine="1"/>
    </xf>
    <xf numFmtId="0" fontId="8" fillId="0" borderId="6" xfId="0" applyFont="1" applyBorder="1" applyAlignment="1">
      <alignment horizontal="distributed" vertical="distributed"/>
    </xf>
    <xf numFmtId="0" fontId="8" fillId="0" borderId="2" xfId="0" applyFont="1" applyBorder="1" applyAlignment="1">
      <alignment horizontal="distributed" vertical="distributed" justifyLastLine="1"/>
    </xf>
    <xf numFmtId="0" fontId="8" fillId="0" borderId="3" xfId="0" applyFont="1" applyBorder="1" applyAlignment="1">
      <alignment horizontal="left" vertical="distributed" justifyLastLine="1"/>
    </xf>
    <xf numFmtId="0" fontId="8" fillId="0" borderId="4" xfId="0" applyFont="1" applyBorder="1" applyAlignment="1">
      <alignment horizontal="left" vertical="distributed" justifyLastLine="1"/>
    </xf>
    <xf numFmtId="0" fontId="8" fillId="0" borderId="7" xfId="0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0" fontId="4" fillId="0" borderId="0" xfId="0" applyFont="1" applyAlignment="1">
      <alignment horizontal="distributed" vertical="distributed"/>
    </xf>
    <xf numFmtId="0" fontId="8" fillId="0" borderId="9" xfId="0" applyFont="1" applyBorder="1" applyAlignment="1">
      <alignment horizontal="center" vertical="distributed"/>
    </xf>
    <xf numFmtId="0" fontId="8" fillId="0" borderId="10" xfId="0" applyFont="1" applyBorder="1" applyAlignment="1">
      <alignment horizontal="distributed" vertical="distributed" justifyLastLine="1"/>
    </xf>
    <xf numFmtId="0" fontId="7" fillId="0" borderId="16" xfId="0" applyFont="1" applyBorder="1" applyAlignment="1">
      <alignment horizontal="right" vertical="distributed"/>
    </xf>
    <xf numFmtId="0" fontId="7" fillId="0" borderId="17" xfId="0" applyFont="1" applyBorder="1" applyAlignment="1">
      <alignment horizontal="left" vertical="distributed"/>
    </xf>
    <xf numFmtId="0" fontId="8" fillId="0" borderId="20" xfId="0" applyFont="1" applyBorder="1" applyAlignment="1">
      <alignment horizontal="center" vertical="distributed"/>
    </xf>
    <xf numFmtId="0" fontId="7" fillId="0" borderId="10" xfId="0" applyFont="1" applyBorder="1" applyAlignment="1">
      <alignment horizontal="right" vertical="distributed"/>
    </xf>
    <xf numFmtId="0" fontId="7" fillId="0" borderId="22" xfId="0" applyFont="1" applyBorder="1" applyAlignment="1">
      <alignment horizontal="left" vertical="distributed"/>
    </xf>
    <xf numFmtId="0" fontId="8" fillId="0" borderId="29" xfId="0" applyFont="1" applyBorder="1" applyAlignment="1">
      <alignment horizontal="center" vertical="distributed"/>
    </xf>
    <xf numFmtId="0" fontId="8" fillId="0" borderId="30" xfId="0" applyFont="1" applyBorder="1" applyAlignment="1">
      <alignment horizontal="distributed" vertical="distributed" justifyLastLine="1"/>
    </xf>
    <xf numFmtId="0" fontId="7" fillId="0" borderId="30" xfId="0" applyFont="1" applyBorder="1" applyAlignment="1">
      <alignment horizontal="right" vertical="distributed"/>
    </xf>
    <xf numFmtId="0" fontId="7" fillId="0" borderId="31" xfId="0" applyFont="1" applyBorder="1" applyAlignment="1">
      <alignment horizontal="left" vertical="distributed"/>
    </xf>
    <xf numFmtId="0" fontId="8" fillId="0" borderId="0" xfId="0" applyFont="1" applyAlignment="1">
      <alignment horizontal="distributed" vertical="distributed"/>
    </xf>
    <xf numFmtId="0" fontId="8" fillId="0" borderId="16" xfId="0" applyFont="1" applyBorder="1" applyAlignment="1">
      <alignment horizontal="distributed" vertical="distributed" justifyLastLine="1"/>
    </xf>
    <xf numFmtId="0" fontId="8" fillId="0" borderId="36" xfId="0" applyFont="1" applyBorder="1" applyAlignment="1">
      <alignment horizontal="distributed" vertical="distributed" justifyLastLine="1"/>
    </xf>
    <xf numFmtId="0" fontId="4" fillId="0" borderId="4" xfId="0" applyFont="1" applyBorder="1" applyAlignment="1">
      <alignment horizontal="distributed" vertical="distributed" justifyLastLine="1"/>
    </xf>
    <xf numFmtId="0" fontId="4" fillId="0" borderId="37" xfId="0" applyFont="1" applyBorder="1" applyAlignment="1">
      <alignment horizontal="center" vertical="distributed"/>
    </xf>
    <xf numFmtId="0" fontId="8" fillId="0" borderId="15" xfId="0" applyFont="1" applyBorder="1" applyAlignment="1">
      <alignment horizontal="distributed" vertical="distributed" justifyLastLine="1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distributed" vertical="distributed" wrapText="1" justifyLastLine="1"/>
    </xf>
    <xf numFmtId="0" fontId="9" fillId="0" borderId="0" xfId="0" applyFont="1" applyAlignment="1">
      <alignment horizontal="center"/>
    </xf>
    <xf numFmtId="0" fontId="8" fillId="0" borderId="40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38" xfId="0" applyFont="1" applyBorder="1"/>
    <xf numFmtId="0" fontId="8" fillId="0" borderId="39" xfId="0" applyFont="1" applyBorder="1"/>
    <xf numFmtId="0" fontId="4" fillId="0" borderId="0" xfId="0" quotePrefix="1" applyFont="1"/>
    <xf numFmtId="0" fontId="8" fillId="0" borderId="38" xfId="0" applyFont="1" applyBorder="1" applyAlignment="1">
      <alignment horizontal="left"/>
    </xf>
    <xf numFmtId="0" fontId="8" fillId="0" borderId="42" xfId="0" applyFont="1" applyBorder="1"/>
    <xf numFmtId="0" fontId="8" fillId="0" borderId="43" xfId="0" applyFont="1" applyBorder="1"/>
    <xf numFmtId="0" fontId="8" fillId="0" borderId="16" xfId="0" applyFont="1" applyBorder="1"/>
    <xf numFmtId="0" fontId="8" fillId="0" borderId="1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0" xfId="0" applyFont="1" applyBorder="1" applyAlignment="1">
      <alignment horizontal="left"/>
    </xf>
    <xf numFmtId="0" fontId="8" fillId="0" borderId="17" xfId="0" applyFont="1" applyBorder="1"/>
    <xf numFmtId="0" fontId="8" fillId="0" borderId="43" xfId="0" applyFont="1" applyBorder="1" applyAlignment="1">
      <alignment horizontal="left"/>
    </xf>
    <xf numFmtId="0" fontId="8" fillId="0" borderId="42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4" fillId="0" borderId="25" xfId="0" applyFont="1" applyBorder="1"/>
    <xf numFmtId="0" fontId="4" fillId="0" borderId="10" xfId="0" applyFont="1" applyBorder="1"/>
    <xf numFmtId="0" fontId="8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1" applyFont="1" applyAlignment="1">
      <alignment vertical="center" shrinkToFit="1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2" fillId="0" borderId="0" xfId="1" applyFont="1" applyAlignment="1">
      <alignment vertical="center" shrinkToFit="1"/>
    </xf>
    <xf numFmtId="0" fontId="16" fillId="0" borderId="0" xfId="1" applyFont="1">
      <alignment vertical="center"/>
    </xf>
    <xf numFmtId="0" fontId="16" fillId="0" borderId="0" xfId="1" applyFont="1" applyAlignment="1">
      <alignment vertical="center" shrinkToFit="1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 shrinkToFit="1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horizontal="right" vertical="center" shrinkToFit="1"/>
    </xf>
    <xf numFmtId="0" fontId="16" fillId="0" borderId="42" xfId="1" applyFont="1" applyBorder="1" applyAlignment="1">
      <alignment horizontal="left" vertical="center"/>
    </xf>
    <xf numFmtId="0" fontId="16" fillId="0" borderId="40" xfId="1" applyFont="1" applyBorder="1" applyAlignment="1">
      <alignment horizontal="left" vertical="center" shrinkToFit="1"/>
    </xf>
    <xf numFmtId="0" fontId="16" fillId="0" borderId="43" xfId="1" applyFont="1" applyBorder="1" applyAlignment="1">
      <alignment horizontal="right" vertical="center"/>
    </xf>
    <xf numFmtId="0" fontId="16" fillId="0" borderId="42" xfId="1" applyFont="1" applyBorder="1" applyAlignment="1">
      <alignment horizontal="right" vertical="center"/>
    </xf>
    <xf numFmtId="0" fontId="15" fillId="0" borderId="17" xfId="1" applyFont="1" applyBorder="1" applyAlignment="1">
      <alignment horizontal="left" vertical="center"/>
    </xf>
    <xf numFmtId="0" fontId="16" fillId="0" borderId="43" xfId="1" applyFont="1" applyBorder="1" applyAlignment="1">
      <alignment horizontal="left" vertical="center"/>
    </xf>
    <xf numFmtId="0" fontId="15" fillId="0" borderId="41" xfId="1" applyFont="1" applyBorder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right" vertical="center"/>
    </xf>
    <xf numFmtId="0" fontId="16" fillId="0" borderId="40" xfId="1" applyFont="1" applyBorder="1" applyAlignment="1">
      <alignment horizontal="right" vertical="center"/>
    </xf>
    <xf numFmtId="0" fontId="16" fillId="0" borderId="43" xfId="1" applyFont="1" applyBorder="1" applyAlignment="1">
      <alignment horizontal="left" vertical="center" shrinkToFit="1"/>
    </xf>
    <xf numFmtId="0" fontId="15" fillId="0" borderId="39" xfId="1" applyFont="1" applyBorder="1" applyAlignment="1">
      <alignment horizontal="left" vertical="center"/>
    </xf>
    <xf numFmtId="0" fontId="15" fillId="0" borderId="38" xfId="1" applyFont="1" applyBorder="1" applyAlignment="1">
      <alignment horizontal="right" vertical="center"/>
    </xf>
    <xf numFmtId="0" fontId="15" fillId="0" borderId="42" xfId="1" applyFont="1" applyBorder="1" applyAlignment="1">
      <alignment horizontal="left" vertical="center"/>
    </xf>
    <xf numFmtId="0" fontId="15" fillId="0" borderId="42" xfId="1" applyFont="1" applyBorder="1" applyAlignment="1">
      <alignment horizontal="right" vertical="center"/>
    </xf>
    <xf numFmtId="0" fontId="16" fillId="0" borderId="45" xfId="1" applyFont="1" applyBorder="1" applyAlignment="1">
      <alignment horizontal="left" vertical="center"/>
    </xf>
    <xf numFmtId="0" fontId="16" fillId="0" borderId="38" xfId="1" applyFont="1" applyBorder="1" applyAlignment="1">
      <alignment horizontal="left" vertical="center"/>
    </xf>
    <xf numFmtId="0" fontId="16" fillId="0" borderId="40" xfId="1" applyFont="1" applyBorder="1" applyAlignment="1">
      <alignment horizontal="left" vertical="center"/>
    </xf>
    <xf numFmtId="0" fontId="16" fillId="0" borderId="45" xfId="1" applyFont="1" applyBorder="1" applyAlignment="1">
      <alignment horizontal="right" vertical="center"/>
    </xf>
    <xf numFmtId="0" fontId="12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4" fillId="0" borderId="0" xfId="1" applyFont="1" applyAlignment="1">
      <alignment horizontal="distributed" vertical="center" shrinkToFit="1"/>
    </xf>
    <xf numFmtId="0" fontId="12" fillId="0" borderId="0" xfId="1" applyFont="1" applyAlignment="1">
      <alignment horizontal="distributed" vertical="center" shrinkToFit="1"/>
    </xf>
    <xf numFmtId="0" fontId="14" fillId="0" borderId="0" xfId="1" applyFont="1" applyAlignment="1">
      <alignment horizontal="right" vertical="center" shrinkToFit="1"/>
    </xf>
    <xf numFmtId="0" fontId="15" fillId="0" borderId="0" xfId="1" applyFont="1" applyAlignment="1">
      <alignment horizontal="distributed" vertical="center" shrinkToFit="1"/>
    </xf>
    <xf numFmtId="0" fontId="19" fillId="0" borderId="0" xfId="1" applyFont="1" applyAlignment="1">
      <alignment horizontal="distributed" vertical="center"/>
    </xf>
    <xf numFmtId="0" fontId="12" fillId="0" borderId="41" xfId="1" applyFont="1" applyBorder="1" applyAlignment="1">
      <alignment horizontal="right" vertical="center"/>
    </xf>
    <xf numFmtId="0" fontId="12" fillId="0" borderId="16" xfId="1" applyFont="1" applyBorder="1" applyAlignment="1">
      <alignment horizontal="left" vertical="center"/>
    </xf>
    <xf numFmtId="0" fontId="12" fillId="0" borderId="16" xfId="1" applyFont="1" applyBorder="1">
      <alignment vertical="center"/>
    </xf>
    <xf numFmtId="0" fontId="12" fillId="0" borderId="17" xfId="1" applyFont="1" applyBorder="1" applyAlignment="1">
      <alignment horizontal="right" vertical="center"/>
    </xf>
    <xf numFmtId="0" fontId="12" fillId="0" borderId="41" xfId="1" applyFont="1" applyBorder="1">
      <alignment vertical="center"/>
    </xf>
    <xf numFmtId="0" fontId="12" fillId="0" borderId="16" xfId="1" applyFont="1" applyBorder="1" applyAlignment="1">
      <alignment horizontal="right" vertical="center"/>
    </xf>
    <xf numFmtId="0" fontId="12" fillId="0" borderId="17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distributed" vertical="center"/>
    </xf>
    <xf numFmtId="0" fontId="12" fillId="0" borderId="0" xfId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16" fillId="0" borderId="38" xfId="1" applyFont="1" applyBorder="1" applyAlignment="1">
      <alignment horizontal="right" vertical="center"/>
    </xf>
    <xf numFmtId="0" fontId="16" fillId="0" borderId="43" xfId="1" applyFont="1" applyBorder="1">
      <alignment vertical="center"/>
    </xf>
    <xf numFmtId="0" fontId="16" fillId="0" borderId="17" xfId="1" applyFont="1" applyBorder="1">
      <alignment vertical="center"/>
    </xf>
    <xf numFmtId="0" fontId="16" fillId="0" borderId="41" xfId="1" applyFont="1" applyBorder="1" applyAlignment="1">
      <alignment horizontal="right" vertical="center"/>
    </xf>
    <xf numFmtId="0" fontId="16" fillId="0" borderId="39" xfId="1" applyFont="1" applyBorder="1">
      <alignment vertical="center"/>
    </xf>
    <xf numFmtId="0" fontId="16" fillId="0" borderId="42" xfId="1" applyFont="1" applyBorder="1">
      <alignment vertical="center"/>
    </xf>
    <xf numFmtId="0" fontId="12" fillId="0" borderId="42" xfId="1" applyFont="1" applyBorder="1">
      <alignment vertical="center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0" fontId="25" fillId="0" borderId="18" xfId="0" applyNumberFormat="1" applyFont="1" applyBorder="1" applyAlignment="1">
      <alignment horizontal="distributed" vertical="distributed"/>
    </xf>
    <xf numFmtId="49" fontId="25" fillId="0" borderId="27" xfId="0" applyNumberFormat="1" applyFont="1" applyBorder="1" applyAlignment="1">
      <alignment horizontal="distributed" vertical="distributed"/>
    </xf>
    <xf numFmtId="49" fontId="25" fillId="0" borderId="34" xfId="0" applyNumberFormat="1" applyFont="1" applyBorder="1" applyAlignment="1">
      <alignment horizontal="distributed" vertical="distributed"/>
    </xf>
    <xf numFmtId="0" fontId="24" fillId="0" borderId="19" xfId="0" applyNumberFormat="1" applyFont="1" applyBorder="1" applyAlignment="1">
      <alignment horizontal="distributed" vertical="distributed"/>
    </xf>
    <xf numFmtId="0" fontId="24" fillId="0" borderId="28" xfId="0" applyNumberFormat="1" applyFont="1" applyBorder="1" applyAlignment="1">
      <alignment horizontal="distributed" vertical="distributed"/>
    </xf>
    <xf numFmtId="0" fontId="24" fillId="0" borderId="35" xfId="0" applyNumberFormat="1" applyFont="1" applyBorder="1" applyAlignment="1">
      <alignment horizontal="distributed" vertical="distributed"/>
    </xf>
    <xf numFmtId="0" fontId="15" fillId="0" borderId="0" xfId="1" applyFont="1" applyAlignment="1">
      <alignment vertical="center"/>
    </xf>
    <xf numFmtId="0" fontId="15" fillId="0" borderId="43" xfId="1" applyFont="1" applyBorder="1" applyAlignment="1">
      <alignment vertical="center"/>
    </xf>
    <xf numFmtId="0" fontId="15" fillId="0" borderId="40" xfId="1" applyFont="1" applyBorder="1" applyAlignment="1">
      <alignment vertical="center"/>
    </xf>
    <xf numFmtId="0" fontId="15" fillId="0" borderId="51" xfId="1" applyFont="1" applyBorder="1" applyAlignment="1">
      <alignment horizontal="left" vertical="center"/>
    </xf>
    <xf numFmtId="0" fontId="15" fillId="0" borderId="0" xfId="1" applyFont="1" applyBorder="1" applyAlignment="1">
      <alignment vertical="center"/>
    </xf>
    <xf numFmtId="0" fontId="16" fillId="0" borderId="52" xfId="1" applyFont="1" applyBorder="1" applyAlignment="1">
      <alignment horizontal="left" vertical="center" shrinkToFit="1"/>
    </xf>
    <xf numFmtId="0" fontId="16" fillId="0" borderId="53" xfId="1" applyFont="1" applyBorder="1" applyAlignment="1">
      <alignment horizontal="left" vertical="center" shrinkToFit="1"/>
    </xf>
    <xf numFmtId="0" fontId="16" fillId="0" borderId="54" xfId="1" applyFont="1" applyBorder="1" applyAlignment="1">
      <alignment horizontal="left" vertical="center"/>
    </xf>
    <xf numFmtId="0" fontId="16" fillId="0" borderId="55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0" fontId="16" fillId="0" borderId="52" xfId="1" applyFont="1" applyBorder="1" applyAlignment="1">
      <alignment horizontal="left" vertical="center"/>
    </xf>
    <xf numFmtId="0" fontId="16" fillId="0" borderId="56" xfId="1" applyFont="1" applyBorder="1" applyAlignment="1">
      <alignment horizontal="left" vertical="center"/>
    </xf>
    <xf numFmtId="0" fontId="15" fillId="0" borderId="51" xfId="1" applyFont="1" applyBorder="1" applyAlignment="1">
      <alignment horizontal="right" vertical="center"/>
    </xf>
    <xf numFmtId="0" fontId="16" fillId="0" borderId="0" xfId="1" applyFont="1" applyBorder="1" applyAlignment="1">
      <alignment horizontal="right" vertical="center"/>
    </xf>
    <xf numFmtId="0" fontId="15" fillId="0" borderId="0" xfId="1" applyFont="1" applyBorder="1" applyAlignment="1">
      <alignment horizontal="right" vertical="center"/>
    </xf>
    <xf numFmtId="0" fontId="16" fillId="0" borderId="57" xfId="1" applyFont="1" applyBorder="1" applyAlignment="1">
      <alignment horizontal="right" vertical="center"/>
    </xf>
    <xf numFmtId="0" fontId="16" fillId="0" borderId="58" xfId="1" applyFont="1" applyBorder="1" applyAlignment="1">
      <alignment horizontal="right" vertical="center"/>
    </xf>
    <xf numFmtId="0" fontId="16" fillId="0" borderId="59" xfId="1" applyFont="1" applyBorder="1" applyAlignment="1">
      <alignment horizontal="right" vertical="center"/>
    </xf>
    <xf numFmtId="0" fontId="16" fillId="0" borderId="51" xfId="1" applyFont="1" applyBorder="1">
      <alignment vertical="center"/>
    </xf>
    <xf numFmtId="0" fontId="16" fillId="0" borderId="51" xfId="1" applyFont="1" applyBorder="1" applyAlignment="1">
      <alignment horizontal="right" vertical="center"/>
    </xf>
    <xf numFmtId="0" fontId="16" fillId="0" borderId="0" xfId="1" applyFont="1" applyBorder="1">
      <alignment vertical="center"/>
    </xf>
    <xf numFmtId="0" fontId="16" fillId="0" borderId="0" xfId="1" applyFont="1" applyBorder="1" applyAlignment="1">
      <alignment horizontal="left" vertical="center"/>
    </xf>
    <xf numFmtId="0" fontId="16" fillId="0" borderId="53" xfId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distributed" justifyLastLine="1"/>
    </xf>
    <xf numFmtId="0" fontId="8" fillId="0" borderId="60" xfId="0" applyFont="1" applyBorder="1" applyAlignment="1">
      <alignment horizontal="distributed" vertical="distributed" justifyLastLine="1"/>
    </xf>
    <xf numFmtId="0" fontId="8" fillId="0" borderId="16" xfId="0" applyFont="1" applyBorder="1" applyAlignment="1">
      <alignment horizontal="center"/>
    </xf>
    <xf numFmtId="0" fontId="16" fillId="0" borderId="62" xfId="1" applyFont="1" applyBorder="1" applyAlignment="1">
      <alignment horizontal="left" vertical="center"/>
    </xf>
    <xf numFmtId="0" fontId="16" fillId="0" borderId="63" xfId="1" applyFont="1" applyBorder="1" applyAlignment="1">
      <alignment horizontal="right" vertical="center"/>
    </xf>
    <xf numFmtId="0" fontId="16" fillId="0" borderId="64" xfId="1" applyFont="1" applyBorder="1" applyAlignment="1">
      <alignment horizontal="right" vertical="center"/>
    </xf>
    <xf numFmtId="0" fontId="16" fillId="0" borderId="65" xfId="1" applyFont="1" applyBorder="1" applyAlignment="1">
      <alignment horizontal="right" vertical="center"/>
    </xf>
    <xf numFmtId="0" fontId="16" fillId="0" borderId="0" xfId="1" applyFont="1" applyBorder="1" applyAlignment="1">
      <alignment horizontal="left" vertical="center" shrinkToFit="1"/>
    </xf>
    <xf numFmtId="0" fontId="16" fillId="0" borderId="54" xfId="1" applyFont="1" applyBorder="1" applyAlignment="1">
      <alignment horizontal="left" vertical="center" shrinkToFit="1"/>
    </xf>
    <xf numFmtId="0" fontId="16" fillId="0" borderId="55" xfId="1" applyFont="1" applyBorder="1" applyAlignment="1">
      <alignment horizontal="left" vertical="center" shrinkToFit="1"/>
    </xf>
    <xf numFmtId="0" fontId="16" fillId="0" borderId="65" xfId="1" applyFont="1" applyBorder="1" applyAlignment="1">
      <alignment horizontal="left" vertical="center"/>
    </xf>
    <xf numFmtId="0" fontId="16" fillId="0" borderId="62" xfId="1" applyFont="1" applyBorder="1" applyAlignment="1">
      <alignment horizontal="left" vertical="center" shrinkToFit="1"/>
    </xf>
    <xf numFmtId="0" fontId="16" fillId="0" borderId="66" xfId="1" applyFont="1" applyBorder="1" applyAlignment="1">
      <alignment horizontal="left" vertical="center"/>
    </xf>
    <xf numFmtId="0" fontId="16" fillId="0" borderId="57" xfId="1" applyFont="1" applyBorder="1" applyAlignment="1">
      <alignment horizontal="right" vertical="center" shrinkToFit="1"/>
    </xf>
    <xf numFmtId="0" fontId="16" fillId="0" borderId="63" xfId="1" applyFont="1" applyBorder="1" applyAlignment="1">
      <alignment horizontal="right" vertical="center" shrinkToFit="1"/>
    </xf>
    <xf numFmtId="0" fontId="12" fillId="0" borderId="16" xfId="1" applyFont="1" applyBorder="1" applyAlignment="1">
      <alignment horizontal="distributed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54" xfId="0" applyFont="1" applyBorder="1" applyAlignment="1">
      <alignment horizontal="left"/>
    </xf>
    <xf numFmtId="0" fontId="8" fillId="0" borderId="55" xfId="0" applyFont="1" applyBorder="1" applyAlignment="1">
      <alignment horizontal="left"/>
    </xf>
    <xf numFmtId="0" fontId="8" fillId="0" borderId="66" xfId="0" applyFont="1" applyBorder="1" applyAlignment="1">
      <alignment horizontal="left"/>
    </xf>
    <xf numFmtId="0" fontId="8" fillId="0" borderId="63" xfId="0" applyFont="1" applyBorder="1"/>
    <xf numFmtId="0" fontId="8" fillId="0" borderId="67" xfId="0" applyFont="1" applyBorder="1"/>
    <xf numFmtId="0" fontId="8" fillId="0" borderId="64" xfId="0" applyFont="1" applyBorder="1"/>
    <xf numFmtId="0" fontId="8" fillId="0" borderId="68" xfId="0" applyFont="1" applyBorder="1"/>
    <xf numFmtId="0" fontId="8" fillId="0" borderId="65" xfId="0" applyFont="1" applyBorder="1"/>
    <xf numFmtId="0" fontId="8" fillId="0" borderId="62" xfId="0" applyFont="1" applyBorder="1" applyAlignment="1">
      <alignment horizontal="left"/>
    </xf>
    <xf numFmtId="0" fontId="8" fillId="0" borderId="51" xfId="0" applyFont="1" applyBorder="1"/>
    <xf numFmtId="0" fontId="8" fillId="0" borderId="69" xfId="0" applyFont="1" applyBorder="1"/>
    <xf numFmtId="0" fontId="8" fillId="0" borderId="64" xfId="0" applyFont="1" applyBorder="1" applyAlignment="1">
      <alignment horizontal="center"/>
    </xf>
    <xf numFmtId="0" fontId="8" fillId="0" borderId="55" xfId="0" applyFont="1" applyBorder="1"/>
    <xf numFmtId="0" fontId="16" fillId="0" borderId="70" xfId="1" applyFont="1" applyBorder="1" applyAlignment="1">
      <alignment horizontal="left" vertical="center"/>
    </xf>
    <xf numFmtId="0" fontId="16" fillId="0" borderId="71" xfId="1" applyFont="1" applyBorder="1" applyAlignment="1">
      <alignment horizontal="left" vertical="center"/>
    </xf>
    <xf numFmtId="0" fontId="16" fillId="0" borderId="72" xfId="1" applyFont="1" applyBorder="1" applyAlignment="1">
      <alignment horizontal="right" vertical="center"/>
    </xf>
    <xf numFmtId="0" fontId="16" fillId="0" borderId="0" xfId="1" applyFont="1" applyBorder="1" applyAlignment="1">
      <alignment vertical="center" shrinkToFit="1"/>
    </xf>
    <xf numFmtId="0" fontId="16" fillId="0" borderId="53" xfId="1" applyFont="1" applyBorder="1" applyAlignment="1">
      <alignment horizontal="right" vertical="center"/>
    </xf>
    <xf numFmtId="0" fontId="16" fillId="0" borderId="54" xfId="1" applyFont="1" applyBorder="1" applyAlignment="1">
      <alignment horizontal="right" vertical="center"/>
    </xf>
    <xf numFmtId="49" fontId="8" fillId="0" borderId="0" xfId="0" applyNumberFormat="1" applyFont="1" applyAlignment="1">
      <alignment horizontal="left"/>
    </xf>
    <xf numFmtId="0" fontId="23" fillId="0" borderId="48" xfId="0" applyNumberFormat="1" applyFont="1" applyBorder="1" applyAlignment="1">
      <alignment horizontal="center" vertical="distributed"/>
    </xf>
    <xf numFmtId="0" fontId="23" fillId="0" borderId="27" xfId="0" applyNumberFormat="1" applyFont="1" applyBorder="1" applyAlignment="1">
      <alignment horizontal="center" vertical="distributed"/>
    </xf>
    <xf numFmtId="0" fontId="23" fillId="0" borderId="49" xfId="0" applyFont="1" applyBorder="1" applyAlignment="1">
      <alignment horizontal="center" vertical="distributed"/>
    </xf>
    <xf numFmtId="49" fontId="23" fillId="0" borderId="25" xfId="0" applyNumberFormat="1" applyFont="1" applyBorder="1" applyAlignment="1">
      <alignment horizontal="center" vertical="distributed"/>
    </xf>
    <xf numFmtId="49" fontId="23" fillId="0" borderId="26" xfId="0" applyNumberFormat="1" applyFont="1" applyBorder="1" applyAlignment="1">
      <alignment horizontal="center" vertical="distributed"/>
    </xf>
    <xf numFmtId="0" fontId="23" fillId="0" borderId="50" xfId="0" applyNumberFormat="1" applyFont="1" applyBorder="1" applyAlignment="1">
      <alignment horizontal="center" vertical="distributed"/>
    </xf>
    <xf numFmtId="0" fontId="23" fillId="0" borderId="34" xfId="0" applyNumberFormat="1" applyFont="1" applyBorder="1" applyAlignment="1">
      <alignment horizontal="center" vertical="distributed"/>
    </xf>
    <xf numFmtId="0" fontId="23" fillId="0" borderId="32" xfId="0" quotePrefix="1" applyFont="1" applyBorder="1" applyAlignment="1">
      <alignment horizontal="center" vertical="distributed"/>
    </xf>
    <xf numFmtId="0" fontId="23" fillId="0" borderId="33" xfId="0" quotePrefix="1" applyFont="1" applyBorder="1" applyAlignment="1">
      <alignment horizontal="center" vertical="distributed"/>
    </xf>
    <xf numFmtId="0" fontId="6" fillId="0" borderId="1" xfId="0" applyFont="1" applyBorder="1" applyAlignment="1">
      <alignment horizontal="center" vertical="distributed"/>
    </xf>
    <xf numFmtId="0" fontId="6" fillId="0" borderId="2" xfId="0" applyFont="1" applyBorder="1" applyAlignment="1">
      <alignment horizontal="center" vertical="distributed"/>
    </xf>
    <xf numFmtId="0" fontId="23" fillId="0" borderId="21" xfId="0" applyNumberFormat="1" applyFont="1" applyBorder="1" applyAlignment="1">
      <alignment horizontal="center" vertical="distributed"/>
    </xf>
    <xf numFmtId="0" fontId="23" fillId="0" borderId="22" xfId="0" applyNumberFormat="1" applyFont="1" applyBorder="1" applyAlignment="1">
      <alignment horizontal="center" vertical="distributed"/>
    </xf>
    <xf numFmtId="0" fontId="23" fillId="0" borderId="23" xfId="0" applyFont="1" applyBorder="1" applyAlignment="1">
      <alignment horizontal="center" vertical="distributed"/>
    </xf>
    <xf numFmtId="0" fontId="23" fillId="0" borderId="24" xfId="0" applyFont="1" applyBorder="1" applyAlignment="1">
      <alignment horizontal="center" vertical="distributed"/>
    </xf>
    <xf numFmtId="49" fontId="23" fillId="0" borderId="22" xfId="0" applyNumberFormat="1" applyFont="1" applyBorder="1" applyAlignment="1">
      <alignment horizontal="center" vertical="distributed"/>
    </xf>
    <xf numFmtId="0" fontId="23" fillId="0" borderId="11" xfId="0" applyFont="1" applyBorder="1" applyAlignment="1">
      <alignment horizontal="center" vertical="distributed"/>
    </xf>
    <xf numFmtId="0" fontId="23" fillId="0" borderId="12" xfId="0" applyFont="1" applyBorder="1" applyAlignment="1">
      <alignment horizontal="center" vertical="distributed"/>
    </xf>
    <xf numFmtId="49" fontId="23" fillId="0" borderId="13" xfId="0" applyNumberFormat="1" applyFont="1" applyBorder="1" applyAlignment="1">
      <alignment horizontal="center" vertical="distributed"/>
    </xf>
    <xf numFmtId="49" fontId="23" fillId="0" borderId="14" xfId="0" applyNumberFormat="1" applyFont="1" applyBorder="1" applyAlignment="1">
      <alignment horizontal="center" vertical="distributed"/>
    </xf>
    <xf numFmtId="49" fontId="23" fillId="0" borderId="15" xfId="0" applyNumberFormat="1" applyFont="1" applyBorder="1" applyAlignment="1">
      <alignment horizontal="center" vertical="distributed"/>
    </xf>
    <xf numFmtId="0" fontId="2" fillId="0" borderId="0" xfId="0" applyFont="1" applyAlignment="1">
      <alignment horizontal="center"/>
    </xf>
    <xf numFmtId="0" fontId="23" fillId="0" borderId="61" xfId="0" applyNumberFormat="1" applyFont="1" applyBorder="1" applyAlignment="1">
      <alignment horizontal="center" vertical="distributed"/>
    </xf>
    <xf numFmtId="0" fontId="23" fillId="0" borderId="31" xfId="0" applyNumberFormat="1" applyFont="1" applyBorder="1" applyAlignment="1">
      <alignment horizontal="center" vertical="distributed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27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6" xfId="0" applyFont="1" applyBorder="1" applyAlignment="1">
      <alignment horizontal="center"/>
    </xf>
    <xf numFmtId="0" fontId="28" fillId="0" borderId="38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9" fillId="0" borderId="25" xfId="0" applyFont="1" applyBorder="1" applyAlignment="1">
      <alignment horizontal="distributed" vertical="center" justifyLastLine="1"/>
    </xf>
    <xf numFmtId="0" fontId="9" fillId="0" borderId="22" xfId="0" applyFont="1" applyBorder="1" applyAlignment="1">
      <alignment horizontal="distributed" vertical="center" justifyLastLine="1"/>
    </xf>
    <xf numFmtId="0" fontId="26" fillId="0" borderId="25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9" fillId="0" borderId="41" xfId="0" applyFont="1" applyBorder="1" applyAlignment="1">
      <alignment horizontal="distributed" vertical="center" justifyLastLine="1"/>
    </xf>
    <xf numFmtId="0" fontId="9" fillId="0" borderId="17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9" fillId="0" borderId="38" xfId="0" applyFont="1" applyBorder="1" applyAlignment="1">
      <alignment horizontal="distributed" vertical="center" justifyLastLine="1"/>
    </xf>
    <xf numFmtId="0" fontId="9" fillId="0" borderId="39" xfId="0" applyFont="1" applyBorder="1" applyAlignment="1">
      <alignment horizontal="distributed" vertical="center" justifyLastLine="1"/>
    </xf>
    <xf numFmtId="0" fontId="4" fillId="0" borderId="42" xfId="0" applyFont="1" applyBorder="1" applyAlignment="1">
      <alignment horizontal="center"/>
    </xf>
    <xf numFmtId="0" fontId="2" fillId="0" borderId="0" xfId="0" applyFont="1" applyAlignment="1">
      <alignment horizontal="center" vertical="distributed"/>
    </xf>
    <xf numFmtId="0" fontId="9" fillId="0" borderId="0" xfId="0" applyFont="1" applyAlignment="1">
      <alignment horizontal="center" vertical="distributed" textRotation="255" justifyLastLine="1"/>
    </xf>
    <xf numFmtId="49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20" fillId="0" borderId="42" xfId="1" applyFont="1" applyBorder="1" applyAlignment="1">
      <alignment horizontal="center" vertical="center"/>
    </xf>
    <xf numFmtId="0" fontId="20" fillId="0" borderId="39" xfId="1" applyFont="1" applyBorder="1" applyAlignment="1">
      <alignment horizontal="center" vertical="center"/>
    </xf>
    <xf numFmtId="0" fontId="20" fillId="0" borderId="40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43" xfId="1" applyFont="1" applyBorder="1" applyAlignment="1">
      <alignment horizontal="center" vertical="center"/>
    </xf>
    <xf numFmtId="0" fontId="12" fillId="0" borderId="16" xfId="1" applyFont="1" applyBorder="1" applyAlignment="1">
      <alignment horizontal="distributed" vertical="center"/>
    </xf>
    <xf numFmtId="0" fontId="14" fillId="0" borderId="0" xfId="1" applyFont="1" applyAlignment="1">
      <alignment horizontal="right" vertical="center" shrinkToFit="1"/>
    </xf>
    <xf numFmtId="0" fontId="14" fillId="0" borderId="0" xfId="1" applyFont="1" applyAlignment="1">
      <alignment horizontal="distributed" vertical="center" shrinkToFit="1"/>
    </xf>
    <xf numFmtId="0" fontId="15" fillId="0" borderId="0" xfId="1" applyFont="1" applyAlignment="1">
      <alignment horizontal="distributed" vertical="center" shrinkToFit="1"/>
    </xf>
    <xf numFmtId="0" fontId="18" fillId="0" borderId="0" xfId="1" applyFont="1" applyAlignment="1">
      <alignment horizontal="distributed" vertical="center"/>
    </xf>
    <xf numFmtId="0" fontId="21" fillId="0" borderId="38" xfId="1" applyFont="1" applyBorder="1" applyAlignment="1">
      <alignment horizontal="center" vertical="center"/>
    </xf>
    <xf numFmtId="0" fontId="21" fillId="0" borderId="39" xfId="1" applyFont="1" applyBorder="1" applyAlignment="1">
      <alignment horizontal="center" vertical="center"/>
    </xf>
    <xf numFmtId="0" fontId="21" fillId="0" borderId="40" xfId="1" applyFont="1" applyBorder="1" applyAlignment="1">
      <alignment horizontal="center" vertical="center"/>
    </xf>
    <xf numFmtId="0" fontId="21" fillId="0" borderId="43" xfId="1" applyFont="1" applyBorder="1" applyAlignment="1">
      <alignment horizontal="center" vertical="center"/>
    </xf>
    <xf numFmtId="0" fontId="21" fillId="0" borderId="41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distributed" vertical="center" shrinkToFit="1"/>
    </xf>
    <xf numFmtId="0" fontId="17" fillId="0" borderId="0" xfId="1" applyFont="1" applyAlignment="1">
      <alignment horizontal="distributed" vertical="center" shrinkToFit="1"/>
    </xf>
    <xf numFmtId="0" fontId="19" fillId="0" borderId="0" xfId="1" applyFont="1" applyAlignment="1">
      <alignment horizontal="center" vertical="center" textRotation="255"/>
    </xf>
    <xf numFmtId="0" fontId="13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center" vertical="center"/>
    </xf>
    <xf numFmtId="0" fontId="20" fillId="0" borderId="41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 wrapText="1"/>
    </xf>
    <xf numFmtId="0" fontId="12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/>
    </xf>
  </cellXfs>
  <cellStyles count="2">
    <cellStyle name="標準" xfId="0" builtinId="0"/>
    <cellStyle name="標準_四国選手権選手登録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="" xmlns:a16="http://schemas.microsoft.com/office/drawing/2014/main" id="{44BC3155-72AE-4C3A-9576-4C11B29D5406}"/>
            </a:ext>
          </a:extLst>
        </xdr:cNvPr>
        <xdr:cNvSpPr/>
      </xdr:nvSpPr>
      <xdr:spPr>
        <a:xfrm>
          <a:off x="3657600" y="105918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16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="" xmlns:a16="http://schemas.microsoft.com/office/drawing/2014/main" id="{70E392C3-E321-4FAB-916B-169B46E4F7F4}"/>
            </a:ext>
          </a:extLst>
        </xdr:cNvPr>
        <xdr:cNvSpPr/>
      </xdr:nvSpPr>
      <xdr:spPr>
        <a:xfrm>
          <a:off x="3657600" y="590550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4" name="四角形: 角を丸くする 3">
          <a:extLst>
            <a:ext uri="{FF2B5EF4-FFF2-40B4-BE49-F238E27FC236}">
              <a16:creationId xmlns="" xmlns:a16="http://schemas.microsoft.com/office/drawing/2014/main" id="{0416AC02-02CB-4C34-9A1F-67ADFCD21BE3}"/>
            </a:ext>
          </a:extLst>
        </xdr:cNvPr>
        <xdr:cNvSpPr/>
      </xdr:nvSpPr>
      <xdr:spPr>
        <a:xfrm>
          <a:off x="2743200" y="633222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22</xdr:row>
      <xdr:rowOff>0</xdr:rowOff>
    </xdr:from>
    <xdr:to>
      <xdr:col>10</xdr:col>
      <xdr:colOff>0</xdr:colOff>
      <xdr:row>23</xdr:row>
      <xdr:rowOff>0</xdr:rowOff>
    </xdr:to>
    <xdr:sp macro="" textlink="">
      <xdr:nvSpPr>
        <xdr:cNvPr id="5" name="四角形: 角を丸くする 4">
          <a:extLst>
            <a:ext uri="{FF2B5EF4-FFF2-40B4-BE49-F238E27FC236}">
              <a16:creationId xmlns="" xmlns:a16="http://schemas.microsoft.com/office/drawing/2014/main" id="{082A7D02-CBAE-429E-93DB-E41200F08E6F}"/>
            </a:ext>
          </a:extLst>
        </xdr:cNvPr>
        <xdr:cNvSpPr/>
      </xdr:nvSpPr>
      <xdr:spPr>
        <a:xfrm>
          <a:off x="3657600" y="832866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6" name="四角形: 角を丸くする 5">
          <a:extLst>
            <a:ext uri="{FF2B5EF4-FFF2-40B4-BE49-F238E27FC236}">
              <a16:creationId xmlns="" xmlns:a16="http://schemas.microsoft.com/office/drawing/2014/main" id="{089314AC-9CF9-4522-9F43-07D1EEDE0174}"/>
            </a:ext>
          </a:extLst>
        </xdr:cNvPr>
        <xdr:cNvSpPr/>
      </xdr:nvSpPr>
      <xdr:spPr>
        <a:xfrm>
          <a:off x="1828800" y="918210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5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7" name="四角形: 角を丸くする 6">
          <a:extLst>
            <a:ext uri="{FF2B5EF4-FFF2-40B4-BE49-F238E27FC236}">
              <a16:creationId xmlns="" xmlns:a16="http://schemas.microsoft.com/office/drawing/2014/main" id="{FCE004AE-3234-4258-AA15-FC2A853B68E7}"/>
            </a:ext>
          </a:extLst>
        </xdr:cNvPr>
        <xdr:cNvSpPr/>
      </xdr:nvSpPr>
      <xdr:spPr>
        <a:xfrm>
          <a:off x="2743200" y="148590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10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8" name="四角形: 角を丸くする 7">
          <a:extLst>
            <a:ext uri="{FF2B5EF4-FFF2-40B4-BE49-F238E27FC236}">
              <a16:creationId xmlns="" xmlns:a16="http://schemas.microsoft.com/office/drawing/2014/main" id="{FDC320ED-BCC5-4BFF-B30E-EB831878950F}"/>
            </a:ext>
          </a:extLst>
        </xdr:cNvPr>
        <xdr:cNvSpPr/>
      </xdr:nvSpPr>
      <xdr:spPr>
        <a:xfrm>
          <a:off x="3657600" y="348234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11</xdr:row>
      <xdr:rowOff>0</xdr:rowOff>
    </xdr:from>
    <xdr:to>
      <xdr:col>8</xdr:col>
      <xdr:colOff>0</xdr:colOff>
      <xdr:row>12</xdr:row>
      <xdr:rowOff>0</xdr:rowOff>
    </xdr:to>
    <xdr:sp macro="" textlink="">
      <xdr:nvSpPr>
        <xdr:cNvPr id="10" name="四角形: 角を丸くする 9">
          <a:extLst>
            <a:ext uri="{FF2B5EF4-FFF2-40B4-BE49-F238E27FC236}">
              <a16:creationId xmlns="" xmlns:a16="http://schemas.microsoft.com/office/drawing/2014/main" id="{6CFA6D05-F895-461A-B882-5A425A18EACD}"/>
            </a:ext>
          </a:extLst>
        </xdr:cNvPr>
        <xdr:cNvSpPr/>
      </xdr:nvSpPr>
      <xdr:spPr>
        <a:xfrm>
          <a:off x="2743200" y="390906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22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1" name="四角形: 角を丸くする 10">
          <a:extLst>
            <a:ext uri="{FF2B5EF4-FFF2-40B4-BE49-F238E27FC236}">
              <a16:creationId xmlns="" xmlns:a16="http://schemas.microsoft.com/office/drawing/2014/main" id="{D8A62668-A304-4502-8E4C-C9BFE42D1F12}"/>
            </a:ext>
          </a:extLst>
        </xdr:cNvPr>
        <xdr:cNvSpPr/>
      </xdr:nvSpPr>
      <xdr:spPr>
        <a:xfrm>
          <a:off x="2743200" y="832866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16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2" name="四角形: 角を丸くする 11">
          <a:extLst>
            <a:ext uri="{FF2B5EF4-FFF2-40B4-BE49-F238E27FC236}">
              <a16:creationId xmlns="" xmlns:a16="http://schemas.microsoft.com/office/drawing/2014/main" id="{4AEA324D-9784-4270-8EEC-F6AFD529E88D}"/>
            </a:ext>
          </a:extLst>
        </xdr:cNvPr>
        <xdr:cNvSpPr/>
      </xdr:nvSpPr>
      <xdr:spPr>
        <a:xfrm>
          <a:off x="2743200" y="590550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17</xdr:row>
      <xdr:rowOff>0</xdr:rowOff>
    </xdr:from>
    <xdr:to>
      <xdr:col>10</xdr:col>
      <xdr:colOff>0</xdr:colOff>
      <xdr:row>18</xdr:row>
      <xdr:rowOff>0</xdr:rowOff>
    </xdr:to>
    <xdr:sp macro="" textlink="">
      <xdr:nvSpPr>
        <xdr:cNvPr id="13" name="四角形: 角を丸くする 12">
          <a:extLst>
            <a:ext uri="{FF2B5EF4-FFF2-40B4-BE49-F238E27FC236}">
              <a16:creationId xmlns="" xmlns:a16="http://schemas.microsoft.com/office/drawing/2014/main" id="{96BB20B1-94AA-4436-9495-6131BDB49D14}"/>
            </a:ext>
          </a:extLst>
        </xdr:cNvPr>
        <xdr:cNvSpPr/>
      </xdr:nvSpPr>
      <xdr:spPr>
        <a:xfrm>
          <a:off x="3657600" y="633222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14" name="四角形: 角を丸くする 13">
          <a:extLst>
            <a:ext uri="{FF2B5EF4-FFF2-40B4-BE49-F238E27FC236}">
              <a16:creationId xmlns="" xmlns:a16="http://schemas.microsoft.com/office/drawing/2014/main" id="{560EEC8A-72CC-4395-9917-1CEF0CEA2B4F}"/>
            </a:ext>
          </a:extLst>
        </xdr:cNvPr>
        <xdr:cNvSpPr/>
      </xdr:nvSpPr>
      <xdr:spPr>
        <a:xfrm>
          <a:off x="2743200" y="105918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6</xdr:col>
      <xdr:colOff>0</xdr:colOff>
      <xdr:row>26</xdr:row>
      <xdr:rowOff>0</xdr:rowOff>
    </xdr:to>
    <xdr:sp macro="" textlink="">
      <xdr:nvSpPr>
        <xdr:cNvPr id="15" name="四角形: 角を丸くする 14">
          <a:extLst>
            <a:ext uri="{FF2B5EF4-FFF2-40B4-BE49-F238E27FC236}">
              <a16:creationId xmlns="" xmlns:a16="http://schemas.microsoft.com/office/drawing/2014/main" id="{9D783B2A-B584-4869-A852-934D873EBD37}"/>
            </a:ext>
          </a:extLst>
        </xdr:cNvPr>
        <xdr:cNvSpPr/>
      </xdr:nvSpPr>
      <xdr:spPr>
        <a:xfrm>
          <a:off x="1828800" y="960882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16" name="四角形: 角を丸くする 15">
          <a:extLst>
            <a:ext uri="{FF2B5EF4-FFF2-40B4-BE49-F238E27FC236}">
              <a16:creationId xmlns="" xmlns:a16="http://schemas.microsoft.com/office/drawing/2014/main" id="{696DC928-62F2-42E1-B6A4-1AE242049F42}"/>
            </a:ext>
          </a:extLst>
        </xdr:cNvPr>
        <xdr:cNvSpPr/>
      </xdr:nvSpPr>
      <xdr:spPr>
        <a:xfrm>
          <a:off x="3657600" y="148590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8</xdr:col>
      <xdr:colOff>0</xdr:colOff>
      <xdr:row>11</xdr:row>
      <xdr:rowOff>0</xdr:rowOff>
    </xdr:to>
    <xdr:sp macro="" textlink="">
      <xdr:nvSpPr>
        <xdr:cNvPr id="17" name="四角形: 角を丸くする 16">
          <a:extLst>
            <a:ext uri="{FF2B5EF4-FFF2-40B4-BE49-F238E27FC236}">
              <a16:creationId xmlns="" xmlns:a16="http://schemas.microsoft.com/office/drawing/2014/main" id="{B5BC3898-3D9C-438A-812D-6CB65F884439}"/>
            </a:ext>
          </a:extLst>
        </xdr:cNvPr>
        <xdr:cNvSpPr/>
      </xdr:nvSpPr>
      <xdr:spPr>
        <a:xfrm>
          <a:off x="2743200" y="348234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11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18" name="四角形: 角を丸くする 17">
          <a:extLst>
            <a:ext uri="{FF2B5EF4-FFF2-40B4-BE49-F238E27FC236}">
              <a16:creationId xmlns="" xmlns:a16="http://schemas.microsoft.com/office/drawing/2014/main" id="{885641B0-24B4-43E2-9FD3-754B5EED7C22}"/>
            </a:ext>
          </a:extLst>
        </xdr:cNvPr>
        <xdr:cNvSpPr/>
      </xdr:nvSpPr>
      <xdr:spPr>
        <a:xfrm>
          <a:off x="3657600" y="390906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="" xmlns:a16="http://schemas.microsoft.com/office/drawing/2014/main" id="{39D870C2-FB1E-48DE-9FF1-1F3A8A70AC1C}"/>
            </a:ext>
          </a:extLst>
        </xdr:cNvPr>
        <xdr:cNvSpPr/>
      </xdr:nvSpPr>
      <xdr:spPr>
        <a:xfrm>
          <a:off x="1828800" y="590550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0" name="四角形: 角を丸くする 19">
          <a:extLst>
            <a:ext uri="{FF2B5EF4-FFF2-40B4-BE49-F238E27FC236}">
              <a16:creationId xmlns="" xmlns:a16="http://schemas.microsoft.com/office/drawing/2014/main" id="{6384B3EE-97BF-46D2-A75C-0D5A0D392E87}"/>
            </a:ext>
          </a:extLst>
        </xdr:cNvPr>
        <xdr:cNvSpPr/>
      </xdr:nvSpPr>
      <xdr:spPr>
        <a:xfrm>
          <a:off x="1828800" y="105918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19</xdr:row>
      <xdr:rowOff>0</xdr:rowOff>
    </xdr:from>
    <xdr:to>
      <xdr:col>8</xdr:col>
      <xdr:colOff>0</xdr:colOff>
      <xdr:row>20</xdr:row>
      <xdr:rowOff>0</xdr:rowOff>
    </xdr:to>
    <xdr:sp macro="" textlink="">
      <xdr:nvSpPr>
        <xdr:cNvPr id="21" name="四角形: 角を丸くする 20">
          <a:extLst>
            <a:ext uri="{FF2B5EF4-FFF2-40B4-BE49-F238E27FC236}">
              <a16:creationId xmlns="" xmlns:a16="http://schemas.microsoft.com/office/drawing/2014/main" id="{5CE61ECA-23AA-4EAC-A94B-E96CE3AF3E8B}"/>
            </a:ext>
          </a:extLst>
        </xdr:cNvPr>
        <xdr:cNvSpPr/>
      </xdr:nvSpPr>
      <xdr:spPr>
        <a:xfrm>
          <a:off x="2743200" y="718566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2" name="四角形: 角を丸くする 21">
          <a:extLst>
            <a:ext uri="{FF2B5EF4-FFF2-40B4-BE49-F238E27FC236}">
              <a16:creationId xmlns="" xmlns:a16="http://schemas.microsoft.com/office/drawing/2014/main" id="{12BCCA52-752D-4842-AA2D-76C4643CB816}"/>
            </a:ext>
          </a:extLst>
        </xdr:cNvPr>
        <xdr:cNvSpPr/>
      </xdr:nvSpPr>
      <xdr:spPr>
        <a:xfrm>
          <a:off x="3657600" y="191262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3" name="四角形: 角を丸くする 22">
          <a:extLst>
            <a:ext uri="{FF2B5EF4-FFF2-40B4-BE49-F238E27FC236}">
              <a16:creationId xmlns="" xmlns:a16="http://schemas.microsoft.com/office/drawing/2014/main" id="{9C6C82F5-2BF6-4950-BA50-AAC8B55062A4}"/>
            </a:ext>
          </a:extLst>
        </xdr:cNvPr>
        <xdr:cNvSpPr/>
      </xdr:nvSpPr>
      <xdr:spPr>
        <a:xfrm>
          <a:off x="1828800" y="832866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12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24" name="四角形: 角を丸くする 23">
          <a:extLst>
            <a:ext uri="{FF2B5EF4-FFF2-40B4-BE49-F238E27FC236}">
              <a16:creationId xmlns="" xmlns:a16="http://schemas.microsoft.com/office/drawing/2014/main" id="{9F38B841-6F58-4955-98FD-0020BCC5C34A}"/>
            </a:ext>
          </a:extLst>
        </xdr:cNvPr>
        <xdr:cNvSpPr/>
      </xdr:nvSpPr>
      <xdr:spPr>
        <a:xfrm>
          <a:off x="3657600" y="433578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25</xdr:row>
      <xdr:rowOff>0</xdr:rowOff>
    </xdr:from>
    <xdr:to>
      <xdr:col>8</xdr:col>
      <xdr:colOff>0</xdr:colOff>
      <xdr:row>26</xdr:row>
      <xdr:rowOff>0</xdr:rowOff>
    </xdr:to>
    <xdr:sp macro="" textlink="">
      <xdr:nvSpPr>
        <xdr:cNvPr id="25" name="四角形: 角を丸くする 24">
          <a:extLst>
            <a:ext uri="{FF2B5EF4-FFF2-40B4-BE49-F238E27FC236}">
              <a16:creationId xmlns="" xmlns:a16="http://schemas.microsoft.com/office/drawing/2014/main" id="{E0C24280-7EFC-485C-9AE9-0572241A7623}"/>
            </a:ext>
          </a:extLst>
        </xdr:cNvPr>
        <xdr:cNvSpPr/>
      </xdr:nvSpPr>
      <xdr:spPr>
        <a:xfrm>
          <a:off x="2743200" y="960882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6" name="四角形: 角を丸くする 25">
          <a:extLst>
            <a:ext uri="{FF2B5EF4-FFF2-40B4-BE49-F238E27FC236}">
              <a16:creationId xmlns="" xmlns:a16="http://schemas.microsoft.com/office/drawing/2014/main" id="{082A37CB-9EC0-4705-98C8-9200493BF4D9}"/>
            </a:ext>
          </a:extLst>
        </xdr:cNvPr>
        <xdr:cNvSpPr/>
      </xdr:nvSpPr>
      <xdr:spPr>
        <a:xfrm>
          <a:off x="914400" y="390906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10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="" xmlns:a16="http://schemas.microsoft.com/office/drawing/2014/main" id="{BCFCA332-ED5D-4562-9A3E-69B760F27A22}"/>
            </a:ext>
          </a:extLst>
        </xdr:cNvPr>
        <xdr:cNvSpPr/>
      </xdr:nvSpPr>
      <xdr:spPr>
        <a:xfrm>
          <a:off x="3657600" y="348234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4" name="四角形: 角を丸くする 3">
          <a:extLst>
            <a:ext uri="{FF2B5EF4-FFF2-40B4-BE49-F238E27FC236}">
              <a16:creationId xmlns="" xmlns:a16="http://schemas.microsoft.com/office/drawing/2014/main" id="{198E65CF-BBCF-4221-B95D-C083E2C3CD78}"/>
            </a:ext>
          </a:extLst>
        </xdr:cNvPr>
        <xdr:cNvSpPr/>
      </xdr:nvSpPr>
      <xdr:spPr>
        <a:xfrm>
          <a:off x="3657600" y="105918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" name="四角形: 角を丸くする 4">
          <a:extLst>
            <a:ext uri="{FF2B5EF4-FFF2-40B4-BE49-F238E27FC236}">
              <a16:creationId xmlns="" xmlns:a16="http://schemas.microsoft.com/office/drawing/2014/main" id="{C8479CE1-52AE-4F31-B8D7-CDE93E183B8D}"/>
            </a:ext>
          </a:extLst>
        </xdr:cNvPr>
        <xdr:cNvSpPr/>
      </xdr:nvSpPr>
      <xdr:spPr>
        <a:xfrm>
          <a:off x="914400" y="633222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6" name="四角形: 角を丸くする 5">
          <a:extLst>
            <a:ext uri="{FF2B5EF4-FFF2-40B4-BE49-F238E27FC236}">
              <a16:creationId xmlns="" xmlns:a16="http://schemas.microsoft.com/office/drawing/2014/main" id="{77FC079C-E40A-409A-B7FF-3C99294D5D5A}"/>
            </a:ext>
          </a:extLst>
        </xdr:cNvPr>
        <xdr:cNvSpPr/>
      </xdr:nvSpPr>
      <xdr:spPr>
        <a:xfrm>
          <a:off x="914400" y="675894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19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7" name="四角形: 角を丸くする 6">
          <a:extLst>
            <a:ext uri="{FF2B5EF4-FFF2-40B4-BE49-F238E27FC236}">
              <a16:creationId xmlns="" xmlns:a16="http://schemas.microsoft.com/office/drawing/2014/main" id="{F959DBC4-71B3-437B-9453-3AED6957A736}"/>
            </a:ext>
          </a:extLst>
        </xdr:cNvPr>
        <xdr:cNvSpPr/>
      </xdr:nvSpPr>
      <xdr:spPr>
        <a:xfrm>
          <a:off x="914400" y="718566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8" name="四角形: 角を丸くする 7">
          <a:extLst>
            <a:ext uri="{FF2B5EF4-FFF2-40B4-BE49-F238E27FC236}">
              <a16:creationId xmlns="" xmlns:a16="http://schemas.microsoft.com/office/drawing/2014/main" id="{29FE6A88-A984-4362-9B66-951960D4C81A}"/>
            </a:ext>
          </a:extLst>
        </xdr:cNvPr>
        <xdr:cNvSpPr/>
      </xdr:nvSpPr>
      <xdr:spPr>
        <a:xfrm>
          <a:off x="2743200" y="633222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23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9" name="四角形: 角を丸くする 8">
          <a:extLst>
            <a:ext uri="{FF2B5EF4-FFF2-40B4-BE49-F238E27FC236}">
              <a16:creationId xmlns="" xmlns:a16="http://schemas.microsoft.com/office/drawing/2014/main" id="{81B68122-28DC-499A-8FBD-7F3B797821F7}"/>
            </a:ext>
          </a:extLst>
        </xdr:cNvPr>
        <xdr:cNvSpPr/>
      </xdr:nvSpPr>
      <xdr:spPr>
        <a:xfrm flipV="1">
          <a:off x="2743200" y="875538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22</xdr:row>
      <xdr:rowOff>0</xdr:rowOff>
    </xdr:from>
    <xdr:to>
      <xdr:col>10</xdr:col>
      <xdr:colOff>0</xdr:colOff>
      <xdr:row>23</xdr:row>
      <xdr:rowOff>0</xdr:rowOff>
    </xdr:to>
    <xdr:sp macro="" textlink="">
      <xdr:nvSpPr>
        <xdr:cNvPr id="10" name="四角形: 角を丸くする 9">
          <a:extLst>
            <a:ext uri="{FF2B5EF4-FFF2-40B4-BE49-F238E27FC236}">
              <a16:creationId xmlns="" xmlns:a16="http://schemas.microsoft.com/office/drawing/2014/main" id="{5050E176-DC9E-4FE4-8FE3-B05D6D8CA4CF}"/>
            </a:ext>
          </a:extLst>
        </xdr:cNvPr>
        <xdr:cNvSpPr/>
      </xdr:nvSpPr>
      <xdr:spPr>
        <a:xfrm>
          <a:off x="3657600" y="832866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5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1" name="四角形: 角を丸くする 10">
          <a:extLst>
            <a:ext uri="{FF2B5EF4-FFF2-40B4-BE49-F238E27FC236}">
              <a16:creationId xmlns="" xmlns:a16="http://schemas.microsoft.com/office/drawing/2014/main" id="{06957CF8-33ED-4A76-888E-69E46EF37AE7}"/>
            </a:ext>
          </a:extLst>
        </xdr:cNvPr>
        <xdr:cNvSpPr/>
      </xdr:nvSpPr>
      <xdr:spPr>
        <a:xfrm>
          <a:off x="2743200" y="148590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11</xdr:row>
      <xdr:rowOff>0</xdr:rowOff>
    </xdr:from>
    <xdr:to>
      <xdr:col>8</xdr:col>
      <xdr:colOff>0</xdr:colOff>
      <xdr:row>12</xdr:row>
      <xdr:rowOff>0</xdr:rowOff>
    </xdr:to>
    <xdr:sp macro="" textlink="">
      <xdr:nvSpPr>
        <xdr:cNvPr id="12" name="四角形: 角を丸くする 11">
          <a:extLst>
            <a:ext uri="{FF2B5EF4-FFF2-40B4-BE49-F238E27FC236}">
              <a16:creationId xmlns="" xmlns:a16="http://schemas.microsoft.com/office/drawing/2014/main" id="{942360FC-F9BC-4BC1-9F19-11BCBDBE311B}"/>
            </a:ext>
          </a:extLst>
        </xdr:cNvPr>
        <xdr:cNvSpPr/>
      </xdr:nvSpPr>
      <xdr:spPr>
        <a:xfrm>
          <a:off x="2743200" y="390906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17</xdr:row>
      <xdr:rowOff>0</xdr:rowOff>
    </xdr:from>
    <xdr:to>
      <xdr:col>10</xdr:col>
      <xdr:colOff>0</xdr:colOff>
      <xdr:row>18</xdr:row>
      <xdr:rowOff>0</xdr:rowOff>
    </xdr:to>
    <xdr:sp macro="" textlink="">
      <xdr:nvSpPr>
        <xdr:cNvPr id="13" name="四角形: 角を丸くする 12">
          <a:extLst>
            <a:ext uri="{FF2B5EF4-FFF2-40B4-BE49-F238E27FC236}">
              <a16:creationId xmlns="" xmlns:a16="http://schemas.microsoft.com/office/drawing/2014/main" id="{95DC9831-C1D0-4644-A2DF-3529D13D95E7}"/>
            </a:ext>
          </a:extLst>
        </xdr:cNvPr>
        <xdr:cNvSpPr/>
      </xdr:nvSpPr>
      <xdr:spPr>
        <a:xfrm>
          <a:off x="3657600" y="633222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22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5" name="四角形: 角を丸くする 14">
          <a:extLst>
            <a:ext uri="{FF2B5EF4-FFF2-40B4-BE49-F238E27FC236}">
              <a16:creationId xmlns="" xmlns:a16="http://schemas.microsoft.com/office/drawing/2014/main" id="{5EA2016D-2DAC-4E39-B387-72BEE1E6108E}"/>
            </a:ext>
          </a:extLst>
        </xdr:cNvPr>
        <xdr:cNvSpPr/>
      </xdr:nvSpPr>
      <xdr:spPr>
        <a:xfrm flipV="1">
          <a:off x="2743200" y="832866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23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16" name="四角形: 角を丸くする 15">
          <a:extLst>
            <a:ext uri="{FF2B5EF4-FFF2-40B4-BE49-F238E27FC236}">
              <a16:creationId xmlns="" xmlns:a16="http://schemas.microsoft.com/office/drawing/2014/main" id="{C8F03F06-02B6-4D67-B46A-E61667B1B895}"/>
            </a:ext>
          </a:extLst>
        </xdr:cNvPr>
        <xdr:cNvSpPr/>
      </xdr:nvSpPr>
      <xdr:spPr>
        <a:xfrm flipV="1">
          <a:off x="3657600" y="875538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17" name="四角形: 角を丸くする 16">
          <a:extLst>
            <a:ext uri="{FF2B5EF4-FFF2-40B4-BE49-F238E27FC236}">
              <a16:creationId xmlns="" xmlns:a16="http://schemas.microsoft.com/office/drawing/2014/main" id="{07399BA3-DA7D-46BF-B81B-C14543BF0E0C}"/>
            </a:ext>
          </a:extLst>
        </xdr:cNvPr>
        <xdr:cNvSpPr/>
      </xdr:nvSpPr>
      <xdr:spPr>
        <a:xfrm>
          <a:off x="2743200" y="105918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18" name="四角形: 角を丸くする 17">
          <a:extLst>
            <a:ext uri="{FF2B5EF4-FFF2-40B4-BE49-F238E27FC236}">
              <a16:creationId xmlns="" xmlns:a16="http://schemas.microsoft.com/office/drawing/2014/main" id="{01EDFAB9-D637-4B0F-8A2B-169BF8DA553D}"/>
            </a:ext>
          </a:extLst>
        </xdr:cNvPr>
        <xdr:cNvSpPr/>
      </xdr:nvSpPr>
      <xdr:spPr>
        <a:xfrm>
          <a:off x="3657600" y="148590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8</xdr:col>
      <xdr:colOff>0</xdr:colOff>
      <xdr:row>11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="" xmlns:a16="http://schemas.microsoft.com/office/drawing/2014/main" id="{DE369806-FC5B-4329-A324-FF724006BE6E}"/>
            </a:ext>
          </a:extLst>
        </xdr:cNvPr>
        <xdr:cNvSpPr/>
      </xdr:nvSpPr>
      <xdr:spPr>
        <a:xfrm>
          <a:off x="2743200" y="348234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19</xdr:row>
      <xdr:rowOff>0</xdr:rowOff>
    </xdr:from>
    <xdr:to>
      <xdr:col>8</xdr:col>
      <xdr:colOff>0</xdr:colOff>
      <xdr:row>20</xdr:row>
      <xdr:rowOff>0</xdr:rowOff>
    </xdr:to>
    <xdr:sp macro="" textlink="">
      <xdr:nvSpPr>
        <xdr:cNvPr id="20" name="四角形: 角を丸くする 19">
          <a:extLst>
            <a:ext uri="{FF2B5EF4-FFF2-40B4-BE49-F238E27FC236}">
              <a16:creationId xmlns="" xmlns:a16="http://schemas.microsoft.com/office/drawing/2014/main" id="{3E1326D7-507A-4B96-8A86-8730D6D45059}"/>
            </a:ext>
          </a:extLst>
        </xdr:cNvPr>
        <xdr:cNvSpPr/>
      </xdr:nvSpPr>
      <xdr:spPr>
        <a:xfrm>
          <a:off x="2743200" y="718566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1" name="四角形: 角を丸くする 20">
          <a:extLst>
            <a:ext uri="{FF2B5EF4-FFF2-40B4-BE49-F238E27FC236}">
              <a16:creationId xmlns="" xmlns:a16="http://schemas.microsoft.com/office/drawing/2014/main" id="{B23151BB-2D92-4637-9900-E3387D9B49DD}"/>
            </a:ext>
          </a:extLst>
        </xdr:cNvPr>
        <xdr:cNvSpPr/>
      </xdr:nvSpPr>
      <xdr:spPr>
        <a:xfrm flipV="1">
          <a:off x="914400" y="875538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24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22" name="四角形: 角を丸くする 21">
          <a:extLst>
            <a:ext uri="{FF2B5EF4-FFF2-40B4-BE49-F238E27FC236}">
              <a16:creationId xmlns="" xmlns:a16="http://schemas.microsoft.com/office/drawing/2014/main" id="{32322899-41B7-47C7-B0C3-697546AE005E}"/>
            </a:ext>
          </a:extLst>
        </xdr:cNvPr>
        <xdr:cNvSpPr/>
      </xdr:nvSpPr>
      <xdr:spPr>
        <a:xfrm flipV="1">
          <a:off x="3657600" y="918210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23" name="四角形: 角を丸くする 22">
          <a:extLst>
            <a:ext uri="{FF2B5EF4-FFF2-40B4-BE49-F238E27FC236}">
              <a16:creationId xmlns="" xmlns:a16="http://schemas.microsoft.com/office/drawing/2014/main" id="{B6409910-315A-428F-8A15-B73DF5446737}"/>
            </a:ext>
          </a:extLst>
        </xdr:cNvPr>
        <xdr:cNvSpPr/>
      </xdr:nvSpPr>
      <xdr:spPr>
        <a:xfrm>
          <a:off x="1828800" y="476250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4" name="四角形: 角を丸くする 23">
          <a:extLst>
            <a:ext uri="{FF2B5EF4-FFF2-40B4-BE49-F238E27FC236}">
              <a16:creationId xmlns="" xmlns:a16="http://schemas.microsoft.com/office/drawing/2014/main" id="{502CB4ED-6F49-4B29-8E53-7DF1BCD7B09A}"/>
            </a:ext>
          </a:extLst>
        </xdr:cNvPr>
        <xdr:cNvSpPr/>
      </xdr:nvSpPr>
      <xdr:spPr>
        <a:xfrm>
          <a:off x="3657600" y="191262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5" name="四角形: 角を丸くする 24">
          <a:extLst>
            <a:ext uri="{FF2B5EF4-FFF2-40B4-BE49-F238E27FC236}">
              <a16:creationId xmlns="" xmlns:a16="http://schemas.microsoft.com/office/drawing/2014/main" id="{A3F98635-BF3B-44A5-9568-DAE0C8752F79}"/>
            </a:ext>
          </a:extLst>
        </xdr:cNvPr>
        <xdr:cNvSpPr/>
      </xdr:nvSpPr>
      <xdr:spPr>
        <a:xfrm>
          <a:off x="1828800" y="105918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6" name="四角形: 角を丸くする 25">
          <a:extLst>
            <a:ext uri="{FF2B5EF4-FFF2-40B4-BE49-F238E27FC236}">
              <a16:creationId xmlns="" xmlns:a16="http://schemas.microsoft.com/office/drawing/2014/main" id="{5D3B65E4-82D1-4C22-89D0-FE3682880B81}"/>
            </a:ext>
          </a:extLst>
        </xdr:cNvPr>
        <xdr:cNvSpPr/>
      </xdr:nvSpPr>
      <xdr:spPr>
        <a:xfrm>
          <a:off x="1828800" y="348234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8</xdr:col>
      <xdr:colOff>0</xdr:colOff>
      <xdr:row>14</xdr:row>
      <xdr:rowOff>0</xdr:rowOff>
    </xdr:to>
    <xdr:sp macro="" textlink="">
      <xdr:nvSpPr>
        <xdr:cNvPr id="27" name="四角形: 角を丸くする 26">
          <a:extLst>
            <a:ext uri="{FF2B5EF4-FFF2-40B4-BE49-F238E27FC236}">
              <a16:creationId xmlns="" xmlns:a16="http://schemas.microsoft.com/office/drawing/2014/main" id="{2ABCA07C-A3A2-426A-96AC-E5BEAB5F8817}"/>
            </a:ext>
          </a:extLst>
        </xdr:cNvPr>
        <xdr:cNvSpPr/>
      </xdr:nvSpPr>
      <xdr:spPr>
        <a:xfrm>
          <a:off x="2743200" y="4762500"/>
          <a:ext cx="914400" cy="42672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FCBC6450-BF15-4376-BE8A-9C5334259E62}"/>
            </a:ext>
          </a:extLst>
        </xdr:cNvPr>
        <xdr:cNvSpPr txBox="1"/>
      </xdr:nvSpPr>
      <xdr:spPr>
        <a:xfrm>
          <a:off x="2263140" y="1584960"/>
          <a:ext cx="213360" cy="472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6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AE41676B-0440-4152-9507-0A8DF9583EB7}"/>
            </a:ext>
          </a:extLst>
        </xdr:cNvPr>
        <xdr:cNvSpPr txBox="1"/>
      </xdr:nvSpPr>
      <xdr:spPr>
        <a:xfrm>
          <a:off x="2263140" y="2529840"/>
          <a:ext cx="213360" cy="472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6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125E69AC-7AAF-4D10-AB3D-E3796A0F5D07}"/>
            </a:ext>
          </a:extLst>
        </xdr:cNvPr>
        <xdr:cNvSpPr txBox="1"/>
      </xdr:nvSpPr>
      <xdr:spPr>
        <a:xfrm>
          <a:off x="2918460" y="1584960"/>
          <a:ext cx="213360" cy="472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6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FF86A5BC-BB67-4725-9E5C-BDACF3AA523A}"/>
            </a:ext>
          </a:extLst>
        </xdr:cNvPr>
        <xdr:cNvSpPr txBox="1"/>
      </xdr:nvSpPr>
      <xdr:spPr>
        <a:xfrm>
          <a:off x="2918460" y="2529840"/>
          <a:ext cx="213360" cy="472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6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66EE4E25-A61F-4470-B465-EEBF98B932C0}"/>
            </a:ext>
          </a:extLst>
        </xdr:cNvPr>
        <xdr:cNvSpPr txBox="1"/>
      </xdr:nvSpPr>
      <xdr:spPr>
        <a:xfrm>
          <a:off x="2263140" y="2293620"/>
          <a:ext cx="86868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3-1</a:t>
          </a:r>
          <a:endParaRPr kumimoji="1" lang="ja-JP" altLang="en-US" sz="16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BC3EE226-0935-4F37-8466-7D02C82F4C56}"/>
            </a:ext>
          </a:extLst>
        </xdr:cNvPr>
        <xdr:cNvSpPr txBox="1"/>
      </xdr:nvSpPr>
      <xdr:spPr>
        <a:xfrm>
          <a:off x="2263140" y="1584960"/>
          <a:ext cx="213360" cy="472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6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96ACB433-CDC8-4D9B-A595-9F66FD9DF44D}"/>
            </a:ext>
          </a:extLst>
        </xdr:cNvPr>
        <xdr:cNvSpPr txBox="1"/>
      </xdr:nvSpPr>
      <xdr:spPr>
        <a:xfrm>
          <a:off x="2263140" y="2529840"/>
          <a:ext cx="213360" cy="472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6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61DDB153-F372-408E-A7DD-2F9A6FDE90A5}"/>
            </a:ext>
          </a:extLst>
        </xdr:cNvPr>
        <xdr:cNvSpPr txBox="1"/>
      </xdr:nvSpPr>
      <xdr:spPr>
        <a:xfrm>
          <a:off x="2918460" y="1584960"/>
          <a:ext cx="213360" cy="472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6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A65F4BCA-BBAC-49A8-96BD-6ED8E617C1DA}"/>
            </a:ext>
          </a:extLst>
        </xdr:cNvPr>
        <xdr:cNvSpPr txBox="1"/>
      </xdr:nvSpPr>
      <xdr:spPr>
        <a:xfrm>
          <a:off x="2918460" y="2529840"/>
          <a:ext cx="213360" cy="472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6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4390C72-3411-4546-85C9-98D2C0BB49CF}"/>
            </a:ext>
          </a:extLst>
        </xdr:cNvPr>
        <xdr:cNvSpPr txBox="1"/>
      </xdr:nvSpPr>
      <xdr:spPr>
        <a:xfrm>
          <a:off x="2263140" y="2293620"/>
          <a:ext cx="86868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3-0</a:t>
          </a:r>
          <a:endParaRPr kumimoji="1" lang="ja-JP" altLang="en-US" sz="16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A5EB6F8F-AC97-4CF3-8481-EA799397ED31}"/>
            </a:ext>
          </a:extLst>
        </xdr:cNvPr>
        <xdr:cNvSpPr txBox="1"/>
      </xdr:nvSpPr>
      <xdr:spPr>
        <a:xfrm>
          <a:off x="2316480" y="51054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579E9CB7-C6D0-4798-8868-DF83703998F4}"/>
            </a:ext>
          </a:extLst>
        </xdr:cNvPr>
        <xdr:cNvSpPr txBox="1"/>
      </xdr:nvSpPr>
      <xdr:spPr>
        <a:xfrm>
          <a:off x="2316480" y="99822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19</xdr:row>
      <xdr:rowOff>7620</xdr:rowOff>
    </xdr:from>
    <xdr:to>
      <xdr:col>12</xdr:col>
      <xdr:colOff>0</xdr:colOff>
      <xdr:row>21</xdr:row>
      <xdr:rowOff>7620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6141C5B0-B4CC-4491-A5A1-C4FBF9257B90}"/>
            </a:ext>
          </a:extLst>
        </xdr:cNvPr>
        <xdr:cNvSpPr txBox="1"/>
      </xdr:nvSpPr>
      <xdr:spPr>
        <a:xfrm>
          <a:off x="2316480" y="149352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23</xdr:row>
      <xdr:rowOff>7620</xdr:rowOff>
    </xdr:from>
    <xdr:to>
      <xdr:col>12</xdr:col>
      <xdr:colOff>0</xdr:colOff>
      <xdr:row>25</xdr:row>
      <xdr:rowOff>7620</xdr:rowOff>
    </xdr:to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0998C3D6-1B4A-4887-94A7-5803D52D8613}"/>
            </a:ext>
          </a:extLst>
        </xdr:cNvPr>
        <xdr:cNvSpPr txBox="1"/>
      </xdr:nvSpPr>
      <xdr:spPr>
        <a:xfrm>
          <a:off x="2316480" y="198120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7620</xdr:colOff>
      <xdr:row>26</xdr:row>
      <xdr:rowOff>114300</xdr:rowOff>
    </xdr:from>
    <xdr:to>
      <xdr:col>12</xdr:col>
      <xdr:colOff>7620</xdr:colOff>
      <xdr:row>28</xdr:row>
      <xdr:rowOff>114300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6434ADE-D7FA-4A9D-A07B-04B8055B7D70}"/>
            </a:ext>
          </a:extLst>
        </xdr:cNvPr>
        <xdr:cNvSpPr txBox="1"/>
      </xdr:nvSpPr>
      <xdr:spPr>
        <a:xfrm>
          <a:off x="2324100" y="245364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7620</xdr:colOff>
      <xdr:row>30</xdr:row>
      <xdr:rowOff>114300</xdr:rowOff>
    </xdr:from>
    <xdr:to>
      <xdr:col>12</xdr:col>
      <xdr:colOff>7620</xdr:colOff>
      <xdr:row>32</xdr:row>
      <xdr:rowOff>114300</xdr:rowOff>
    </xdr:to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46304E11-597D-41B5-AD67-20B6BF9E745E}"/>
            </a:ext>
          </a:extLst>
        </xdr:cNvPr>
        <xdr:cNvSpPr txBox="1"/>
      </xdr:nvSpPr>
      <xdr:spPr>
        <a:xfrm>
          <a:off x="2324100" y="294132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34</xdr:row>
      <xdr:rowOff>114300</xdr:rowOff>
    </xdr:from>
    <xdr:to>
      <xdr:col>12</xdr:col>
      <xdr:colOff>0</xdr:colOff>
      <xdr:row>36</xdr:row>
      <xdr:rowOff>114300</xdr:rowOff>
    </xdr:to>
    <xdr:sp macro="" textlink="">
      <xdr:nvSpPr>
        <xdr:cNvPr id="8" name="テキスト ボックス 7">
          <a:extLst>
            <a:ext uri="{FF2B5EF4-FFF2-40B4-BE49-F238E27FC236}">
              <a16:creationId xmlns="" xmlns:a16="http://schemas.microsoft.com/office/drawing/2014/main" id="{CB847781-F994-4279-A70A-02CC162EBB9C}"/>
            </a:ext>
          </a:extLst>
        </xdr:cNvPr>
        <xdr:cNvSpPr txBox="1"/>
      </xdr:nvSpPr>
      <xdr:spPr>
        <a:xfrm>
          <a:off x="2316480" y="342900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38</xdr:row>
      <xdr:rowOff>114300</xdr:rowOff>
    </xdr:from>
    <xdr:to>
      <xdr:col>12</xdr:col>
      <xdr:colOff>0</xdr:colOff>
      <xdr:row>40</xdr:row>
      <xdr:rowOff>114300</xdr:rowOff>
    </xdr:to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40F05E38-8C80-4E25-9F9A-2BFA6A4729BA}"/>
            </a:ext>
          </a:extLst>
        </xdr:cNvPr>
        <xdr:cNvSpPr txBox="1"/>
      </xdr:nvSpPr>
      <xdr:spPr>
        <a:xfrm>
          <a:off x="2316480" y="391668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11</xdr:row>
      <xdr:rowOff>7620</xdr:rowOff>
    </xdr:from>
    <xdr:to>
      <xdr:col>24</xdr:col>
      <xdr:colOff>0</xdr:colOff>
      <xdr:row>13</xdr:row>
      <xdr:rowOff>7620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EB110081-35B1-4B25-91D3-460D1DDC3A36}"/>
            </a:ext>
          </a:extLst>
        </xdr:cNvPr>
        <xdr:cNvSpPr txBox="1"/>
      </xdr:nvSpPr>
      <xdr:spPr>
        <a:xfrm>
          <a:off x="3870960" y="51816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15</xdr:row>
      <xdr:rowOff>7620</xdr:rowOff>
    </xdr:from>
    <xdr:to>
      <xdr:col>24</xdr:col>
      <xdr:colOff>0</xdr:colOff>
      <xdr:row>17</xdr:row>
      <xdr:rowOff>7620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7ED401DC-5B99-4BCE-9566-9B3D746AE3DD}"/>
            </a:ext>
          </a:extLst>
        </xdr:cNvPr>
        <xdr:cNvSpPr txBox="1"/>
      </xdr:nvSpPr>
      <xdr:spPr>
        <a:xfrm>
          <a:off x="3870960" y="100584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19</xdr:row>
      <xdr:rowOff>15240</xdr:rowOff>
    </xdr:from>
    <xdr:to>
      <xdr:col>24</xdr:col>
      <xdr:colOff>0</xdr:colOff>
      <xdr:row>21</xdr:row>
      <xdr:rowOff>15240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69DF8DBD-FE46-48E9-8F4B-7A0D6F90288A}"/>
            </a:ext>
          </a:extLst>
        </xdr:cNvPr>
        <xdr:cNvSpPr txBox="1"/>
      </xdr:nvSpPr>
      <xdr:spPr>
        <a:xfrm>
          <a:off x="3870960" y="150114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23</xdr:row>
      <xdr:rowOff>15240</xdr:rowOff>
    </xdr:from>
    <xdr:to>
      <xdr:col>24</xdr:col>
      <xdr:colOff>0</xdr:colOff>
      <xdr:row>25</xdr:row>
      <xdr:rowOff>15240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4E80AF4F-61CA-4794-A55B-A4D11DB70A37}"/>
            </a:ext>
          </a:extLst>
        </xdr:cNvPr>
        <xdr:cNvSpPr txBox="1"/>
      </xdr:nvSpPr>
      <xdr:spPr>
        <a:xfrm>
          <a:off x="3870960" y="198882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7620</xdr:colOff>
      <xdr:row>27</xdr:row>
      <xdr:rowOff>0</xdr:rowOff>
    </xdr:from>
    <xdr:to>
      <xdr:col>24</xdr:col>
      <xdr:colOff>7620</xdr:colOff>
      <xdr:row>29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871EFEDC-6627-4A90-80A5-7A22CB2AF6EA}"/>
            </a:ext>
          </a:extLst>
        </xdr:cNvPr>
        <xdr:cNvSpPr txBox="1"/>
      </xdr:nvSpPr>
      <xdr:spPr>
        <a:xfrm>
          <a:off x="3878580" y="246126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7620</xdr:colOff>
      <xdr:row>31</xdr:row>
      <xdr:rowOff>0</xdr:rowOff>
    </xdr:from>
    <xdr:to>
      <xdr:col>24</xdr:col>
      <xdr:colOff>7620</xdr:colOff>
      <xdr:row>33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2136D5D8-5DF9-4DE3-B552-6B7B65C4856E}"/>
            </a:ext>
          </a:extLst>
        </xdr:cNvPr>
        <xdr:cNvSpPr txBox="1"/>
      </xdr:nvSpPr>
      <xdr:spPr>
        <a:xfrm>
          <a:off x="3878580" y="294894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24</xdr:col>
      <xdr:colOff>0</xdr:colOff>
      <xdr:row>37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8CAA2524-F09D-459D-B6F8-FDCCC20CE418}"/>
            </a:ext>
          </a:extLst>
        </xdr:cNvPr>
        <xdr:cNvSpPr txBox="1"/>
      </xdr:nvSpPr>
      <xdr:spPr>
        <a:xfrm>
          <a:off x="3870960" y="343662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24</xdr:col>
      <xdr:colOff>0</xdr:colOff>
      <xdr:row>41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17C06025-96BB-447C-87DB-63E84AB9C6D2}"/>
            </a:ext>
          </a:extLst>
        </xdr:cNvPr>
        <xdr:cNvSpPr txBox="1"/>
      </xdr:nvSpPr>
      <xdr:spPr>
        <a:xfrm>
          <a:off x="3870960" y="392430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43</xdr:row>
      <xdr:rowOff>7620</xdr:rowOff>
    </xdr:from>
    <xdr:to>
      <xdr:col>12</xdr:col>
      <xdr:colOff>0</xdr:colOff>
      <xdr:row>45</xdr:row>
      <xdr:rowOff>7620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214AEA04-480A-4433-9904-8BF05B842DEB}"/>
            </a:ext>
          </a:extLst>
        </xdr:cNvPr>
        <xdr:cNvSpPr txBox="1"/>
      </xdr:nvSpPr>
      <xdr:spPr>
        <a:xfrm>
          <a:off x="2316480" y="441960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47</xdr:row>
      <xdr:rowOff>7620</xdr:rowOff>
    </xdr:from>
    <xdr:to>
      <xdr:col>12</xdr:col>
      <xdr:colOff>0</xdr:colOff>
      <xdr:row>49</xdr:row>
      <xdr:rowOff>7620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7647DCB6-A19C-4508-A8B1-D7637BC2D9B9}"/>
            </a:ext>
          </a:extLst>
        </xdr:cNvPr>
        <xdr:cNvSpPr txBox="1"/>
      </xdr:nvSpPr>
      <xdr:spPr>
        <a:xfrm>
          <a:off x="2316480" y="490728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51</xdr:row>
      <xdr:rowOff>15240</xdr:rowOff>
    </xdr:from>
    <xdr:to>
      <xdr:col>12</xdr:col>
      <xdr:colOff>0</xdr:colOff>
      <xdr:row>53</xdr:row>
      <xdr:rowOff>15240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AC8DC0A5-85BD-4399-960C-A941D5822061}"/>
            </a:ext>
          </a:extLst>
        </xdr:cNvPr>
        <xdr:cNvSpPr txBox="1"/>
      </xdr:nvSpPr>
      <xdr:spPr>
        <a:xfrm>
          <a:off x="2316480" y="540258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55</xdr:row>
      <xdr:rowOff>15240</xdr:rowOff>
    </xdr:from>
    <xdr:to>
      <xdr:col>12</xdr:col>
      <xdr:colOff>0</xdr:colOff>
      <xdr:row>57</xdr:row>
      <xdr:rowOff>15240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BC3AD536-B59B-436D-AF57-A11D85669016}"/>
            </a:ext>
          </a:extLst>
        </xdr:cNvPr>
        <xdr:cNvSpPr txBox="1"/>
      </xdr:nvSpPr>
      <xdr:spPr>
        <a:xfrm>
          <a:off x="2316480" y="589026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7620</xdr:colOff>
      <xdr:row>59</xdr:row>
      <xdr:rowOff>0</xdr:rowOff>
    </xdr:from>
    <xdr:to>
      <xdr:col>12</xdr:col>
      <xdr:colOff>7620</xdr:colOff>
      <xdr:row>61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51719C67-600C-487B-8DE2-0DD5DF334CA8}"/>
            </a:ext>
          </a:extLst>
        </xdr:cNvPr>
        <xdr:cNvSpPr txBox="1"/>
      </xdr:nvSpPr>
      <xdr:spPr>
        <a:xfrm>
          <a:off x="2324100" y="636270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7620</xdr:colOff>
      <xdr:row>63</xdr:row>
      <xdr:rowOff>0</xdr:rowOff>
    </xdr:from>
    <xdr:to>
      <xdr:col>12</xdr:col>
      <xdr:colOff>7620</xdr:colOff>
      <xdr:row>65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EFA27B53-5125-41F7-BC27-A5A19759E0F9}"/>
            </a:ext>
          </a:extLst>
        </xdr:cNvPr>
        <xdr:cNvSpPr txBox="1"/>
      </xdr:nvSpPr>
      <xdr:spPr>
        <a:xfrm>
          <a:off x="2324100" y="685038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12</xdr:col>
      <xdr:colOff>0</xdr:colOff>
      <xdr:row>69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5BC6F88B-417C-42BB-AF00-AE013E9D4197}"/>
            </a:ext>
          </a:extLst>
        </xdr:cNvPr>
        <xdr:cNvSpPr txBox="1"/>
      </xdr:nvSpPr>
      <xdr:spPr>
        <a:xfrm>
          <a:off x="2316480" y="733806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FE0672A0-1980-4E0E-872E-EADACBEF7A33}"/>
            </a:ext>
          </a:extLst>
        </xdr:cNvPr>
        <xdr:cNvSpPr txBox="1"/>
      </xdr:nvSpPr>
      <xdr:spPr>
        <a:xfrm>
          <a:off x="2316480" y="782574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43</xdr:row>
      <xdr:rowOff>7620</xdr:rowOff>
    </xdr:from>
    <xdr:to>
      <xdr:col>24</xdr:col>
      <xdr:colOff>0</xdr:colOff>
      <xdr:row>45</xdr:row>
      <xdr:rowOff>7620</xdr:rowOff>
    </xdr:to>
    <xdr:sp macro="" textlink="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A9FC55CD-C867-43AA-B888-6D5C6ACCB1A8}"/>
            </a:ext>
          </a:extLst>
        </xdr:cNvPr>
        <xdr:cNvSpPr txBox="1"/>
      </xdr:nvSpPr>
      <xdr:spPr>
        <a:xfrm>
          <a:off x="3870960" y="441960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47</xdr:row>
      <xdr:rowOff>7620</xdr:rowOff>
    </xdr:from>
    <xdr:to>
      <xdr:col>24</xdr:col>
      <xdr:colOff>0</xdr:colOff>
      <xdr:row>49</xdr:row>
      <xdr:rowOff>7620</xdr:rowOff>
    </xdr:to>
    <xdr:sp macro="" textlink="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938D3F3F-F1C6-45F1-82F9-DC39694551A6}"/>
            </a:ext>
          </a:extLst>
        </xdr:cNvPr>
        <xdr:cNvSpPr txBox="1"/>
      </xdr:nvSpPr>
      <xdr:spPr>
        <a:xfrm>
          <a:off x="3870960" y="490728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51</xdr:row>
      <xdr:rowOff>15240</xdr:rowOff>
    </xdr:from>
    <xdr:to>
      <xdr:col>24</xdr:col>
      <xdr:colOff>0</xdr:colOff>
      <xdr:row>53</xdr:row>
      <xdr:rowOff>15240</xdr:rowOff>
    </xdr:to>
    <xdr:sp macro="" textlink="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9AA69B5B-6C75-4931-8C07-5CF0E725DC5E}"/>
            </a:ext>
          </a:extLst>
        </xdr:cNvPr>
        <xdr:cNvSpPr txBox="1"/>
      </xdr:nvSpPr>
      <xdr:spPr>
        <a:xfrm>
          <a:off x="3870960" y="540258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55</xdr:row>
      <xdr:rowOff>15240</xdr:rowOff>
    </xdr:from>
    <xdr:to>
      <xdr:col>24</xdr:col>
      <xdr:colOff>0</xdr:colOff>
      <xdr:row>57</xdr:row>
      <xdr:rowOff>15240</xdr:rowOff>
    </xdr:to>
    <xdr:sp macro="" textlink="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77EB962D-192B-4405-9E11-AD5DE508638C}"/>
            </a:ext>
          </a:extLst>
        </xdr:cNvPr>
        <xdr:cNvSpPr txBox="1"/>
      </xdr:nvSpPr>
      <xdr:spPr>
        <a:xfrm>
          <a:off x="3870960" y="589026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7620</xdr:colOff>
      <xdr:row>59</xdr:row>
      <xdr:rowOff>0</xdr:rowOff>
    </xdr:from>
    <xdr:to>
      <xdr:col>24</xdr:col>
      <xdr:colOff>7620</xdr:colOff>
      <xdr:row>61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CDCDDA16-2F01-4EB3-8BBD-173BDF091C49}"/>
            </a:ext>
          </a:extLst>
        </xdr:cNvPr>
        <xdr:cNvSpPr txBox="1"/>
      </xdr:nvSpPr>
      <xdr:spPr>
        <a:xfrm>
          <a:off x="3878580" y="636270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7620</xdr:colOff>
      <xdr:row>63</xdr:row>
      <xdr:rowOff>0</xdr:rowOff>
    </xdr:from>
    <xdr:to>
      <xdr:col>24</xdr:col>
      <xdr:colOff>7620</xdr:colOff>
      <xdr:row>65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76808C22-F73F-4309-8ED0-D6902CAD1012}"/>
            </a:ext>
          </a:extLst>
        </xdr:cNvPr>
        <xdr:cNvSpPr txBox="1"/>
      </xdr:nvSpPr>
      <xdr:spPr>
        <a:xfrm>
          <a:off x="3878580" y="685038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24</xdr:col>
      <xdr:colOff>0</xdr:colOff>
      <xdr:row>69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DEF9DF55-BF45-4B16-8D37-AA584A4DD3F2}"/>
            </a:ext>
          </a:extLst>
        </xdr:cNvPr>
        <xdr:cNvSpPr txBox="1"/>
      </xdr:nvSpPr>
      <xdr:spPr>
        <a:xfrm>
          <a:off x="3870960" y="733806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24</xdr:col>
      <xdr:colOff>0</xdr:colOff>
      <xdr:row>73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E6B056BF-EC4A-457A-AF02-FFE4E3D86AD7}"/>
            </a:ext>
          </a:extLst>
        </xdr:cNvPr>
        <xdr:cNvSpPr txBox="1"/>
      </xdr:nvSpPr>
      <xdr:spPr>
        <a:xfrm>
          <a:off x="3870960" y="7825740"/>
          <a:ext cx="16764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13</xdr:row>
      <xdr:rowOff>6350</xdr:rowOff>
    </xdr:from>
    <xdr:to>
      <xdr:col>13</xdr:col>
      <xdr:colOff>0</xdr:colOff>
      <xdr:row>15</xdr:row>
      <xdr:rowOff>6350</xdr:rowOff>
    </xdr:to>
    <xdr:sp macro="" textlink="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12394DA6-C5FB-4210-8B80-02F8F3B4A243}"/>
            </a:ext>
          </a:extLst>
        </xdr:cNvPr>
        <xdr:cNvSpPr txBox="1"/>
      </xdr:nvSpPr>
      <xdr:spPr>
        <a:xfrm>
          <a:off x="2489200" y="75565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412147DC-21F0-4E60-A1F5-C4F3B6D99245}"/>
            </a:ext>
          </a:extLst>
        </xdr:cNvPr>
        <xdr:cNvSpPr txBox="1"/>
      </xdr:nvSpPr>
      <xdr:spPr>
        <a:xfrm>
          <a:off x="2489200" y="171450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13</xdr:row>
      <xdr:rowOff>0</xdr:rowOff>
    </xdr:from>
    <xdr:to>
      <xdr:col>23</xdr:col>
      <xdr:colOff>0</xdr:colOff>
      <xdr:row>15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54A3CB37-FA18-4BEE-A0F5-19EDD8A6F42D}"/>
            </a:ext>
          </a:extLst>
        </xdr:cNvPr>
        <xdr:cNvSpPr txBox="1"/>
      </xdr:nvSpPr>
      <xdr:spPr>
        <a:xfrm>
          <a:off x="3695700" y="74930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20</xdr:row>
      <xdr:rowOff>114300</xdr:rowOff>
    </xdr:from>
    <xdr:to>
      <xdr:col>23</xdr:col>
      <xdr:colOff>0</xdr:colOff>
      <xdr:row>22</xdr:row>
      <xdr:rowOff>114300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AF97B490-27A6-453C-B26C-FAA37A5F31F3}"/>
            </a:ext>
          </a:extLst>
        </xdr:cNvPr>
        <xdr:cNvSpPr txBox="1"/>
      </xdr:nvSpPr>
      <xdr:spPr>
        <a:xfrm>
          <a:off x="3695700" y="170815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23</xdr:col>
      <xdr:colOff>0</xdr:colOff>
      <xdr:row>31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33248A5D-4197-4EA3-814C-268556E14502}"/>
            </a:ext>
          </a:extLst>
        </xdr:cNvPr>
        <xdr:cNvSpPr txBox="1"/>
      </xdr:nvSpPr>
      <xdr:spPr>
        <a:xfrm>
          <a:off x="3695700" y="267970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36</xdr:row>
      <xdr:rowOff>114300</xdr:rowOff>
    </xdr:from>
    <xdr:to>
      <xdr:col>23</xdr:col>
      <xdr:colOff>0</xdr:colOff>
      <xdr:row>38</xdr:row>
      <xdr:rowOff>114300</xdr:rowOff>
    </xdr:to>
    <xdr:sp macro="" textlink="">
      <xdr:nvSpPr>
        <xdr:cNvPr id="39" name="テキスト ボックス 38">
          <a:extLst>
            <a:ext uri="{FF2B5EF4-FFF2-40B4-BE49-F238E27FC236}">
              <a16:creationId xmlns="" xmlns:a16="http://schemas.microsoft.com/office/drawing/2014/main" id="{F1669FBA-9C0E-4A97-88F7-FB91D5E988E8}"/>
            </a:ext>
          </a:extLst>
        </xdr:cNvPr>
        <xdr:cNvSpPr txBox="1"/>
      </xdr:nvSpPr>
      <xdr:spPr>
        <a:xfrm>
          <a:off x="3695700" y="363855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29</xdr:row>
      <xdr:rowOff>0</xdr:rowOff>
    </xdr:from>
    <xdr:to>
      <xdr:col>13</xdr:col>
      <xdr:colOff>0</xdr:colOff>
      <xdr:row>31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="" xmlns:a16="http://schemas.microsoft.com/office/drawing/2014/main" id="{A46305EF-429F-42DF-B1C4-FD5EAF8EB034}"/>
            </a:ext>
          </a:extLst>
        </xdr:cNvPr>
        <xdr:cNvSpPr txBox="1"/>
      </xdr:nvSpPr>
      <xdr:spPr>
        <a:xfrm>
          <a:off x="2489200" y="267970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36</xdr:row>
      <xdr:rowOff>114300</xdr:rowOff>
    </xdr:from>
    <xdr:to>
      <xdr:col>13</xdr:col>
      <xdr:colOff>0</xdr:colOff>
      <xdr:row>38</xdr:row>
      <xdr:rowOff>114300</xdr:rowOff>
    </xdr:to>
    <xdr:sp macro="" textlink="">
      <xdr:nvSpPr>
        <xdr:cNvPr id="41" name="テキスト ボックス 40">
          <a:extLst>
            <a:ext uri="{FF2B5EF4-FFF2-40B4-BE49-F238E27FC236}">
              <a16:creationId xmlns="" xmlns:a16="http://schemas.microsoft.com/office/drawing/2014/main" id="{1A605DAA-9FCA-4C0E-B5D2-83CBEAB3BA5B}"/>
            </a:ext>
          </a:extLst>
        </xdr:cNvPr>
        <xdr:cNvSpPr txBox="1"/>
      </xdr:nvSpPr>
      <xdr:spPr>
        <a:xfrm>
          <a:off x="2489200" y="363855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45</xdr:row>
      <xdr:rowOff>0</xdr:rowOff>
    </xdr:from>
    <xdr:to>
      <xdr:col>13</xdr:col>
      <xdr:colOff>0</xdr:colOff>
      <xdr:row>47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="" xmlns:a16="http://schemas.microsoft.com/office/drawing/2014/main" id="{03CACE7B-5623-4405-B896-D0972D1095D3}"/>
            </a:ext>
          </a:extLst>
        </xdr:cNvPr>
        <xdr:cNvSpPr txBox="1"/>
      </xdr:nvSpPr>
      <xdr:spPr>
        <a:xfrm>
          <a:off x="2489200" y="461010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52</xdr:row>
      <xdr:rowOff>114300</xdr:rowOff>
    </xdr:from>
    <xdr:to>
      <xdr:col>13</xdr:col>
      <xdr:colOff>0</xdr:colOff>
      <xdr:row>54</xdr:row>
      <xdr:rowOff>114300</xdr:rowOff>
    </xdr:to>
    <xdr:sp macro="" textlink="">
      <xdr:nvSpPr>
        <xdr:cNvPr id="43" name="テキスト ボックス 42">
          <a:extLst>
            <a:ext uri="{FF2B5EF4-FFF2-40B4-BE49-F238E27FC236}">
              <a16:creationId xmlns="" xmlns:a16="http://schemas.microsoft.com/office/drawing/2014/main" id="{D030ECFD-1024-4BD4-9F93-31E997B85EB4}"/>
            </a:ext>
          </a:extLst>
        </xdr:cNvPr>
        <xdr:cNvSpPr txBox="1"/>
      </xdr:nvSpPr>
      <xdr:spPr>
        <a:xfrm>
          <a:off x="2489200" y="556895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45</xdr:row>
      <xdr:rowOff>0</xdr:rowOff>
    </xdr:from>
    <xdr:to>
      <xdr:col>23</xdr:col>
      <xdr:colOff>0</xdr:colOff>
      <xdr:row>47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="" xmlns:a16="http://schemas.microsoft.com/office/drawing/2014/main" id="{E38146AA-CF54-4528-B4B5-FA3EAD618E70}"/>
            </a:ext>
          </a:extLst>
        </xdr:cNvPr>
        <xdr:cNvSpPr txBox="1"/>
      </xdr:nvSpPr>
      <xdr:spPr>
        <a:xfrm>
          <a:off x="3695700" y="461010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52</xdr:row>
      <xdr:rowOff>114300</xdr:rowOff>
    </xdr:from>
    <xdr:to>
      <xdr:col>23</xdr:col>
      <xdr:colOff>0</xdr:colOff>
      <xdr:row>54</xdr:row>
      <xdr:rowOff>114300</xdr:rowOff>
    </xdr:to>
    <xdr:sp macro="" textlink="">
      <xdr:nvSpPr>
        <xdr:cNvPr id="45" name="テキスト ボックス 44">
          <a:extLst>
            <a:ext uri="{FF2B5EF4-FFF2-40B4-BE49-F238E27FC236}">
              <a16:creationId xmlns="" xmlns:a16="http://schemas.microsoft.com/office/drawing/2014/main" id="{E73742CF-E8D4-4675-B1D9-42BF85240192}"/>
            </a:ext>
          </a:extLst>
        </xdr:cNvPr>
        <xdr:cNvSpPr txBox="1"/>
      </xdr:nvSpPr>
      <xdr:spPr>
        <a:xfrm>
          <a:off x="3695700" y="556895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61</xdr:row>
      <xdr:rowOff>0</xdr:rowOff>
    </xdr:from>
    <xdr:to>
      <xdr:col>13</xdr:col>
      <xdr:colOff>0</xdr:colOff>
      <xdr:row>63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="" xmlns:a16="http://schemas.microsoft.com/office/drawing/2014/main" id="{3A6BFCCB-560F-45F9-8BF7-EC4905B57AC5}"/>
            </a:ext>
          </a:extLst>
        </xdr:cNvPr>
        <xdr:cNvSpPr txBox="1"/>
      </xdr:nvSpPr>
      <xdr:spPr>
        <a:xfrm>
          <a:off x="2489200" y="654050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68</xdr:row>
      <xdr:rowOff>114300</xdr:rowOff>
    </xdr:from>
    <xdr:to>
      <xdr:col>13</xdr:col>
      <xdr:colOff>0</xdr:colOff>
      <xdr:row>70</xdr:row>
      <xdr:rowOff>114300</xdr:rowOff>
    </xdr:to>
    <xdr:sp macro="" textlink="">
      <xdr:nvSpPr>
        <xdr:cNvPr id="47" name="テキスト ボックス 46">
          <a:extLst>
            <a:ext uri="{FF2B5EF4-FFF2-40B4-BE49-F238E27FC236}">
              <a16:creationId xmlns="" xmlns:a16="http://schemas.microsoft.com/office/drawing/2014/main" id="{2A0ACF5A-BD18-4CF0-935A-AFE7AA34A6B8}"/>
            </a:ext>
          </a:extLst>
        </xdr:cNvPr>
        <xdr:cNvSpPr txBox="1"/>
      </xdr:nvSpPr>
      <xdr:spPr>
        <a:xfrm>
          <a:off x="2489200" y="749935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61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="" xmlns:a16="http://schemas.microsoft.com/office/drawing/2014/main" id="{AD3D124D-B108-43AC-943C-C686D4A2C0FD}"/>
            </a:ext>
          </a:extLst>
        </xdr:cNvPr>
        <xdr:cNvSpPr txBox="1"/>
      </xdr:nvSpPr>
      <xdr:spPr>
        <a:xfrm>
          <a:off x="3695700" y="654050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68</xdr:row>
      <xdr:rowOff>114300</xdr:rowOff>
    </xdr:from>
    <xdr:to>
      <xdr:col>23</xdr:col>
      <xdr:colOff>0</xdr:colOff>
      <xdr:row>70</xdr:row>
      <xdr:rowOff>114300</xdr:rowOff>
    </xdr:to>
    <xdr:sp macro="" textlink="">
      <xdr:nvSpPr>
        <xdr:cNvPr id="49" name="テキスト ボックス 48">
          <a:extLst>
            <a:ext uri="{FF2B5EF4-FFF2-40B4-BE49-F238E27FC236}">
              <a16:creationId xmlns="" xmlns:a16="http://schemas.microsoft.com/office/drawing/2014/main" id="{4A394F81-7C00-45AB-9087-5BC4979A2893}"/>
            </a:ext>
          </a:extLst>
        </xdr:cNvPr>
        <xdr:cNvSpPr txBox="1"/>
      </xdr:nvSpPr>
      <xdr:spPr>
        <a:xfrm>
          <a:off x="3695700" y="749935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16</xdr:row>
      <xdr:rowOff>95250</xdr:rowOff>
    </xdr:from>
    <xdr:to>
      <xdr:col>14</xdr:col>
      <xdr:colOff>0</xdr:colOff>
      <xdr:row>18</xdr:row>
      <xdr:rowOff>95250</xdr:rowOff>
    </xdr:to>
    <xdr:sp macro="" textlink="">
      <xdr:nvSpPr>
        <xdr:cNvPr id="50" name="テキスト ボックス 49">
          <a:extLst>
            <a:ext uri="{FF2B5EF4-FFF2-40B4-BE49-F238E27FC236}">
              <a16:creationId xmlns="" xmlns:a16="http://schemas.microsoft.com/office/drawing/2014/main" id="{B4309AEE-779F-4018-963D-49042E7EFE46}"/>
            </a:ext>
          </a:extLst>
        </xdr:cNvPr>
        <xdr:cNvSpPr txBox="1"/>
      </xdr:nvSpPr>
      <xdr:spPr>
        <a:xfrm>
          <a:off x="2654300" y="120650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33</xdr:row>
      <xdr:rowOff>0</xdr:rowOff>
    </xdr:from>
    <xdr:to>
      <xdr:col>14</xdr:col>
      <xdr:colOff>0</xdr:colOff>
      <xdr:row>35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="" xmlns:a16="http://schemas.microsoft.com/office/drawing/2014/main" id="{7FED3290-0E14-446D-9BB5-72FA092C9816}"/>
            </a:ext>
          </a:extLst>
        </xdr:cNvPr>
        <xdr:cNvSpPr txBox="1"/>
      </xdr:nvSpPr>
      <xdr:spPr>
        <a:xfrm>
          <a:off x="2654300" y="316230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17</xdr:row>
      <xdr:rowOff>0</xdr:rowOff>
    </xdr:from>
    <xdr:to>
      <xdr:col>22</xdr:col>
      <xdr:colOff>0</xdr:colOff>
      <xdr:row>19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="" xmlns:a16="http://schemas.microsoft.com/office/drawing/2014/main" id="{1AD00A6D-625E-4649-A456-FCEDBB036016}"/>
            </a:ext>
          </a:extLst>
        </xdr:cNvPr>
        <xdr:cNvSpPr txBox="1"/>
      </xdr:nvSpPr>
      <xdr:spPr>
        <a:xfrm>
          <a:off x="3530600" y="123190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33</xdr:row>
      <xdr:rowOff>25400</xdr:rowOff>
    </xdr:from>
    <xdr:to>
      <xdr:col>22</xdr:col>
      <xdr:colOff>0</xdr:colOff>
      <xdr:row>35</xdr:row>
      <xdr:rowOff>25400</xdr:rowOff>
    </xdr:to>
    <xdr:sp macro="" textlink="">
      <xdr:nvSpPr>
        <xdr:cNvPr id="53" name="テキスト ボックス 52">
          <a:extLst>
            <a:ext uri="{FF2B5EF4-FFF2-40B4-BE49-F238E27FC236}">
              <a16:creationId xmlns="" xmlns:a16="http://schemas.microsoft.com/office/drawing/2014/main" id="{078B35AE-DB8C-4DBF-9A22-1748FF9EFDA1}"/>
            </a:ext>
          </a:extLst>
        </xdr:cNvPr>
        <xdr:cNvSpPr txBox="1"/>
      </xdr:nvSpPr>
      <xdr:spPr>
        <a:xfrm>
          <a:off x="3530600" y="318770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49</xdr:row>
      <xdr:rowOff>0</xdr:rowOff>
    </xdr:from>
    <xdr:to>
      <xdr:col>22</xdr:col>
      <xdr:colOff>0</xdr:colOff>
      <xdr:row>51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="" xmlns:a16="http://schemas.microsoft.com/office/drawing/2014/main" id="{0AF0104B-9C45-4038-B166-7E9F77CC5828}"/>
            </a:ext>
          </a:extLst>
        </xdr:cNvPr>
        <xdr:cNvSpPr txBox="1"/>
      </xdr:nvSpPr>
      <xdr:spPr>
        <a:xfrm>
          <a:off x="3530600" y="509270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65</xdr:row>
      <xdr:rowOff>25400</xdr:rowOff>
    </xdr:from>
    <xdr:to>
      <xdr:col>22</xdr:col>
      <xdr:colOff>0</xdr:colOff>
      <xdr:row>67</xdr:row>
      <xdr:rowOff>25400</xdr:rowOff>
    </xdr:to>
    <xdr:sp macro="" textlink="">
      <xdr:nvSpPr>
        <xdr:cNvPr id="59" name="テキスト ボックス 58">
          <a:extLst>
            <a:ext uri="{FF2B5EF4-FFF2-40B4-BE49-F238E27FC236}">
              <a16:creationId xmlns="" xmlns:a16="http://schemas.microsoft.com/office/drawing/2014/main" id="{0BB801B7-BD4F-47E8-9B3B-07E0713F8C05}"/>
            </a:ext>
          </a:extLst>
        </xdr:cNvPr>
        <xdr:cNvSpPr txBox="1"/>
      </xdr:nvSpPr>
      <xdr:spPr>
        <a:xfrm>
          <a:off x="3530600" y="704850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49</xdr:row>
      <xdr:rowOff>0</xdr:rowOff>
    </xdr:from>
    <xdr:to>
      <xdr:col>14</xdr:col>
      <xdr:colOff>0</xdr:colOff>
      <xdr:row>51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="" xmlns:a16="http://schemas.microsoft.com/office/drawing/2014/main" id="{6C83039B-54A6-4B7F-A1BC-21795021122B}"/>
            </a:ext>
          </a:extLst>
        </xdr:cNvPr>
        <xdr:cNvSpPr txBox="1"/>
      </xdr:nvSpPr>
      <xdr:spPr>
        <a:xfrm>
          <a:off x="2654300" y="509270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65</xdr:row>
      <xdr:rowOff>25400</xdr:rowOff>
    </xdr:from>
    <xdr:to>
      <xdr:col>14</xdr:col>
      <xdr:colOff>0</xdr:colOff>
      <xdr:row>67</xdr:row>
      <xdr:rowOff>25400</xdr:rowOff>
    </xdr:to>
    <xdr:sp macro="" textlink="">
      <xdr:nvSpPr>
        <xdr:cNvPr id="61" name="テキスト ボックス 60">
          <a:extLst>
            <a:ext uri="{FF2B5EF4-FFF2-40B4-BE49-F238E27FC236}">
              <a16:creationId xmlns="" xmlns:a16="http://schemas.microsoft.com/office/drawing/2014/main" id="{E7442DF6-6197-417F-B555-1C36CA217632}"/>
            </a:ext>
          </a:extLst>
        </xdr:cNvPr>
        <xdr:cNvSpPr txBox="1"/>
      </xdr:nvSpPr>
      <xdr:spPr>
        <a:xfrm>
          <a:off x="2654300" y="7048500"/>
          <a:ext cx="1651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25</xdr:row>
      <xdr:rowOff>0</xdr:rowOff>
    </xdr:from>
    <xdr:to>
      <xdr:col>15</xdr:col>
      <xdr:colOff>0</xdr:colOff>
      <xdr:row>27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="" xmlns:a16="http://schemas.microsoft.com/office/drawing/2014/main" id="{12394DA6-C5FB-4210-8B80-02F8F3B4A243}"/>
            </a:ext>
          </a:extLst>
        </xdr:cNvPr>
        <xdr:cNvSpPr txBox="1"/>
      </xdr:nvSpPr>
      <xdr:spPr>
        <a:xfrm>
          <a:off x="2936875" y="2238375"/>
          <a:ext cx="174625" cy="246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0</xdr:colOff>
      <xdr:row>25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="" xmlns:a16="http://schemas.microsoft.com/office/drawing/2014/main" id="{12394DA6-C5FB-4210-8B80-02F8F3B4A243}"/>
            </a:ext>
          </a:extLst>
        </xdr:cNvPr>
        <xdr:cNvSpPr txBox="1"/>
      </xdr:nvSpPr>
      <xdr:spPr>
        <a:xfrm>
          <a:off x="3508375" y="2238375"/>
          <a:ext cx="174625" cy="246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15</xdr:col>
      <xdr:colOff>0</xdr:colOff>
      <xdr:row>59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="" xmlns:a16="http://schemas.microsoft.com/office/drawing/2014/main" id="{12394DA6-C5FB-4210-8B80-02F8F3B4A243}"/>
            </a:ext>
          </a:extLst>
        </xdr:cNvPr>
        <xdr:cNvSpPr txBox="1"/>
      </xdr:nvSpPr>
      <xdr:spPr>
        <a:xfrm>
          <a:off x="2936875" y="6175375"/>
          <a:ext cx="174625" cy="246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21</xdr:col>
      <xdr:colOff>0</xdr:colOff>
      <xdr:row>59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="" xmlns:a16="http://schemas.microsoft.com/office/drawing/2014/main" id="{12394DA6-C5FB-4210-8B80-02F8F3B4A243}"/>
            </a:ext>
          </a:extLst>
        </xdr:cNvPr>
        <xdr:cNvSpPr txBox="1"/>
      </xdr:nvSpPr>
      <xdr:spPr>
        <a:xfrm>
          <a:off x="3508375" y="6175375"/>
          <a:ext cx="174625" cy="246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41</xdr:row>
      <xdr:rowOff>123031</xdr:rowOff>
    </xdr:from>
    <xdr:to>
      <xdr:col>21</xdr:col>
      <xdr:colOff>0</xdr:colOff>
      <xdr:row>44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="" xmlns:a16="http://schemas.microsoft.com/office/drawing/2014/main" id="{F1669FBA-9C0E-4A97-88F7-FB91D5E988E8}"/>
            </a:ext>
          </a:extLst>
        </xdr:cNvPr>
        <xdr:cNvSpPr txBox="1"/>
      </xdr:nvSpPr>
      <xdr:spPr>
        <a:xfrm>
          <a:off x="2943225" y="4352131"/>
          <a:ext cx="757238" cy="2484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3-0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12</xdr:row>
      <xdr:rowOff>0</xdr:rowOff>
    </xdr:from>
    <xdr:to>
      <xdr:col>35</xdr:col>
      <xdr:colOff>0</xdr:colOff>
      <xdr:row>12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DE655766-EE3F-4E51-A95B-FE11315F7B53}"/>
            </a:ext>
          </a:extLst>
        </xdr:cNvPr>
        <xdr:cNvCxnSpPr/>
      </xdr:nvCxnSpPr>
      <xdr:spPr>
        <a:xfrm>
          <a:off x="4206240" y="632460"/>
          <a:ext cx="21488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24</xdr:row>
      <xdr:rowOff>0</xdr:rowOff>
    </xdr:from>
    <xdr:to>
      <xdr:col>10</xdr:col>
      <xdr:colOff>0</xdr:colOff>
      <xdr:row>24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935A24F4-16EB-4074-8BC7-50043062F654}"/>
            </a:ext>
          </a:extLst>
        </xdr:cNvPr>
        <xdr:cNvCxnSpPr/>
      </xdr:nvCxnSpPr>
      <xdr:spPr>
        <a:xfrm>
          <a:off x="0" y="2095500"/>
          <a:ext cx="21488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32</xdr:row>
      <xdr:rowOff>0</xdr:rowOff>
    </xdr:from>
    <xdr:to>
      <xdr:col>10</xdr:col>
      <xdr:colOff>0</xdr:colOff>
      <xdr:row>32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10AA163-19F9-4719-BF7E-E51E6CDCFE08}"/>
            </a:ext>
          </a:extLst>
        </xdr:cNvPr>
        <xdr:cNvCxnSpPr/>
      </xdr:nvCxnSpPr>
      <xdr:spPr>
        <a:xfrm>
          <a:off x="0" y="3070860"/>
          <a:ext cx="21488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44</xdr:row>
      <xdr:rowOff>0</xdr:rowOff>
    </xdr:from>
    <xdr:to>
      <xdr:col>10</xdr:col>
      <xdr:colOff>0</xdr:colOff>
      <xdr:row>44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74D0110B-5EA2-4383-A2E5-749AF3323696}"/>
            </a:ext>
          </a:extLst>
        </xdr:cNvPr>
        <xdr:cNvCxnSpPr/>
      </xdr:nvCxnSpPr>
      <xdr:spPr>
        <a:xfrm>
          <a:off x="0" y="4533900"/>
          <a:ext cx="21488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56</xdr:row>
      <xdr:rowOff>0</xdr:rowOff>
    </xdr:from>
    <xdr:to>
      <xdr:col>35</xdr:col>
      <xdr:colOff>0</xdr:colOff>
      <xdr:row>56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C037805A-4F37-40D8-A029-73420E1BCB20}"/>
            </a:ext>
          </a:extLst>
        </xdr:cNvPr>
        <xdr:cNvCxnSpPr/>
      </xdr:nvCxnSpPr>
      <xdr:spPr>
        <a:xfrm>
          <a:off x="4206240" y="5996940"/>
          <a:ext cx="21488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166687</xdr:colOff>
      <xdr:row>19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B12BF7BF-5EFC-49F7-9AC4-42AB0773853C}"/>
            </a:ext>
          </a:extLst>
        </xdr:cNvPr>
        <xdr:cNvSpPr txBox="1"/>
      </xdr:nvSpPr>
      <xdr:spPr>
        <a:xfrm>
          <a:off x="2309812" y="1504950"/>
          <a:ext cx="166688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12</xdr:col>
      <xdr:colOff>1</xdr:colOff>
      <xdr:row>25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7C823C22-96C7-4910-ACF2-CE8E9DC0D296}"/>
            </a:ext>
          </a:extLst>
        </xdr:cNvPr>
        <xdr:cNvSpPr txBox="1"/>
      </xdr:nvSpPr>
      <xdr:spPr>
        <a:xfrm>
          <a:off x="2309813" y="2000250"/>
          <a:ext cx="166688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24</xdr:col>
      <xdr:colOff>0</xdr:colOff>
      <xdr:row>13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87271565-A22C-47BD-964A-A6BCB457879D}"/>
            </a:ext>
          </a:extLst>
        </xdr:cNvPr>
        <xdr:cNvSpPr txBox="1"/>
      </xdr:nvSpPr>
      <xdr:spPr>
        <a:xfrm>
          <a:off x="3857625" y="514350"/>
          <a:ext cx="166688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24</xdr:col>
      <xdr:colOff>0</xdr:colOff>
      <xdr:row>17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87EDA388-19E3-4905-ABB1-4ECDBFFAF05A}"/>
            </a:ext>
          </a:extLst>
        </xdr:cNvPr>
        <xdr:cNvSpPr txBox="1"/>
      </xdr:nvSpPr>
      <xdr:spPr>
        <a:xfrm>
          <a:off x="3857625" y="1009650"/>
          <a:ext cx="166688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12</xdr:col>
      <xdr:colOff>1</xdr:colOff>
      <xdr:row>29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B461AA35-DE1D-4F8A-8C4E-E643767DD712}"/>
            </a:ext>
          </a:extLst>
        </xdr:cNvPr>
        <xdr:cNvSpPr txBox="1"/>
      </xdr:nvSpPr>
      <xdr:spPr>
        <a:xfrm>
          <a:off x="2309813" y="2495550"/>
          <a:ext cx="166688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12</xdr:col>
      <xdr:colOff>1</xdr:colOff>
      <xdr:row>49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8C12D4B8-0295-41A0-A99C-D685368B563B}"/>
            </a:ext>
          </a:extLst>
        </xdr:cNvPr>
        <xdr:cNvSpPr txBox="1"/>
      </xdr:nvSpPr>
      <xdr:spPr>
        <a:xfrm>
          <a:off x="2309813" y="4972050"/>
          <a:ext cx="166688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80174E47-4887-4E30-9266-5B1DB97723C1}"/>
            </a:ext>
          </a:extLst>
        </xdr:cNvPr>
        <xdr:cNvSpPr txBox="1"/>
      </xdr:nvSpPr>
      <xdr:spPr>
        <a:xfrm>
          <a:off x="3857625" y="5467350"/>
          <a:ext cx="166688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31</xdr:row>
      <xdr:rowOff>0</xdr:rowOff>
    </xdr:from>
    <xdr:to>
      <xdr:col>12</xdr:col>
      <xdr:colOff>1</xdr:colOff>
      <xdr:row>33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E2EE886D-428D-4BA0-BA08-B20EC575C1F5}"/>
            </a:ext>
          </a:extLst>
        </xdr:cNvPr>
        <xdr:cNvSpPr txBox="1"/>
      </xdr:nvSpPr>
      <xdr:spPr>
        <a:xfrm>
          <a:off x="2309813" y="2990850"/>
          <a:ext cx="166688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12</xdr:col>
      <xdr:colOff>1</xdr:colOff>
      <xdr:row>45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72A94CA0-FA2C-4A65-8D19-267DE90DD95D}"/>
            </a:ext>
          </a:extLst>
        </xdr:cNvPr>
        <xdr:cNvSpPr txBox="1"/>
      </xdr:nvSpPr>
      <xdr:spPr>
        <a:xfrm>
          <a:off x="2309813" y="4476750"/>
          <a:ext cx="166688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24</xdr:col>
      <xdr:colOff>0</xdr:colOff>
      <xdr:row>57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16D3BBD4-5B40-47C5-85DE-42BD7FA88EF5}"/>
            </a:ext>
          </a:extLst>
        </xdr:cNvPr>
        <xdr:cNvSpPr txBox="1"/>
      </xdr:nvSpPr>
      <xdr:spPr>
        <a:xfrm>
          <a:off x="3857625" y="5962650"/>
          <a:ext cx="166688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FFA5F76A-7ACA-4F97-B6EA-95C2F46E0E50}"/>
            </a:ext>
          </a:extLst>
        </xdr:cNvPr>
        <xdr:cNvSpPr txBox="1"/>
      </xdr:nvSpPr>
      <xdr:spPr>
        <a:xfrm>
          <a:off x="2317531" y="509752"/>
          <a:ext cx="168166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BE20794B-F726-41C2-82C9-BB8233C26508}"/>
            </a:ext>
          </a:extLst>
        </xdr:cNvPr>
        <xdr:cNvSpPr txBox="1"/>
      </xdr:nvSpPr>
      <xdr:spPr>
        <a:xfrm>
          <a:off x="2317531" y="993228"/>
          <a:ext cx="168166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5255</xdr:colOff>
      <xdr:row>18</xdr:row>
      <xdr:rowOff>120869</xdr:rowOff>
    </xdr:from>
    <xdr:to>
      <xdr:col>24</xdr:col>
      <xdr:colOff>5256</xdr:colOff>
      <xdr:row>20</xdr:row>
      <xdr:rowOff>120869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AD00E067-C5AB-4AA4-A2DA-7933979C59A0}"/>
            </a:ext>
          </a:extLst>
        </xdr:cNvPr>
        <xdr:cNvSpPr txBox="1"/>
      </xdr:nvSpPr>
      <xdr:spPr>
        <a:xfrm>
          <a:off x="3894083" y="1476703"/>
          <a:ext cx="168166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5255</xdr:colOff>
      <xdr:row>23</xdr:row>
      <xdr:rowOff>0</xdr:rowOff>
    </xdr:from>
    <xdr:to>
      <xdr:col>24</xdr:col>
      <xdr:colOff>5256</xdr:colOff>
      <xdr:row>25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A1E2B23-690F-4971-9DF7-18CAEAA0A2C1}"/>
            </a:ext>
          </a:extLst>
        </xdr:cNvPr>
        <xdr:cNvSpPr txBox="1"/>
      </xdr:nvSpPr>
      <xdr:spPr>
        <a:xfrm>
          <a:off x="3894083" y="1960179"/>
          <a:ext cx="168166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10509</xdr:colOff>
      <xdr:row>27</xdr:row>
      <xdr:rowOff>0</xdr:rowOff>
    </xdr:from>
    <xdr:to>
      <xdr:col>24</xdr:col>
      <xdr:colOff>10510</xdr:colOff>
      <xdr:row>29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D71EE3F1-61FF-437E-A7BB-99BEC89541AF}"/>
            </a:ext>
          </a:extLst>
        </xdr:cNvPr>
        <xdr:cNvSpPr txBox="1"/>
      </xdr:nvSpPr>
      <xdr:spPr>
        <a:xfrm>
          <a:off x="3899337" y="2443655"/>
          <a:ext cx="168166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10509</xdr:colOff>
      <xdr:row>31</xdr:row>
      <xdr:rowOff>0</xdr:rowOff>
    </xdr:from>
    <xdr:to>
      <xdr:col>24</xdr:col>
      <xdr:colOff>10510</xdr:colOff>
      <xdr:row>33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F9E2FB2F-A10D-4EA2-B136-67DAA255FE7C}"/>
            </a:ext>
          </a:extLst>
        </xdr:cNvPr>
        <xdr:cNvSpPr txBox="1"/>
      </xdr:nvSpPr>
      <xdr:spPr>
        <a:xfrm>
          <a:off x="3899337" y="2927131"/>
          <a:ext cx="168166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12</xdr:col>
      <xdr:colOff>0</xdr:colOff>
      <xdr:row>37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2597EB8A-3AE1-40F2-A1A6-7F0C487E82CE}"/>
            </a:ext>
          </a:extLst>
        </xdr:cNvPr>
        <xdr:cNvSpPr txBox="1"/>
      </xdr:nvSpPr>
      <xdr:spPr>
        <a:xfrm>
          <a:off x="2317531" y="3410607"/>
          <a:ext cx="168166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169984</xdr:colOff>
      <xdr:row>20</xdr:row>
      <xdr:rowOff>123092</xdr:rowOff>
    </xdr:from>
    <xdr:to>
      <xdr:col>12</xdr:col>
      <xdr:colOff>169984</xdr:colOff>
      <xdr:row>23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6D4F3A04-057D-45C2-BB22-361B0CC43BA9}"/>
            </a:ext>
          </a:extLst>
        </xdr:cNvPr>
        <xdr:cNvSpPr txBox="1"/>
      </xdr:nvSpPr>
      <xdr:spPr>
        <a:xfrm>
          <a:off x="2491153" y="1746738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24</xdr:col>
      <xdr:colOff>1</xdr:colOff>
      <xdr:row>37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33B26610-600A-4E6B-9A7B-E3FA186F3D5A}"/>
            </a:ext>
          </a:extLst>
        </xdr:cNvPr>
        <xdr:cNvSpPr txBox="1"/>
      </xdr:nvSpPr>
      <xdr:spPr>
        <a:xfrm>
          <a:off x="3888828" y="3410607"/>
          <a:ext cx="168166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24</xdr:col>
      <xdr:colOff>1</xdr:colOff>
      <xdr:row>41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A7E9346F-0224-41B5-A245-E4B095278263}"/>
            </a:ext>
          </a:extLst>
        </xdr:cNvPr>
        <xdr:cNvSpPr txBox="1"/>
      </xdr:nvSpPr>
      <xdr:spPr>
        <a:xfrm>
          <a:off x="3888828" y="3894083"/>
          <a:ext cx="168166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12</xdr:col>
      <xdr:colOff>0</xdr:colOff>
      <xdr:row>53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B9888D83-C3D9-462A-997B-9E90684FCB21}"/>
            </a:ext>
          </a:extLst>
        </xdr:cNvPr>
        <xdr:cNvSpPr txBox="1"/>
      </xdr:nvSpPr>
      <xdr:spPr>
        <a:xfrm>
          <a:off x="2317531" y="5344510"/>
          <a:ext cx="168166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12</xdr:col>
      <xdr:colOff>0</xdr:colOff>
      <xdr:row>57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CA60398E-7241-464B-9766-814F83404A3D}"/>
            </a:ext>
          </a:extLst>
        </xdr:cNvPr>
        <xdr:cNvSpPr txBox="1"/>
      </xdr:nvSpPr>
      <xdr:spPr>
        <a:xfrm>
          <a:off x="2317531" y="5827986"/>
          <a:ext cx="168166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42</xdr:row>
      <xdr:rowOff>120868</xdr:rowOff>
    </xdr:from>
    <xdr:to>
      <xdr:col>24</xdr:col>
      <xdr:colOff>1</xdr:colOff>
      <xdr:row>44</xdr:row>
      <xdr:rowOff>120868</xdr:rowOff>
    </xdr:to>
    <xdr:sp macro="" textlink="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DE956ABD-D4FC-4159-A681-8EA97946F8A2}"/>
            </a:ext>
          </a:extLst>
        </xdr:cNvPr>
        <xdr:cNvSpPr txBox="1"/>
      </xdr:nvSpPr>
      <xdr:spPr>
        <a:xfrm>
          <a:off x="3888828" y="4377558"/>
          <a:ext cx="168166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46</xdr:row>
      <xdr:rowOff>120868</xdr:rowOff>
    </xdr:from>
    <xdr:to>
      <xdr:col>24</xdr:col>
      <xdr:colOff>1</xdr:colOff>
      <xdr:row>48</xdr:row>
      <xdr:rowOff>120869</xdr:rowOff>
    </xdr:to>
    <xdr:sp macro="" textlink="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4D91B084-ACA2-4219-9267-6549D86FD5F9}"/>
            </a:ext>
          </a:extLst>
        </xdr:cNvPr>
        <xdr:cNvSpPr txBox="1"/>
      </xdr:nvSpPr>
      <xdr:spPr>
        <a:xfrm>
          <a:off x="3888828" y="4861034"/>
          <a:ext cx="168166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12</xdr:col>
      <xdr:colOff>0</xdr:colOff>
      <xdr:row>61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7BE37D17-DCE5-4C80-B38A-006743F44494}"/>
            </a:ext>
          </a:extLst>
        </xdr:cNvPr>
        <xdr:cNvSpPr txBox="1"/>
      </xdr:nvSpPr>
      <xdr:spPr>
        <a:xfrm>
          <a:off x="2317531" y="6311462"/>
          <a:ext cx="168166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12</xdr:col>
      <xdr:colOff>0</xdr:colOff>
      <xdr:row>65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72D79579-6BBF-4D81-AD97-9D4C957B537E}"/>
            </a:ext>
          </a:extLst>
        </xdr:cNvPr>
        <xdr:cNvSpPr txBox="1"/>
      </xdr:nvSpPr>
      <xdr:spPr>
        <a:xfrm>
          <a:off x="2317531" y="6794938"/>
          <a:ext cx="168166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12</xdr:col>
      <xdr:colOff>0</xdr:colOff>
      <xdr:row>69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8DD929AF-3652-441A-A9C5-09FDDB003A68}"/>
            </a:ext>
          </a:extLst>
        </xdr:cNvPr>
        <xdr:cNvSpPr txBox="1"/>
      </xdr:nvSpPr>
      <xdr:spPr>
        <a:xfrm>
          <a:off x="2317531" y="7278414"/>
          <a:ext cx="168166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4D9781F6-27BE-4B46-9A0D-0A91A8EB86E6}"/>
            </a:ext>
          </a:extLst>
        </xdr:cNvPr>
        <xdr:cNvSpPr txBox="1"/>
      </xdr:nvSpPr>
      <xdr:spPr>
        <a:xfrm>
          <a:off x="2317531" y="7761890"/>
          <a:ext cx="168166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24</xdr:col>
      <xdr:colOff>1</xdr:colOff>
      <xdr:row>61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4AE3E4D2-A368-4BB1-AE0C-9DEB8DD44087}"/>
            </a:ext>
          </a:extLst>
        </xdr:cNvPr>
        <xdr:cNvSpPr txBox="1"/>
      </xdr:nvSpPr>
      <xdr:spPr>
        <a:xfrm>
          <a:off x="3888828" y="6311462"/>
          <a:ext cx="168166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24</xdr:col>
      <xdr:colOff>1</xdr:colOff>
      <xdr:row>65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="" xmlns:a16="http://schemas.microsoft.com/office/drawing/2014/main" id="{B0FDCE02-5DF1-4743-A393-CDC56F338C2F}"/>
            </a:ext>
          </a:extLst>
        </xdr:cNvPr>
        <xdr:cNvSpPr txBox="1"/>
      </xdr:nvSpPr>
      <xdr:spPr>
        <a:xfrm>
          <a:off x="3888828" y="6794938"/>
          <a:ext cx="168166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24</xdr:col>
      <xdr:colOff>1</xdr:colOff>
      <xdr:row>69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="" xmlns:a16="http://schemas.microsoft.com/office/drawing/2014/main" id="{E14FDCE0-7624-4631-BD39-08217D31F695}"/>
            </a:ext>
          </a:extLst>
        </xdr:cNvPr>
        <xdr:cNvSpPr txBox="1"/>
      </xdr:nvSpPr>
      <xdr:spPr>
        <a:xfrm>
          <a:off x="3888828" y="7278414"/>
          <a:ext cx="168166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24</xdr:col>
      <xdr:colOff>1</xdr:colOff>
      <xdr:row>73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="" xmlns:a16="http://schemas.microsoft.com/office/drawing/2014/main" id="{FE19609E-BD5D-49FB-AD14-7A1262AE97F2}"/>
            </a:ext>
          </a:extLst>
        </xdr:cNvPr>
        <xdr:cNvSpPr txBox="1"/>
      </xdr:nvSpPr>
      <xdr:spPr>
        <a:xfrm>
          <a:off x="3888828" y="7761890"/>
          <a:ext cx="168166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37</xdr:row>
      <xdr:rowOff>0</xdr:rowOff>
    </xdr:from>
    <xdr:to>
      <xdr:col>13</xdr:col>
      <xdr:colOff>1</xdr:colOff>
      <xdr:row>38</xdr:row>
      <xdr:rowOff>123091</xdr:rowOff>
    </xdr:to>
    <xdr:sp macro="" textlink="">
      <xdr:nvSpPr>
        <xdr:cNvPr id="42" name="テキスト ボックス 41">
          <a:extLst>
            <a:ext uri="{FF2B5EF4-FFF2-40B4-BE49-F238E27FC236}">
              <a16:creationId xmlns="" xmlns:a16="http://schemas.microsoft.com/office/drawing/2014/main" id="{C203D687-E8BA-48B7-8E4F-7D5B27BC1CD1}"/>
            </a:ext>
          </a:extLst>
        </xdr:cNvPr>
        <xdr:cNvSpPr txBox="1"/>
      </xdr:nvSpPr>
      <xdr:spPr>
        <a:xfrm>
          <a:off x="2491154" y="3716215"/>
          <a:ext cx="169985" cy="2461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13</xdr:row>
      <xdr:rowOff>0</xdr:rowOff>
    </xdr:from>
    <xdr:to>
      <xdr:col>13</xdr:col>
      <xdr:colOff>1</xdr:colOff>
      <xdr:row>15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="" xmlns:a16="http://schemas.microsoft.com/office/drawing/2014/main" id="{69E08C1F-D795-4CB1-BFB2-5BCC34AC8AAA}"/>
            </a:ext>
          </a:extLst>
        </xdr:cNvPr>
        <xdr:cNvSpPr txBox="1"/>
      </xdr:nvSpPr>
      <xdr:spPr>
        <a:xfrm>
          <a:off x="2491154" y="762000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169984</xdr:colOff>
      <xdr:row>29</xdr:row>
      <xdr:rowOff>0</xdr:rowOff>
    </xdr:from>
    <xdr:to>
      <xdr:col>12</xdr:col>
      <xdr:colOff>169984</xdr:colOff>
      <xdr:row>31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="" xmlns:a16="http://schemas.microsoft.com/office/drawing/2014/main" id="{869B976F-518F-472C-896A-58BFA81196AC}"/>
            </a:ext>
          </a:extLst>
        </xdr:cNvPr>
        <xdr:cNvSpPr txBox="1"/>
      </xdr:nvSpPr>
      <xdr:spPr>
        <a:xfrm>
          <a:off x="2491153" y="2731477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20</xdr:row>
      <xdr:rowOff>123092</xdr:rowOff>
    </xdr:from>
    <xdr:to>
      <xdr:col>23</xdr:col>
      <xdr:colOff>0</xdr:colOff>
      <xdr:row>23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="" xmlns:a16="http://schemas.microsoft.com/office/drawing/2014/main" id="{C1C5524B-68F0-4191-84CA-7EB7241D7CAA}"/>
            </a:ext>
          </a:extLst>
        </xdr:cNvPr>
        <xdr:cNvSpPr txBox="1"/>
      </xdr:nvSpPr>
      <xdr:spPr>
        <a:xfrm>
          <a:off x="3722077" y="1746738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1</xdr:colOff>
      <xdr:row>13</xdr:row>
      <xdr:rowOff>0</xdr:rowOff>
    </xdr:from>
    <xdr:to>
      <xdr:col>23</xdr:col>
      <xdr:colOff>1</xdr:colOff>
      <xdr:row>15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="" xmlns:a16="http://schemas.microsoft.com/office/drawing/2014/main" id="{22FEFFA1-49F6-4A2C-8CD4-C2A490F6B3CF}"/>
            </a:ext>
          </a:extLst>
        </xdr:cNvPr>
        <xdr:cNvSpPr txBox="1"/>
      </xdr:nvSpPr>
      <xdr:spPr>
        <a:xfrm>
          <a:off x="3722078" y="762000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37</xdr:row>
      <xdr:rowOff>0</xdr:rowOff>
    </xdr:from>
    <xdr:to>
      <xdr:col>23</xdr:col>
      <xdr:colOff>0</xdr:colOff>
      <xdr:row>39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="" xmlns:a16="http://schemas.microsoft.com/office/drawing/2014/main" id="{D31C0ABF-AD19-4627-B736-0CD9F4C380E4}"/>
            </a:ext>
          </a:extLst>
        </xdr:cNvPr>
        <xdr:cNvSpPr txBox="1"/>
      </xdr:nvSpPr>
      <xdr:spPr>
        <a:xfrm>
          <a:off x="3722077" y="3716215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1</xdr:colOff>
      <xdr:row>29</xdr:row>
      <xdr:rowOff>0</xdr:rowOff>
    </xdr:from>
    <xdr:to>
      <xdr:col>23</xdr:col>
      <xdr:colOff>1</xdr:colOff>
      <xdr:row>31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="" xmlns:a16="http://schemas.microsoft.com/office/drawing/2014/main" id="{F9E5D100-624A-4A9E-888B-25B1111D7FD8}"/>
            </a:ext>
          </a:extLst>
        </xdr:cNvPr>
        <xdr:cNvSpPr txBox="1"/>
      </xdr:nvSpPr>
      <xdr:spPr>
        <a:xfrm>
          <a:off x="3722078" y="2731477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53</xdr:row>
      <xdr:rowOff>0</xdr:rowOff>
    </xdr:from>
    <xdr:to>
      <xdr:col>23</xdr:col>
      <xdr:colOff>0</xdr:colOff>
      <xdr:row>55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="" xmlns:a16="http://schemas.microsoft.com/office/drawing/2014/main" id="{D81B5CC6-D993-4AF7-8300-50D0588E5A32}"/>
            </a:ext>
          </a:extLst>
        </xdr:cNvPr>
        <xdr:cNvSpPr txBox="1"/>
      </xdr:nvSpPr>
      <xdr:spPr>
        <a:xfrm>
          <a:off x="3722077" y="5685692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1</xdr:colOff>
      <xdr:row>45</xdr:row>
      <xdr:rowOff>0</xdr:rowOff>
    </xdr:from>
    <xdr:to>
      <xdr:col>23</xdr:col>
      <xdr:colOff>1</xdr:colOff>
      <xdr:row>47</xdr:row>
      <xdr:rowOff>1</xdr:rowOff>
    </xdr:to>
    <xdr:sp macro="" textlink="">
      <xdr:nvSpPr>
        <xdr:cNvPr id="50" name="テキスト ボックス 49">
          <a:extLst>
            <a:ext uri="{FF2B5EF4-FFF2-40B4-BE49-F238E27FC236}">
              <a16:creationId xmlns="" xmlns:a16="http://schemas.microsoft.com/office/drawing/2014/main" id="{96E14BC2-75E3-49A7-95B0-46EAD420D6AC}"/>
            </a:ext>
          </a:extLst>
        </xdr:cNvPr>
        <xdr:cNvSpPr txBox="1"/>
      </xdr:nvSpPr>
      <xdr:spPr>
        <a:xfrm>
          <a:off x="3722078" y="4700954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69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="" xmlns:a16="http://schemas.microsoft.com/office/drawing/2014/main" id="{DE05CBFE-76B8-4053-9A85-EB198517E4B8}"/>
            </a:ext>
          </a:extLst>
        </xdr:cNvPr>
        <xdr:cNvSpPr txBox="1"/>
      </xdr:nvSpPr>
      <xdr:spPr>
        <a:xfrm>
          <a:off x="3722077" y="7655169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1</xdr:colOff>
      <xdr:row>61</xdr:row>
      <xdr:rowOff>0</xdr:rowOff>
    </xdr:from>
    <xdr:to>
      <xdr:col>23</xdr:col>
      <xdr:colOff>1</xdr:colOff>
      <xdr:row>63</xdr:row>
      <xdr:rowOff>1</xdr:rowOff>
    </xdr:to>
    <xdr:sp macro="" textlink="">
      <xdr:nvSpPr>
        <xdr:cNvPr id="52" name="テキスト ボックス 51">
          <a:extLst>
            <a:ext uri="{FF2B5EF4-FFF2-40B4-BE49-F238E27FC236}">
              <a16:creationId xmlns="" xmlns:a16="http://schemas.microsoft.com/office/drawing/2014/main" id="{5311963D-AE74-42D3-A6F7-17D02A8B448D}"/>
            </a:ext>
          </a:extLst>
        </xdr:cNvPr>
        <xdr:cNvSpPr txBox="1"/>
      </xdr:nvSpPr>
      <xdr:spPr>
        <a:xfrm>
          <a:off x="3722078" y="6670431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69</xdr:row>
      <xdr:rowOff>0</xdr:rowOff>
    </xdr:from>
    <xdr:to>
      <xdr:col>13</xdr:col>
      <xdr:colOff>1</xdr:colOff>
      <xdr:row>71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="" xmlns:a16="http://schemas.microsoft.com/office/drawing/2014/main" id="{90E792E3-745C-46EA-A5B5-357DE83FD40D}"/>
            </a:ext>
          </a:extLst>
        </xdr:cNvPr>
        <xdr:cNvSpPr txBox="1"/>
      </xdr:nvSpPr>
      <xdr:spPr>
        <a:xfrm>
          <a:off x="2491154" y="7655169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</xdr:colOff>
      <xdr:row>61</xdr:row>
      <xdr:rowOff>0</xdr:rowOff>
    </xdr:from>
    <xdr:to>
      <xdr:col>13</xdr:col>
      <xdr:colOff>2</xdr:colOff>
      <xdr:row>63</xdr:row>
      <xdr:rowOff>1</xdr:rowOff>
    </xdr:to>
    <xdr:sp macro="" textlink="">
      <xdr:nvSpPr>
        <xdr:cNvPr id="54" name="テキスト ボックス 53">
          <a:extLst>
            <a:ext uri="{FF2B5EF4-FFF2-40B4-BE49-F238E27FC236}">
              <a16:creationId xmlns="" xmlns:a16="http://schemas.microsoft.com/office/drawing/2014/main" id="{F052C74C-F811-4DCE-8392-9E9772E4616A}"/>
            </a:ext>
          </a:extLst>
        </xdr:cNvPr>
        <xdr:cNvSpPr txBox="1"/>
      </xdr:nvSpPr>
      <xdr:spPr>
        <a:xfrm>
          <a:off x="2491155" y="6670431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53</xdr:row>
      <xdr:rowOff>0</xdr:rowOff>
    </xdr:from>
    <xdr:to>
      <xdr:col>13</xdr:col>
      <xdr:colOff>1</xdr:colOff>
      <xdr:row>55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="" xmlns:a16="http://schemas.microsoft.com/office/drawing/2014/main" id="{7E69EF87-25B6-46BF-A07D-B4FC08B31259}"/>
            </a:ext>
          </a:extLst>
        </xdr:cNvPr>
        <xdr:cNvSpPr txBox="1"/>
      </xdr:nvSpPr>
      <xdr:spPr>
        <a:xfrm>
          <a:off x="2491154" y="5685692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</xdr:colOff>
      <xdr:row>45</xdr:row>
      <xdr:rowOff>0</xdr:rowOff>
    </xdr:from>
    <xdr:to>
      <xdr:col>13</xdr:col>
      <xdr:colOff>2</xdr:colOff>
      <xdr:row>47</xdr:row>
      <xdr:rowOff>1</xdr:rowOff>
    </xdr:to>
    <xdr:sp macro="" textlink="">
      <xdr:nvSpPr>
        <xdr:cNvPr id="56" name="テキスト ボックス 55">
          <a:extLst>
            <a:ext uri="{FF2B5EF4-FFF2-40B4-BE49-F238E27FC236}">
              <a16:creationId xmlns="" xmlns:a16="http://schemas.microsoft.com/office/drawing/2014/main" id="{42BDF8D4-6CCE-4305-8ECE-7CC7F64CD5CE}"/>
            </a:ext>
          </a:extLst>
        </xdr:cNvPr>
        <xdr:cNvSpPr txBox="1"/>
      </xdr:nvSpPr>
      <xdr:spPr>
        <a:xfrm>
          <a:off x="2491155" y="4700954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169984</xdr:colOff>
      <xdr:row>17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="" xmlns:a16="http://schemas.microsoft.com/office/drawing/2014/main" id="{73B0A299-7A3E-4F0E-89A9-7C004852DEDA}"/>
            </a:ext>
          </a:extLst>
        </xdr:cNvPr>
        <xdr:cNvSpPr txBox="1"/>
      </xdr:nvSpPr>
      <xdr:spPr>
        <a:xfrm>
          <a:off x="2661138" y="1254369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169984</xdr:colOff>
      <xdr:row>33</xdr:row>
      <xdr:rowOff>0</xdr:rowOff>
    </xdr:from>
    <xdr:to>
      <xdr:col>14</xdr:col>
      <xdr:colOff>0</xdr:colOff>
      <xdr:row>35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="" xmlns:a16="http://schemas.microsoft.com/office/drawing/2014/main" id="{15DE02E6-4D40-4D5C-9B3A-92EF4F48D6B8}"/>
            </a:ext>
          </a:extLst>
        </xdr:cNvPr>
        <xdr:cNvSpPr txBox="1"/>
      </xdr:nvSpPr>
      <xdr:spPr>
        <a:xfrm>
          <a:off x="2661138" y="3223846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17</xdr:row>
      <xdr:rowOff>0</xdr:rowOff>
    </xdr:from>
    <xdr:to>
      <xdr:col>22</xdr:col>
      <xdr:colOff>0</xdr:colOff>
      <xdr:row>19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="" xmlns:a16="http://schemas.microsoft.com/office/drawing/2014/main" id="{BAA38FF9-D4A1-421C-AAF0-1F5F01DD6BFD}"/>
            </a:ext>
          </a:extLst>
        </xdr:cNvPr>
        <xdr:cNvSpPr txBox="1"/>
      </xdr:nvSpPr>
      <xdr:spPr>
        <a:xfrm>
          <a:off x="3552092" y="1254369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33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="" xmlns:a16="http://schemas.microsoft.com/office/drawing/2014/main" id="{903DE501-4F5C-49B6-B8F0-1E705A3500C0}"/>
            </a:ext>
          </a:extLst>
        </xdr:cNvPr>
        <xdr:cNvSpPr txBox="1"/>
      </xdr:nvSpPr>
      <xdr:spPr>
        <a:xfrm>
          <a:off x="3552092" y="3223846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49</xdr:row>
      <xdr:rowOff>0</xdr:rowOff>
    </xdr:from>
    <xdr:to>
      <xdr:col>22</xdr:col>
      <xdr:colOff>0</xdr:colOff>
      <xdr:row>51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="" xmlns:a16="http://schemas.microsoft.com/office/drawing/2014/main" id="{F218A110-D63A-4D29-98CA-3A009E0038CB}"/>
            </a:ext>
          </a:extLst>
        </xdr:cNvPr>
        <xdr:cNvSpPr txBox="1"/>
      </xdr:nvSpPr>
      <xdr:spPr>
        <a:xfrm>
          <a:off x="3552092" y="5193323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65</xdr:row>
      <xdr:rowOff>0</xdr:rowOff>
    </xdr:from>
    <xdr:to>
      <xdr:col>22</xdr:col>
      <xdr:colOff>0</xdr:colOff>
      <xdr:row>67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="" xmlns:a16="http://schemas.microsoft.com/office/drawing/2014/main" id="{FF0BB381-5712-4695-A96A-F8E23B4EB948}"/>
            </a:ext>
          </a:extLst>
        </xdr:cNvPr>
        <xdr:cNvSpPr txBox="1"/>
      </xdr:nvSpPr>
      <xdr:spPr>
        <a:xfrm>
          <a:off x="3552092" y="7162800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169984</xdr:colOff>
      <xdr:row>49</xdr:row>
      <xdr:rowOff>0</xdr:rowOff>
    </xdr:from>
    <xdr:to>
      <xdr:col>14</xdr:col>
      <xdr:colOff>0</xdr:colOff>
      <xdr:row>51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="" xmlns:a16="http://schemas.microsoft.com/office/drawing/2014/main" id="{915432E2-D165-4498-AB2D-D85A3ACCE1E3}"/>
            </a:ext>
          </a:extLst>
        </xdr:cNvPr>
        <xdr:cNvSpPr txBox="1"/>
      </xdr:nvSpPr>
      <xdr:spPr>
        <a:xfrm>
          <a:off x="2661138" y="5193323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169984</xdr:colOff>
      <xdr:row>65</xdr:row>
      <xdr:rowOff>0</xdr:rowOff>
    </xdr:from>
    <xdr:to>
      <xdr:col>14</xdr:col>
      <xdr:colOff>0</xdr:colOff>
      <xdr:row>67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="" xmlns:a16="http://schemas.microsoft.com/office/drawing/2014/main" id="{755F95B2-F47A-4B1E-9290-5DA05BC320D7}"/>
            </a:ext>
          </a:extLst>
        </xdr:cNvPr>
        <xdr:cNvSpPr txBox="1"/>
      </xdr:nvSpPr>
      <xdr:spPr>
        <a:xfrm>
          <a:off x="2661138" y="7162800"/>
          <a:ext cx="169985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165296</xdr:colOff>
      <xdr:row>41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="" xmlns:a16="http://schemas.microsoft.com/office/drawing/2014/main" id="{AFC09BD7-F4D6-464E-A5FF-F871F3E55519}"/>
            </a:ext>
          </a:extLst>
        </xdr:cNvPr>
        <xdr:cNvSpPr txBox="1"/>
      </xdr:nvSpPr>
      <xdr:spPr>
        <a:xfrm>
          <a:off x="2316480" y="3924300"/>
          <a:ext cx="165296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25</xdr:row>
      <xdr:rowOff>0</xdr:rowOff>
    </xdr:from>
    <xdr:to>
      <xdr:col>14</xdr:col>
      <xdr:colOff>174625</xdr:colOff>
      <xdr:row>26</xdr:row>
      <xdr:rowOff>122238</xdr:rowOff>
    </xdr:to>
    <xdr:sp macro="" textlink="">
      <xdr:nvSpPr>
        <xdr:cNvPr id="66" name="テキスト ボックス 65">
          <a:extLst>
            <a:ext uri="{FF2B5EF4-FFF2-40B4-BE49-F238E27FC236}">
              <a16:creationId xmlns="" xmlns:a16="http://schemas.microsoft.com/office/drawing/2014/main" id="{12394DA6-C5FB-4210-8B80-02F8F3B4A243}"/>
            </a:ext>
          </a:extLst>
        </xdr:cNvPr>
        <xdr:cNvSpPr txBox="1"/>
      </xdr:nvSpPr>
      <xdr:spPr>
        <a:xfrm>
          <a:off x="2943225" y="2247900"/>
          <a:ext cx="174625" cy="246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71437</xdr:colOff>
      <xdr:row>25</xdr:row>
      <xdr:rowOff>0</xdr:rowOff>
    </xdr:from>
    <xdr:to>
      <xdr:col>20</xdr:col>
      <xdr:colOff>165100</xdr:colOff>
      <xdr:row>26</xdr:row>
      <xdr:rowOff>122238</xdr:rowOff>
    </xdr:to>
    <xdr:sp macro="" textlink="">
      <xdr:nvSpPr>
        <xdr:cNvPr id="67" name="テキスト ボックス 66">
          <a:extLst>
            <a:ext uri="{FF2B5EF4-FFF2-40B4-BE49-F238E27FC236}">
              <a16:creationId xmlns="" xmlns:a16="http://schemas.microsoft.com/office/drawing/2014/main" id="{12394DA6-C5FB-4210-8B80-02F8F3B4A243}"/>
            </a:ext>
          </a:extLst>
        </xdr:cNvPr>
        <xdr:cNvSpPr txBox="1"/>
      </xdr:nvSpPr>
      <xdr:spPr>
        <a:xfrm>
          <a:off x="3514725" y="2247900"/>
          <a:ext cx="174625" cy="246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174625</xdr:colOff>
      <xdr:row>58</xdr:row>
      <xdr:rowOff>122238</xdr:rowOff>
    </xdr:to>
    <xdr:sp macro="" textlink="">
      <xdr:nvSpPr>
        <xdr:cNvPr id="68" name="テキスト ボックス 67">
          <a:extLst>
            <a:ext uri="{FF2B5EF4-FFF2-40B4-BE49-F238E27FC236}">
              <a16:creationId xmlns="" xmlns:a16="http://schemas.microsoft.com/office/drawing/2014/main" id="{12394DA6-C5FB-4210-8B80-02F8F3B4A243}"/>
            </a:ext>
          </a:extLst>
        </xdr:cNvPr>
        <xdr:cNvSpPr txBox="1"/>
      </xdr:nvSpPr>
      <xdr:spPr>
        <a:xfrm>
          <a:off x="2943225" y="6210300"/>
          <a:ext cx="174625" cy="246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71437</xdr:colOff>
      <xdr:row>57</xdr:row>
      <xdr:rowOff>0</xdr:rowOff>
    </xdr:from>
    <xdr:to>
      <xdr:col>20</xdr:col>
      <xdr:colOff>165100</xdr:colOff>
      <xdr:row>58</xdr:row>
      <xdr:rowOff>122238</xdr:rowOff>
    </xdr:to>
    <xdr:sp macro="" textlink="">
      <xdr:nvSpPr>
        <xdr:cNvPr id="69" name="テキスト ボックス 68">
          <a:extLst>
            <a:ext uri="{FF2B5EF4-FFF2-40B4-BE49-F238E27FC236}">
              <a16:creationId xmlns="" xmlns:a16="http://schemas.microsoft.com/office/drawing/2014/main" id="{12394DA6-C5FB-4210-8B80-02F8F3B4A243}"/>
            </a:ext>
          </a:extLst>
        </xdr:cNvPr>
        <xdr:cNvSpPr txBox="1"/>
      </xdr:nvSpPr>
      <xdr:spPr>
        <a:xfrm>
          <a:off x="3514725" y="6210300"/>
          <a:ext cx="174625" cy="246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21</xdr:col>
      <xdr:colOff>0</xdr:colOff>
      <xdr:row>43</xdr:row>
      <xdr:rowOff>122238</xdr:rowOff>
    </xdr:to>
    <xdr:sp macro="" textlink="">
      <xdr:nvSpPr>
        <xdr:cNvPr id="70" name="テキスト ボックス 69">
          <a:extLst>
            <a:ext uri="{FF2B5EF4-FFF2-40B4-BE49-F238E27FC236}">
              <a16:creationId xmlns="" xmlns:a16="http://schemas.microsoft.com/office/drawing/2014/main" id="{F1669FBA-9C0E-4A97-88F7-FB91D5E988E8}"/>
            </a:ext>
          </a:extLst>
        </xdr:cNvPr>
        <xdr:cNvSpPr txBox="1"/>
      </xdr:nvSpPr>
      <xdr:spPr>
        <a:xfrm>
          <a:off x="2943225" y="4352925"/>
          <a:ext cx="757238" cy="246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3-0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11</xdr:col>
      <xdr:colOff>184484</xdr:colOff>
      <xdr:row>14</xdr:row>
      <xdr:rowOff>8373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38832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14</xdr:row>
      <xdr:rowOff>8374</xdr:rowOff>
    </xdr:from>
    <xdr:to>
      <xdr:col>11</xdr:col>
      <xdr:colOff>184484</xdr:colOff>
      <xdr:row>18</xdr:row>
      <xdr:rowOff>16747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66047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184484</xdr:colOff>
      <xdr:row>134</xdr:row>
      <xdr:rowOff>8373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8301404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134</xdr:row>
      <xdr:rowOff>8374</xdr:rowOff>
    </xdr:from>
    <xdr:to>
      <xdr:col>11</xdr:col>
      <xdr:colOff>184484</xdr:colOff>
      <xdr:row>138</xdr:row>
      <xdr:rowOff>16747</xdr:rowOff>
    </xdr:to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857354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184484</xdr:colOff>
      <xdr:row>126</xdr:row>
      <xdr:rowOff>8372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7773865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126</xdr:row>
      <xdr:rowOff>8373</xdr:rowOff>
    </xdr:from>
    <xdr:to>
      <xdr:col>11</xdr:col>
      <xdr:colOff>184484</xdr:colOff>
      <xdr:row>130</xdr:row>
      <xdr:rowOff>16746</xdr:rowOff>
    </xdr:to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8046008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184484</xdr:colOff>
      <xdr:row>118</xdr:row>
      <xdr:rowOff>8373</xdr:rowOff>
    </xdr:to>
    <xdr:sp macro="" textlink="">
      <xdr:nvSpPr>
        <xdr:cNvPr id="8" name="テキスト ボックス 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724632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118</xdr:row>
      <xdr:rowOff>8374</xdr:rowOff>
    </xdr:from>
    <xdr:to>
      <xdr:col>11</xdr:col>
      <xdr:colOff>184484</xdr:colOff>
      <xdr:row>122</xdr:row>
      <xdr:rowOff>16747</xdr:rowOff>
    </xdr:to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751847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105</xdr:row>
      <xdr:rowOff>65942</xdr:rowOff>
    </xdr:from>
    <xdr:to>
      <xdr:col>11</xdr:col>
      <xdr:colOff>184484</xdr:colOff>
      <xdr:row>110</xdr:row>
      <xdr:rowOff>8372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6718788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110</xdr:row>
      <xdr:rowOff>8373</xdr:rowOff>
    </xdr:from>
    <xdr:to>
      <xdr:col>11</xdr:col>
      <xdr:colOff>184484</xdr:colOff>
      <xdr:row>114</xdr:row>
      <xdr:rowOff>16746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699093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184484</xdr:colOff>
      <xdr:row>102</xdr:row>
      <xdr:rowOff>8373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619125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102</xdr:row>
      <xdr:rowOff>8374</xdr:rowOff>
    </xdr:from>
    <xdr:to>
      <xdr:col>11</xdr:col>
      <xdr:colOff>184484</xdr:colOff>
      <xdr:row>106</xdr:row>
      <xdr:rowOff>16747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646339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184484</xdr:colOff>
      <xdr:row>94</xdr:row>
      <xdr:rowOff>8373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5663712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94</xdr:row>
      <xdr:rowOff>8374</xdr:rowOff>
    </xdr:from>
    <xdr:to>
      <xdr:col>11</xdr:col>
      <xdr:colOff>184484</xdr:colOff>
      <xdr:row>98</xdr:row>
      <xdr:rowOff>16747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5935855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184484</xdr:colOff>
      <xdr:row>86</xdr:row>
      <xdr:rowOff>8373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513617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86</xdr:row>
      <xdr:rowOff>8374</xdr:rowOff>
    </xdr:from>
    <xdr:to>
      <xdr:col>11</xdr:col>
      <xdr:colOff>184484</xdr:colOff>
      <xdr:row>90</xdr:row>
      <xdr:rowOff>16746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5408316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184484</xdr:colOff>
      <xdr:row>78</xdr:row>
      <xdr:rowOff>8373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4608635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78</xdr:row>
      <xdr:rowOff>8374</xdr:rowOff>
    </xdr:from>
    <xdr:to>
      <xdr:col>11</xdr:col>
      <xdr:colOff>184484</xdr:colOff>
      <xdr:row>82</xdr:row>
      <xdr:rowOff>16747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4880778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184484</xdr:colOff>
      <xdr:row>70</xdr:row>
      <xdr:rowOff>8373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4081096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70</xdr:row>
      <xdr:rowOff>8374</xdr:rowOff>
    </xdr:from>
    <xdr:to>
      <xdr:col>11</xdr:col>
      <xdr:colOff>184484</xdr:colOff>
      <xdr:row>74</xdr:row>
      <xdr:rowOff>16746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435323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184484</xdr:colOff>
      <xdr:row>62</xdr:row>
      <xdr:rowOff>8373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3553558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62</xdr:row>
      <xdr:rowOff>8374</xdr:rowOff>
    </xdr:from>
    <xdr:to>
      <xdr:col>11</xdr:col>
      <xdr:colOff>184484</xdr:colOff>
      <xdr:row>66</xdr:row>
      <xdr:rowOff>16747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382570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184484</xdr:colOff>
      <xdr:row>54</xdr:row>
      <xdr:rowOff>8373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302601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54</xdr:row>
      <xdr:rowOff>8374</xdr:rowOff>
    </xdr:from>
    <xdr:to>
      <xdr:col>11</xdr:col>
      <xdr:colOff>184484</xdr:colOff>
      <xdr:row>58</xdr:row>
      <xdr:rowOff>16746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3298162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184484</xdr:colOff>
      <xdr:row>46</xdr:row>
      <xdr:rowOff>8373</xdr:rowOff>
    </xdr:to>
    <xdr:sp macro="" textlink="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249848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46</xdr:row>
      <xdr:rowOff>8374</xdr:rowOff>
    </xdr:from>
    <xdr:to>
      <xdr:col>11</xdr:col>
      <xdr:colOff>184484</xdr:colOff>
      <xdr:row>50</xdr:row>
      <xdr:rowOff>16747</xdr:rowOff>
    </xdr:to>
    <xdr:sp macro="" textlink="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2770624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184484</xdr:colOff>
      <xdr:row>38</xdr:row>
      <xdr:rowOff>8372</xdr:rowOff>
    </xdr:to>
    <xdr:sp macro="" textlink="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1970942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38</xdr:row>
      <xdr:rowOff>8373</xdr:rowOff>
    </xdr:from>
    <xdr:to>
      <xdr:col>11</xdr:col>
      <xdr:colOff>184484</xdr:colOff>
      <xdr:row>42</xdr:row>
      <xdr:rowOff>16746</xdr:rowOff>
    </xdr:to>
    <xdr:sp macro="" textlink="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2243085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184484</xdr:colOff>
      <xdr:row>30</xdr:row>
      <xdr:rowOff>8373</xdr:rowOff>
    </xdr:to>
    <xdr:sp macro="" textlink="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1443404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30</xdr:row>
      <xdr:rowOff>8374</xdr:rowOff>
    </xdr:from>
    <xdr:to>
      <xdr:col>11</xdr:col>
      <xdr:colOff>184484</xdr:colOff>
      <xdr:row>34</xdr:row>
      <xdr:rowOff>16747</xdr:rowOff>
    </xdr:to>
    <xdr:sp macro="" textlink="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171554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129</xdr:row>
      <xdr:rowOff>65941</xdr:rowOff>
    </xdr:from>
    <xdr:to>
      <xdr:col>23</xdr:col>
      <xdr:colOff>184484</xdr:colOff>
      <xdr:row>134</xdr:row>
      <xdr:rowOff>8372</xdr:rowOff>
    </xdr:to>
    <xdr:sp macro="" textlink="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830140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134</xdr:row>
      <xdr:rowOff>8373</xdr:rowOff>
    </xdr:from>
    <xdr:to>
      <xdr:col>23</xdr:col>
      <xdr:colOff>184484</xdr:colOff>
      <xdr:row>138</xdr:row>
      <xdr:rowOff>16746</xdr:rowOff>
    </xdr:to>
    <xdr:sp macro="" textlink="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8573546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122</xdr:row>
      <xdr:rowOff>0</xdr:rowOff>
    </xdr:from>
    <xdr:to>
      <xdr:col>23</xdr:col>
      <xdr:colOff>184484</xdr:colOff>
      <xdr:row>126</xdr:row>
      <xdr:rowOff>8372</xdr:rowOff>
    </xdr:to>
    <xdr:sp macro="" textlink="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7773865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126</xdr:row>
      <xdr:rowOff>8373</xdr:rowOff>
    </xdr:from>
    <xdr:to>
      <xdr:col>23</xdr:col>
      <xdr:colOff>184484</xdr:colOff>
      <xdr:row>130</xdr:row>
      <xdr:rowOff>16746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8046008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113</xdr:row>
      <xdr:rowOff>65941</xdr:rowOff>
    </xdr:from>
    <xdr:to>
      <xdr:col>23</xdr:col>
      <xdr:colOff>184484</xdr:colOff>
      <xdr:row>118</xdr:row>
      <xdr:rowOff>8372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7246326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118</xdr:row>
      <xdr:rowOff>8373</xdr:rowOff>
    </xdr:from>
    <xdr:to>
      <xdr:col>23</xdr:col>
      <xdr:colOff>184484</xdr:colOff>
      <xdr:row>122</xdr:row>
      <xdr:rowOff>16746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751846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105</xdr:row>
      <xdr:rowOff>65942</xdr:rowOff>
    </xdr:from>
    <xdr:to>
      <xdr:col>23</xdr:col>
      <xdr:colOff>184484</xdr:colOff>
      <xdr:row>110</xdr:row>
      <xdr:rowOff>8372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6718788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110</xdr:row>
      <xdr:rowOff>8373</xdr:rowOff>
    </xdr:from>
    <xdr:to>
      <xdr:col>23</xdr:col>
      <xdr:colOff>184484</xdr:colOff>
      <xdr:row>114</xdr:row>
      <xdr:rowOff>16746</xdr:rowOff>
    </xdr:to>
    <xdr:sp macro="" textlink="">
      <xdr:nvSpPr>
        <xdr:cNvPr id="39" name="テキスト ボックス 3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699093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98</xdr:row>
      <xdr:rowOff>0</xdr:rowOff>
    </xdr:from>
    <xdr:to>
      <xdr:col>23</xdr:col>
      <xdr:colOff>184484</xdr:colOff>
      <xdr:row>102</xdr:row>
      <xdr:rowOff>8373</xdr:rowOff>
    </xdr:to>
    <xdr:sp macro="" textlink="">
      <xdr:nvSpPr>
        <xdr:cNvPr id="40" name="テキスト ボックス 39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619125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102</xdr:row>
      <xdr:rowOff>8374</xdr:rowOff>
    </xdr:from>
    <xdr:to>
      <xdr:col>23</xdr:col>
      <xdr:colOff>184484</xdr:colOff>
      <xdr:row>106</xdr:row>
      <xdr:rowOff>16747</xdr:rowOff>
    </xdr:to>
    <xdr:sp macro="" textlink="">
      <xdr:nvSpPr>
        <xdr:cNvPr id="41" name="テキスト ボックス 4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646339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184484</xdr:colOff>
      <xdr:row>94</xdr:row>
      <xdr:rowOff>8373</xdr:rowOff>
    </xdr:to>
    <xdr:sp macro="" textlink="">
      <xdr:nvSpPr>
        <xdr:cNvPr id="42" name="テキスト ボックス 4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5663712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94</xdr:row>
      <xdr:rowOff>8374</xdr:rowOff>
    </xdr:from>
    <xdr:to>
      <xdr:col>23</xdr:col>
      <xdr:colOff>184484</xdr:colOff>
      <xdr:row>98</xdr:row>
      <xdr:rowOff>16747</xdr:rowOff>
    </xdr:to>
    <xdr:sp macro="" textlink="">
      <xdr:nvSpPr>
        <xdr:cNvPr id="43" name="テキスト ボックス 4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5935855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184484</xdr:colOff>
      <xdr:row>86</xdr:row>
      <xdr:rowOff>8373</xdr:rowOff>
    </xdr:to>
    <xdr:sp macro="" textlink="">
      <xdr:nvSpPr>
        <xdr:cNvPr id="44" name="テキスト ボックス 4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513617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86</xdr:row>
      <xdr:rowOff>8374</xdr:rowOff>
    </xdr:from>
    <xdr:to>
      <xdr:col>23</xdr:col>
      <xdr:colOff>184484</xdr:colOff>
      <xdr:row>90</xdr:row>
      <xdr:rowOff>16746</xdr:rowOff>
    </xdr:to>
    <xdr:sp macro="" textlink="">
      <xdr:nvSpPr>
        <xdr:cNvPr id="45" name="テキスト ボックス 4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5408316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184484</xdr:colOff>
      <xdr:row>78</xdr:row>
      <xdr:rowOff>8373</xdr:rowOff>
    </xdr:to>
    <xdr:sp macro="" textlink="">
      <xdr:nvSpPr>
        <xdr:cNvPr id="46" name="テキスト ボックス 45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4608635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78</xdr:row>
      <xdr:rowOff>8374</xdr:rowOff>
    </xdr:from>
    <xdr:to>
      <xdr:col>23</xdr:col>
      <xdr:colOff>184484</xdr:colOff>
      <xdr:row>82</xdr:row>
      <xdr:rowOff>16747</xdr:rowOff>
    </xdr:to>
    <xdr:sp macro="" textlink="">
      <xdr:nvSpPr>
        <xdr:cNvPr id="47" name="テキスト ボックス 4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4880778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184484</xdr:colOff>
      <xdr:row>70</xdr:row>
      <xdr:rowOff>8373</xdr:rowOff>
    </xdr:to>
    <xdr:sp macro="" textlink="">
      <xdr:nvSpPr>
        <xdr:cNvPr id="48" name="テキスト ボックス 4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4081096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70</xdr:row>
      <xdr:rowOff>8374</xdr:rowOff>
    </xdr:from>
    <xdr:to>
      <xdr:col>23</xdr:col>
      <xdr:colOff>184484</xdr:colOff>
      <xdr:row>74</xdr:row>
      <xdr:rowOff>16746</xdr:rowOff>
    </xdr:to>
    <xdr:sp macro="" textlink="">
      <xdr:nvSpPr>
        <xdr:cNvPr id="49" name="テキスト ボックス 4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435323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184484</xdr:colOff>
      <xdr:row>62</xdr:row>
      <xdr:rowOff>8373</xdr:rowOff>
    </xdr:to>
    <xdr:sp macro="" textlink="">
      <xdr:nvSpPr>
        <xdr:cNvPr id="50" name="テキスト ボックス 49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3553558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62</xdr:row>
      <xdr:rowOff>8374</xdr:rowOff>
    </xdr:from>
    <xdr:to>
      <xdr:col>23</xdr:col>
      <xdr:colOff>184484</xdr:colOff>
      <xdr:row>66</xdr:row>
      <xdr:rowOff>16747</xdr:rowOff>
    </xdr:to>
    <xdr:sp macro="" textlink="">
      <xdr:nvSpPr>
        <xdr:cNvPr id="51" name="テキスト ボックス 5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382570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184484</xdr:colOff>
      <xdr:row>54</xdr:row>
      <xdr:rowOff>8373</xdr:rowOff>
    </xdr:to>
    <xdr:sp macro="" textlink="">
      <xdr:nvSpPr>
        <xdr:cNvPr id="52" name="テキスト ボックス 5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302601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54</xdr:row>
      <xdr:rowOff>8374</xdr:rowOff>
    </xdr:from>
    <xdr:to>
      <xdr:col>23</xdr:col>
      <xdr:colOff>184484</xdr:colOff>
      <xdr:row>58</xdr:row>
      <xdr:rowOff>16746</xdr:rowOff>
    </xdr:to>
    <xdr:sp macro="" textlink="">
      <xdr:nvSpPr>
        <xdr:cNvPr id="53" name="テキスト ボックス 5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3298162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184484</xdr:colOff>
      <xdr:row>46</xdr:row>
      <xdr:rowOff>8373</xdr:rowOff>
    </xdr:to>
    <xdr:sp macro="" textlink="">
      <xdr:nvSpPr>
        <xdr:cNvPr id="54" name="テキスト ボックス 5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249848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46</xdr:row>
      <xdr:rowOff>8374</xdr:rowOff>
    </xdr:from>
    <xdr:to>
      <xdr:col>23</xdr:col>
      <xdr:colOff>184484</xdr:colOff>
      <xdr:row>50</xdr:row>
      <xdr:rowOff>16747</xdr:rowOff>
    </xdr:to>
    <xdr:sp macro="" textlink="">
      <xdr:nvSpPr>
        <xdr:cNvPr id="55" name="テキスト ボックス 5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2770624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184484</xdr:colOff>
      <xdr:row>38</xdr:row>
      <xdr:rowOff>8372</xdr:rowOff>
    </xdr:to>
    <xdr:sp macro="" textlink="">
      <xdr:nvSpPr>
        <xdr:cNvPr id="56" name="テキスト ボックス 55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1970942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38</xdr:row>
      <xdr:rowOff>8373</xdr:rowOff>
    </xdr:from>
    <xdr:to>
      <xdr:col>23</xdr:col>
      <xdr:colOff>184484</xdr:colOff>
      <xdr:row>42</xdr:row>
      <xdr:rowOff>16746</xdr:rowOff>
    </xdr:to>
    <xdr:sp macro="" textlink="">
      <xdr:nvSpPr>
        <xdr:cNvPr id="57" name="テキスト ボックス 5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2243085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184484</xdr:colOff>
      <xdr:row>30</xdr:row>
      <xdr:rowOff>8373</xdr:rowOff>
    </xdr:to>
    <xdr:sp macro="" textlink="">
      <xdr:nvSpPr>
        <xdr:cNvPr id="58" name="テキスト ボックス 5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1443404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30</xdr:row>
      <xdr:rowOff>8374</xdr:rowOff>
    </xdr:from>
    <xdr:to>
      <xdr:col>23</xdr:col>
      <xdr:colOff>184484</xdr:colOff>
      <xdr:row>34</xdr:row>
      <xdr:rowOff>16747</xdr:rowOff>
    </xdr:to>
    <xdr:sp macro="" textlink="">
      <xdr:nvSpPr>
        <xdr:cNvPr id="59" name="テキスト ボックス 5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171554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184484</xdr:colOff>
      <xdr:row>22</xdr:row>
      <xdr:rowOff>8372</xdr:rowOff>
    </xdr:to>
    <xdr:sp macro="" textlink="">
      <xdr:nvSpPr>
        <xdr:cNvPr id="60" name="テキスト ボックス 59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915865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22</xdr:row>
      <xdr:rowOff>8373</xdr:rowOff>
    </xdr:from>
    <xdr:to>
      <xdr:col>23</xdr:col>
      <xdr:colOff>184484</xdr:colOff>
      <xdr:row>26</xdr:row>
      <xdr:rowOff>16746</xdr:rowOff>
    </xdr:to>
    <xdr:sp macro="" textlink="">
      <xdr:nvSpPr>
        <xdr:cNvPr id="61" name="テキスト ボックス 6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1188008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5</xdr:row>
      <xdr:rowOff>0</xdr:rowOff>
    </xdr:from>
    <xdr:to>
      <xdr:col>23</xdr:col>
      <xdr:colOff>184484</xdr:colOff>
      <xdr:row>14</xdr:row>
      <xdr:rowOff>8373</xdr:rowOff>
    </xdr:to>
    <xdr:sp macro="" textlink="">
      <xdr:nvSpPr>
        <xdr:cNvPr id="62" name="テキスト ボックス 6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38832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14</xdr:row>
      <xdr:rowOff>8374</xdr:rowOff>
    </xdr:from>
    <xdr:to>
      <xdr:col>23</xdr:col>
      <xdr:colOff>184484</xdr:colOff>
      <xdr:row>18</xdr:row>
      <xdr:rowOff>16747</xdr:rowOff>
    </xdr:to>
    <xdr:sp macro="" textlink="">
      <xdr:nvSpPr>
        <xdr:cNvPr id="63" name="テキスト ボックス 6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66047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</a:t>
          </a: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184484</xdr:colOff>
      <xdr:row>22</xdr:row>
      <xdr:rowOff>8372</xdr:rowOff>
    </xdr:to>
    <xdr:sp macro="" textlink="">
      <xdr:nvSpPr>
        <xdr:cNvPr id="64" name="テキスト ボックス 6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915865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22</xdr:row>
      <xdr:rowOff>8373</xdr:rowOff>
    </xdr:from>
    <xdr:to>
      <xdr:col>11</xdr:col>
      <xdr:colOff>184484</xdr:colOff>
      <xdr:row>26</xdr:row>
      <xdr:rowOff>16746</xdr:rowOff>
    </xdr:to>
    <xdr:sp macro="" textlink="">
      <xdr:nvSpPr>
        <xdr:cNvPr id="65" name="テキスト ボックス 6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9164" y="1188008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16</xdr:row>
      <xdr:rowOff>0</xdr:rowOff>
    </xdr:from>
    <xdr:to>
      <xdr:col>13</xdr:col>
      <xdr:colOff>184484</xdr:colOff>
      <xdr:row>20</xdr:row>
      <xdr:rowOff>8373</xdr:rowOff>
    </xdr:to>
    <xdr:sp macro="" textlink="">
      <xdr:nvSpPr>
        <xdr:cNvPr id="66" name="テキスト ボックス 65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480164" y="78398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11</xdr:row>
      <xdr:rowOff>57570</xdr:rowOff>
    </xdr:from>
    <xdr:to>
      <xdr:col>12</xdr:col>
      <xdr:colOff>184484</xdr:colOff>
      <xdr:row>16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9664" y="51183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19</xdr:row>
      <xdr:rowOff>57569</xdr:rowOff>
    </xdr:from>
    <xdr:to>
      <xdr:col>12</xdr:col>
      <xdr:colOff>184484</xdr:colOff>
      <xdr:row>24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9664" y="103937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27</xdr:row>
      <xdr:rowOff>65942</xdr:rowOff>
    </xdr:from>
    <xdr:to>
      <xdr:col>12</xdr:col>
      <xdr:colOff>184484</xdr:colOff>
      <xdr:row>32</xdr:row>
      <xdr:rowOff>8372</xdr:rowOff>
    </xdr:to>
    <xdr:sp macro="" textlink="">
      <xdr:nvSpPr>
        <xdr:cNvPr id="69" name="テキスト ボックス 6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9664" y="1575288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35</xdr:row>
      <xdr:rowOff>57569</xdr:rowOff>
    </xdr:from>
    <xdr:to>
      <xdr:col>12</xdr:col>
      <xdr:colOff>184484</xdr:colOff>
      <xdr:row>40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9664" y="2094454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184484</xdr:colOff>
      <xdr:row>16</xdr:row>
      <xdr:rowOff>8373</xdr:rowOff>
    </xdr:to>
    <xdr:sp macro="" textlink="">
      <xdr:nvSpPr>
        <xdr:cNvPr id="71" name="テキスト ボックス 7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4664" y="520212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20</xdr:row>
      <xdr:rowOff>0</xdr:rowOff>
    </xdr:from>
    <xdr:to>
      <xdr:col>22</xdr:col>
      <xdr:colOff>184484</xdr:colOff>
      <xdr:row>24</xdr:row>
      <xdr:rowOff>8373</xdr:rowOff>
    </xdr:to>
    <xdr:sp macro="" textlink="">
      <xdr:nvSpPr>
        <xdr:cNvPr id="72" name="テキスト ボックス 7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4664" y="104775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28</xdr:row>
      <xdr:rowOff>8373</xdr:rowOff>
    </xdr:from>
    <xdr:to>
      <xdr:col>22</xdr:col>
      <xdr:colOff>184484</xdr:colOff>
      <xdr:row>32</xdr:row>
      <xdr:rowOff>16745</xdr:rowOff>
    </xdr:to>
    <xdr:sp macro="" textlink="">
      <xdr:nvSpPr>
        <xdr:cNvPr id="73" name="テキスト ボックス 7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4664" y="158366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184484</xdr:colOff>
      <xdr:row>40</xdr:row>
      <xdr:rowOff>8373</xdr:rowOff>
    </xdr:to>
    <xdr:sp macro="" textlink="">
      <xdr:nvSpPr>
        <xdr:cNvPr id="74" name="テキスト ボックス 7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4664" y="210282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44</xdr:row>
      <xdr:rowOff>0</xdr:rowOff>
    </xdr:from>
    <xdr:to>
      <xdr:col>12</xdr:col>
      <xdr:colOff>184484</xdr:colOff>
      <xdr:row>48</xdr:row>
      <xdr:rowOff>8372</xdr:rowOff>
    </xdr:to>
    <xdr:sp macro="" textlink="">
      <xdr:nvSpPr>
        <xdr:cNvPr id="83" name="テキスト ボックス 8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9664" y="2630365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51</xdr:row>
      <xdr:rowOff>65941</xdr:rowOff>
    </xdr:from>
    <xdr:to>
      <xdr:col>12</xdr:col>
      <xdr:colOff>184484</xdr:colOff>
      <xdr:row>56</xdr:row>
      <xdr:rowOff>8372</xdr:rowOff>
    </xdr:to>
    <xdr:sp macro="" textlink="">
      <xdr:nvSpPr>
        <xdr:cNvPr id="84" name="テキスト ボックス 8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9664" y="315790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60</xdr:row>
      <xdr:rowOff>8372</xdr:rowOff>
    </xdr:from>
    <xdr:to>
      <xdr:col>12</xdr:col>
      <xdr:colOff>184484</xdr:colOff>
      <xdr:row>64</xdr:row>
      <xdr:rowOff>16744</xdr:rowOff>
    </xdr:to>
    <xdr:sp macro="" textlink="">
      <xdr:nvSpPr>
        <xdr:cNvPr id="85" name="テキスト ボックス 8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9664" y="3693814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67</xdr:row>
      <xdr:rowOff>65942</xdr:rowOff>
    </xdr:from>
    <xdr:to>
      <xdr:col>12</xdr:col>
      <xdr:colOff>184484</xdr:colOff>
      <xdr:row>72</xdr:row>
      <xdr:rowOff>8372</xdr:rowOff>
    </xdr:to>
    <xdr:sp macro="" textlink="">
      <xdr:nvSpPr>
        <xdr:cNvPr id="86" name="テキスト ボックス 85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9664" y="421298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44</xdr:row>
      <xdr:rowOff>0</xdr:rowOff>
    </xdr:from>
    <xdr:to>
      <xdr:col>22</xdr:col>
      <xdr:colOff>184484</xdr:colOff>
      <xdr:row>48</xdr:row>
      <xdr:rowOff>8372</xdr:rowOff>
    </xdr:to>
    <xdr:sp macro="" textlink="">
      <xdr:nvSpPr>
        <xdr:cNvPr id="87" name="テキスト ボックス 8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4664" y="2630365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51</xdr:row>
      <xdr:rowOff>65941</xdr:rowOff>
    </xdr:from>
    <xdr:to>
      <xdr:col>22</xdr:col>
      <xdr:colOff>184484</xdr:colOff>
      <xdr:row>56</xdr:row>
      <xdr:rowOff>8372</xdr:rowOff>
    </xdr:to>
    <xdr:sp macro="" textlink="">
      <xdr:nvSpPr>
        <xdr:cNvPr id="88" name="テキスト ボックス 8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4664" y="315790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60</xdr:row>
      <xdr:rowOff>8372</xdr:rowOff>
    </xdr:from>
    <xdr:to>
      <xdr:col>22</xdr:col>
      <xdr:colOff>184484</xdr:colOff>
      <xdr:row>64</xdr:row>
      <xdr:rowOff>16744</xdr:rowOff>
    </xdr:to>
    <xdr:sp macro="" textlink="">
      <xdr:nvSpPr>
        <xdr:cNvPr id="89" name="テキスト ボックス 8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4664" y="3693814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67</xdr:row>
      <xdr:rowOff>65942</xdr:rowOff>
    </xdr:from>
    <xdr:to>
      <xdr:col>22</xdr:col>
      <xdr:colOff>184484</xdr:colOff>
      <xdr:row>72</xdr:row>
      <xdr:rowOff>8372</xdr:rowOff>
    </xdr:to>
    <xdr:sp macro="" textlink="">
      <xdr:nvSpPr>
        <xdr:cNvPr id="90" name="テキスト ボックス 89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4664" y="421298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76</xdr:row>
      <xdr:rowOff>0</xdr:rowOff>
    </xdr:from>
    <xdr:to>
      <xdr:col>12</xdr:col>
      <xdr:colOff>184484</xdr:colOff>
      <xdr:row>80</xdr:row>
      <xdr:rowOff>8373</xdr:rowOff>
    </xdr:to>
    <xdr:sp macro="" textlink="">
      <xdr:nvSpPr>
        <xdr:cNvPr id="91" name="テキスト ボックス 9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9664" y="474051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83</xdr:row>
      <xdr:rowOff>65942</xdr:rowOff>
    </xdr:from>
    <xdr:to>
      <xdr:col>12</xdr:col>
      <xdr:colOff>184484</xdr:colOff>
      <xdr:row>88</xdr:row>
      <xdr:rowOff>8372</xdr:rowOff>
    </xdr:to>
    <xdr:sp macro="" textlink="">
      <xdr:nvSpPr>
        <xdr:cNvPr id="92" name="テキスト ボックス 9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9664" y="526805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92</xdr:row>
      <xdr:rowOff>8372</xdr:rowOff>
    </xdr:from>
    <xdr:to>
      <xdr:col>12</xdr:col>
      <xdr:colOff>184484</xdr:colOff>
      <xdr:row>96</xdr:row>
      <xdr:rowOff>16745</xdr:rowOff>
    </xdr:to>
    <xdr:sp macro="" textlink="">
      <xdr:nvSpPr>
        <xdr:cNvPr id="93" name="テキスト ボックス 9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9664" y="5803968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99</xdr:row>
      <xdr:rowOff>65942</xdr:rowOff>
    </xdr:from>
    <xdr:to>
      <xdr:col>12</xdr:col>
      <xdr:colOff>184484</xdr:colOff>
      <xdr:row>104</xdr:row>
      <xdr:rowOff>8372</xdr:rowOff>
    </xdr:to>
    <xdr:sp macro="" textlink="">
      <xdr:nvSpPr>
        <xdr:cNvPr id="94" name="テキスト ボックス 9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9664" y="6323134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184484</xdr:colOff>
      <xdr:row>80</xdr:row>
      <xdr:rowOff>8373</xdr:rowOff>
    </xdr:to>
    <xdr:sp macro="" textlink="">
      <xdr:nvSpPr>
        <xdr:cNvPr id="95" name="テキスト ボックス 9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4664" y="474051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83</xdr:row>
      <xdr:rowOff>65942</xdr:rowOff>
    </xdr:from>
    <xdr:to>
      <xdr:col>22</xdr:col>
      <xdr:colOff>184484</xdr:colOff>
      <xdr:row>88</xdr:row>
      <xdr:rowOff>8372</xdr:rowOff>
    </xdr:to>
    <xdr:sp macro="" textlink="">
      <xdr:nvSpPr>
        <xdr:cNvPr id="96" name="テキスト ボックス 95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4664" y="526805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92</xdr:row>
      <xdr:rowOff>8372</xdr:rowOff>
    </xdr:from>
    <xdr:to>
      <xdr:col>22</xdr:col>
      <xdr:colOff>184484</xdr:colOff>
      <xdr:row>96</xdr:row>
      <xdr:rowOff>16745</xdr:rowOff>
    </xdr:to>
    <xdr:sp macro="" textlink="">
      <xdr:nvSpPr>
        <xdr:cNvPr id="97" name="テキスト ボックス 9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4664" y="5803968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99</xdr:row>
      <xdr:rowOff>65942</xdr:rowOff>
    </xdr:from>
    <xdr:to>
      <xdr:col>22</xdr:col>
      <xdr:colOff>184484</xdr:colOff>
      <xdr:row>104</xdr:row>
      <xdr:rowOff>8372</xdr:rowOff>
    </xdr:to>
    <xdr:sp macro="" textlink="">
      <xdr:nvSpPr>
        <xdr:cNvPr id="98" name="テキスト ボックス 9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4664" y="6323134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184484</xdr:colOff>
      <xdr:row>112</xdr:row>
      <xdr:rowOff>8373</xdr:rowOff>
    </xdr:to>
    <xdr:sp macro="" textlink="">
      <xdr:nvSpPr>
        <xdr:cNvPr id="99" name="テキスト ボックス 9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9664" y="685067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115</xdr:row>
      <xdr:rowOff>65942</xdr:rowOff>
    </xdr:from>
    <xdr:to>
      <xdr:col>12</xdr:col>
      <xdr:colOff>184484</xdr:colOff>
      <xdr:row>120</xdr:row>
      <xdr:rowOff>8372</xdr:rowOff>
    </xdr:to>
    <xdr:sp macro="" textlink="">
      <xdr:nvSpPr>
        <xdr:cNvPr id="100" name="テキスト ボックス 99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9664" y="737821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124</xdr:row>
      <xdr:rowOff>8372</xdr:rowOff>
    </xdr:from>
    <xdr:to>
      <xdr:col>12</xdr:col>
      <xdr:colOff>184484</xdr:colOff>
      <xdr:row>128</xdr:row>
      <xdr:rowOff>16745</xdr:rowOff>
    </xdr:to>
    <xdr:sp macro="" textlink="">
      <xdr:nvSpPr>
        <xdr:cNvPr id="101" name="テキスト ボックス 10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9664" y="7914122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131</xdr:row>
      <xdr:rowOff>65942</xdr:rowOff>
    </xdr:from>
    <xdr:to>
      <xdr:col>12</xdr:col>
      <xdr:colOff>184484</xdr:colOff>
      <xdr:row>136</xdr:row>
      <xdr:rowOff>8372</xdr:rowOff>
    </xdr:to>
    <xdr:sp macro="" textlink="">
      <xdr:nvSpPr>
        <xdr:cNvPr id="102" name="テキスト ボックス 10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9664" y="8433288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108</xdr:row>
      <xdr:rowOff>0</xdr:rowOff>
    </xdr:from>
    <xdr:to>
      <xdr:col>22</xdr:col>
      <xdr:colOff>184484</xdr:colOff>
      <xdr:row>112</xdr:row>
      <xdr:rowOff>8373</xdr:rowOff>
    </xdr:to>
    <xdr:sp macro="" textlink="">
      <xdr:nvSpPr>
        <xdr:cNvPr id="103" name="テキスト ボックス 10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4664" y="685067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115</xdr:row>
      <xdr:rowOff>65942</xdr:rowOff>
    </xdr:from>
    <xdr:to>
      <xdr:col>22</xdr:col>
      <xdr:colOff>184484</xdr:colOff>
      <xdr:row>120</xdr:row>
      <xdr:rowOff>8372</xdr:rowOff>
    </xdr:to>
    <xdr:sp macro="" textlink="">
      <xdr:nvSpPr>
        <xdr:cNvPr id="104" name="テキスト ボックス 10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4664" y="737821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124</xdr:row>
      <xdr:rowOff>8372</xdr:rowOff>
    </xdr:from>
    <xdr:to>
      <xdr:col>22</xdr:col>
      <xdr:colOff>184484</xdr:colOff>
      <xdr:row>128</xdr:row>
      <xdr:rowOff>16745</xdr:rowOff>
    </xdr:to>
    <xdr:sp macro="" textlink="">
      <xdr:nvSpPr>
        <xdr:cNvPr id="105" name="テキスト ボックス 10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4664" y="7914122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131</xdr:row>
      <xdr:rowOff>65942</xdr:rowOff>
    </xdr:from>
    <xdr:to>
      <xdr:col>22</xdr:col>
      <xdr:colOff>184484</xdr:colOff>
      <xdr:row>136</xdr:row>
      <xdr:rowOff>8372</xdr:rowOff>
    </xdr:to>
    <xdr:sp macro="" textlink="">
      <xdr:nvSpPr>
        <xdr:cNvPr id="106" name="テキスト ボックス 105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4664" y="8433288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31</xdr:row>
      <xdr:rowOff>50243</xdr:rowOff>
    </xdr:from>
    <xdr:to>
      <xdr:col>13</xdr:col>
      <xdr:colOff>184484</xdr:colOff>
      <xdr:row>35</xdr:row>
      <xdr:rowOff>58615</xdr:rowOff>
    </xdr:to>
    <xdr:sp macro="" textlink="">
      <xdr:nvSpPr>
        <xdr:cNvPr id="107" name="テキスト ボックス 10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480164" y="1823358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184484</xdr:colOff>
      <xdr:row>20</xdr:row>
      <xdr:rowOff>8373</xdr:rowOff>
    </xdr:to>
    <xdr:sp macro="" textlink="">
      <xdr:nvSpPr>
        <xdr:cNvPr id="108" name="テキスト ボックス 10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004164" y="78398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31</xdr:row>
      <xdr:rowOff>50243</xdr:rowOff>
    </xdr:from>
    <xdr:to>
      <xdr:col>21</xdr:col>
      <xdr:colOff>184484</xdr:colOff>
      <xdr:row>35</xdr:row>
      <xdr:rowOff>58615</xdr:rowOff>
    </xdr:to>
    <xdr:sp macro="" textlink="">
      <xdr:nvSpPr>
        <xdr:cNvPr id="109" name="テキスト ボックス 10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004164" y="1823358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48</xdr:row>
      <xdr:rowOff>0</xdr:rowOff>
    </xdr:from>
    <xdr:to>
      <xdr:col>13</xdr:col>
      <xdr:colOff>184484</xdr:colOff>
      <xdr:row>52</xdr:row>
      <xdr:rowOff>8373</xdr:rowOff>
    </xdr:to>
    <xdr:sp macro="" textlink="">
      <xdr:nvSpPr>
        <xdr:cNvPr id="110" name="テキスト ボックス 109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480164" y="2894135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63</xdr:row>
      <xdr:rowOff>50243</xdr:rowOff>
    </xdr:from>
    <xdr:to>
      <xdr:col>13</xdr:col>
      <xdr:colOff>184484</xdr:colOff>
      <xdr:row>67</xdr:row>
      <xdr:rowOff>58616</xdr:rowOff>
    </xdr:to>
    <xdr:sp macro="" textlink="">
      <xdr:nvSpPr>
        <xdr:cNvPr id="111" name="テキスト ボックス 11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480164" y="3933512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48</xdr:row>
      <xdr:rowOff>0</xdr:rowOff>
    </xdr:from>
    <xdr:to>
      <xdr:col>21</xdr:col>
      <xdr:colOff>184484</xdr:colOff>
      <xdr:row>52</xdr:row>
      <xdr:rowOff>8373</xdr:rowOff>
    </xdr:to>
    <xdr:sp macro="" textlink="">
      <xdr:nvSpPr>
        <xdr:cNvPr id="112" name="テキスト ボックス 11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004164" y="2894135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63</xdr:row>
      <xdr:rowOff>50243</xdr:rowOff>
    </xdr:from>
    <xdr:to>
      <xdr:col>21</xdr:col>
      <xdr:colOff>184484</xdr:colOff>
      <xdr:row>67</xdr:row>
      <xdr:rowOff>58616</xdr:rowOff>
    </xdr:to>
    <xdr:sp macro="" textlink="">
      <xdr:nvSpPr>
        <xdr:cNvPr id="113" name="テキスト ボックス 11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004164" y="3933512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79</xdr:row>
      <xdr:rowOff>65942</xdr:rowOff>
    </xdr:from>
    <xdr:to>
      <xdr:col>13</xdr:col>
      <xdr:colOff>184484</xdr:colOff>
      <xdr:row>84</xdr:row>
      <xdr:rowOff>8372</xdr:rowOff>
    </xdr:to>
    <xdr:sp macro="" textlink="">
      <xdr:nvSpPr>
        <xdr:cNvPr id="114" name="テキスト ボックス 11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480164" y="5004288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95</xdr:row>
      <xdr:rowOff>50242</xdr:rowOff>
    </xdr:from>
    <xdr:to>
      <xdr:col>13</xdr:col>
      <xdr:colOff>184484</xdr:colOff>
      <xdr:row>99</xdr:row>
      <xdr:rowOff>58615</xdr:rowOff>
    </xdr:to>
    <xdr:sp macro="" textlink="">
      <xdr:nvSpPr>
        <xdr:cNvPr id="115" name="テキスト ボックス 11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480164" y="6043665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79</xdr:row>
      <xdr:rowOff>65942</xdr:rowOff>
    </xdr:from>
    <xdr:to>
      <xdr:col>21</xdr:col>
      <xdr:colOff>184484</xdr:colOff>
      <xdr:row>84</xdr:row>
      <xdr:rowOff>8372</xdr:rowOff>
    </xdr:to>
    <xdr:sp macro="" textlink="">
      <xdr:nvSpPr>
        <xdr:cNvPr id="116" name="テキスト ボックス 115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004164" y="5004288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95</xdr:row>
      <xdr:rowOff>50242</xdr:rowOff>
    </xdr:from>
    <xdr:to>
      <xdr:col>21</xdr:col>
      <xdr:colOff>184484</xdr:colOff>
      <xdr:row>99</xdr:row>
      <xdr:rowOff>58615</xdr:rowOff>
    </xdr:to>
    <xdr:sp macro="" textlink="">
      <xdr:nvSpPr>
        <xdr:cNvPr id="117" name="テキスト ボックス 11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004164" y="6043665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112</xdr:row>
      <xdr:rowOff>0</xdr:rowOff>
    </xdr:from>
    <xdr:to>
      <xdr:col>13</xdr:col>
      <xdr:colOff>184484</xdr:colOff>
      <xdr:row>116</xdr:row>
      <xdr:rowOff>8372</xdr:rowOff>
    </xdr:to>
    <xdr:sp macro="" textlink="">
      <xdr:nvSpPr>
        <xdr:cNvPr id="118" name="テキスト ボックス 11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480164" y="7114442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127</xdr:row>
      <xdr:rowOff>50242</xdr:rowOff>
    </xdr:from>
    <xdr:to>
      <xdr:col>13</xdr:col>
      <xdr:colOff>184484</xdr:colOff>
      <xdr:row>131</xdr:row>
      <xdr:rowOff>58615</xdr:rowOff>
    </xdr:to>
    <xdr:sp macro="" textlink="">
      <xdr:nvSpPr>
        <xdr:cNvPr id="119" name="テキスト ボックス 11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480164" y="815381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112</xdr:row>
      <xdr:rowOff>0</xdr:rowOff>
    </xdr:from>
    <xdr:to>
      <xdr:col>21</xdr:col>
      <xdr:colOff>184484</xdr:colOff>
      <xdr:row>116</xdr:row>
      <xdr:rowOff>8372</xdr:rowOff>
    </xdr:to>
    <xdr:sp macro="" textlink="">
      <xdr:nvSpPr>
        <xdr:cNvPr id="120" name="テキスト ボックス 119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004164" y="7114442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127</xdr:row>
      <xdr:rowOff>50242</xdr:rowOff>
    </xdr:from>
    <xdr:to>
      <xdr:col>21</xdr:col>
      <xdr:colOff>184484</xdr:colOff>
      <xdr:row>131</xdr:row>
      <xdr:rowOff>58615</xdr:rowOff>
    </xdr:to>
    <xdr:sp macro="" textlink="">
      <xdr:nvSpPr>
        <xdr:cNvPr id="121" name="テキスト ボックス 12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004164" y="815381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23</xdr:row>
      <xdr:rowOff>57569</xdr:rowOff>
    </xdr:from>
    <xdr:to>
      <xdr:col>14</xdr:col>
      <xdr:colOff>184484</xdr:colOff>
      <xdr:row>27</xdr:row>
      <xdr:rowOff>65942</xdr:rowOff>
    </xdr:to>
    <xdr:sp macro="" textlink="">
      <xdr:nvSpPr>
        <xdr:cNvPr id="122" name="テキスト ボックス 12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670664" y="1303146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0</xdr:colOff>
      <xdr:row>23</xdr:row>
      <xdr:rowOff>57569</xdr:rowOff>
    </xdr:from>
    <xdr:to>
      <xdr:col>20</xdr:col>
      <xdr:colOff>184484</xdr:colOff>
      <xdr:row>27</xdr:row>
      <xdr:rowOff>65942</xdr:rowOff>
    </xdr:to>
    <xdr:sp macro="" textlink="">
      <xdr:nvSpPr>
        <xdr:cNvPr id="123" name="テキスト ボックス 12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3813664" y="1303146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184484</xdr:colOff>
      <xdr:row>60</xdr:row>
      <xdr:rowOff>8373</xdr:rowOff>
    </xdr:to>
    <xdr:sp macro="" textlink="">
      <xdr:nvSpPr>
        <xdr:cNvPr id="124" name="テキスト ボックス 12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670664" y="342167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0</xdr:colOff>
      <xdr:row>56</xdr:row>
      <xdr:rowOff>0</xdr:rowOff>
    </xdr:from>
    <xdr:to>
      <xdr:col>20</xdr:col>
      <xdr:colOff>184484</xdr:colOff>
      <xdr:row>60</xdr:row>
      <xdr:rowOff>8373</xdr:rowOff>
    </xdr:to>
    <xdr:sp macro="" textlink="">
      <xdr:nvSpPr>
        <xdr:cNvPr id="125" name="テキスト ボックス 12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3813664" y="342167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184484</xdr:colOff>
      <xdr:row>92</xdr:row>
      <xdr:rowOff>8373</xdr:rowOff>
    </xdr:to>
    <xdr:sp macro="" textlink="">
      <xdr:nvSpPr>
        <xdr:cNvPr id="126" name="テキスト ボックス 125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670664" y="553182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0</xdr:colOff>
      <xdr:row>88</xdr:row>
      <xdr:rowOff>0</xdr:rowOff>
    </xdr:from>
    <xdr:to>
      <xdr:col>20</xdr:col>
      <xdr:colOff>184484</xdr:colOff>
      <xdr:row>92</xdr:row>
      <xdr:rowOff>8373</xdr:rowOff>
    </xdr:to>
    <xdr:sp macro="" textlink="">
      <xdr:nvSpPr>
        <xdr:cNvPr id="127" name="テキスト ボックス 12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3813664" y="553182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184484</xdr:colOff>
      <xdr:row>124</xdr:row>
      <xdr:rowOff>8373</xdr:rowOff>
    </xdr:to>
    <xdr:sp macro="" textlink="">
      <xdr:nvSpPr>
        <xdr:cNvPr id="128" name="テキスト ボックス 12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670664" y="764198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0</xdr:colOff>
      <xdr:row>120</xdr:row>
      <xdr:rowOff>0</xdr:rowOff>
    </xdr:from>
    <xdr:to>
      <xdr:col>20</xdr:col>
      <xdr:colOff>184484</xdr:colOff>
      <xdr:row>124</xdr:row>
      <xdr:rowOff>8373</xdr:rowOff>
    </xdr:to>
    <xdr:sp macro="" textlink="">
      <xdr:nvSpPr>
        <xdr:cNvPr id="129" name="テキスト ボックス 12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3813664" y="764198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0</xdr:colOff>
      <xdr:row>39</xdr:row>
      <xdr:rowOff>57569</xdr:rowOff>
    </xdr:from>
    <xdr:to>
      <xdr:col>15</xdr:col>
      <xdr:colOff>184484</xdr:colOff>
      <xdr:row>44</xdr:row>
      <xdr:rowOff>0</xdr:rowOff>
    </xdr:to>
    <xdr:sp macro="" textlink="">
      <xdr:nvSpPr>
        <xdr:cNvPr id="132" name="テキスト ボックス 13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861164" y="235822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0</xdr:colOff>
      <xdr:row>40</xdr:row>
      <xdr:rowOff>0</xdr:rowOff>
    </xdr:from>
    <xdr:to>
      <xdr:col>19</xdr:col>
      <xdr:colOff>184484</xdr:colOff>
      <xdr:row>44</xdr:row>
      <xdr:rowOff>8373</xdr:rowOff>
    </xdr:to>
    <xdr:sp macro="" textlink="">
      <xdr:nvSpPr>
        <xdr:cNvPr id="133" name="テキスト ボックス 13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3623164" y="2366596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0</xdr:colOff>
      <xdr:row>104</xdr:row>
      <xdr:rowOff>0</xdr:rowOff>
    </xdr:from>
    <xdr:to>
      <xdr:col>15</xdr:col>
      <xdr:colOff>184484</xdr:colOff>
      <xdr:row>108</xdr:row>
      <xdr:rowOff>8373</xdr:rowOff>
    </xdr:to>
    <xdr:sp macro="" textlink="">
      <xdr:nvSpPr>
        <xdr:cNvPr id="134" name="テキスト ボックス 13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861164" y="6586904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0</xdr:colOff>
      <xdr:row>104</xdr:row>
      <xdr:rowOff>8373</xdr:rowOff>
    </xdr:from>
    <xdr:to>
      <xdr:col>19</xdr:col>
      <xdr:colOff>184484</xdr:colOff>
      <xdr:row>108</xdr:row>
      <xdr:rowOff>16746</xdr:rowOff>
    </xdr:to>
    <xdr:sp macro="" textlink="">
      <xdr:nvSpPr>
        <xdr:cNvPr id="135" name="テキスト ボックス 13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3623164" y="659527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34</xdr:col>
      <xdr:colOff>173182</xdr:colOff>
      <xdr:row>16</xdr:row>
      <xdr:rowOff>4330</xdr:rowOff>
    </xdr:to>
    <xdr:cxnSp macro="">
      <xdr:nvCxnSpPr>
        <xdr:cNvPr id="136" name="直線コネクタ 135">
          <a:extLst>
            <a:ext uri="{FF2B5EF4-FFF2-40B4-BE49-F238E27FC236}">
              <a16:creationId xmlns="" xmlns:a16="http://schemas.microsoft.com/office/drawing/2014/main" id="{C037805A-4F37-40D8-A029-73420E1BCB20}"/>
            </a:ext>
          </a:extLst>
        </xdr:cNvPr>
        <xdr:cNvCxnSpPr/>
      </xdr:nvCxnSpPr>
      <xdr:spPr>
        <a:xfrm>
          <a:off x="4766830" y="779318"/>
          <a:ext cx="1892011" cy="43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73</xdr:row>
      <xdr:rowOff>65942</xdr:rowOff>
    </xdr:from>
    <xdr:to>
      <xdr:col>19</xdr:col>
      <xdr:colOff>0</xdr:colOff>
      <xdr:row>78</xdr:row>
      <xdr:rowOff>0</xdr:rowOff>
    </xdr:to>
    <xdr:sp macro="" textlink="">
      <xdr:nvSpPr>
        <xdr:cNvPr id="138" name="テキスト ボックス 137">
          <a:extLst>
            <a:ext uri="{FF2B5EF4-FFF2-40B4-BE49-F238E27FC236}">
              <a16:creationId xmlns="" xmlns:a16="http://schemas.microsoft.com/office/drawing/2014/main" id="{F1669FBA-9C0E-4A97-88F7-FB91D5E988E8}"/>
            </a:ext>
          </a:extLst>
        </xdr:cNvPr>
        <xdr:cNvSpPr txBox="1"/>
      </xdr:nvSpPr>
      <xdr:spPr>
        <a:xfrm>
          <a:off x="3051664" y="4608634"/>
          <a:ext cx="571500" cy="2637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1-3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272716</xdr:colOff>
      <xdr:row>14</xdr:row>
      <xdr:rowOff>44116</xdr:rowOff>
    </xdr:from>
    <xdr:to>
      <xdr:col>35</xdr:col>
      <xdr:colOff>457200</xdr:colOff>
      <xdr:row>18</xdr:row>
      <xdr:rowOff>44116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86AEF2BB-2BCF-4982-B2CF-CFB5FE60B0CE}"/>
            </a:ext>
          </a:extLst>
        </xdr:cNvPr>
        <xdr:cNvSpPr txBox="1"/>
      </xdr:nvSpPr>
      <xdr:spPr>
        <a:xfrm>
          <a:off x="6705600" y="673769"/>
          <a:ext cx="184484" cy="240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35</xdr:col>
      <xdr:colOff>272716</xdr:colOff>
      <xdr:row>18</xdr:row>
      <xdr:rowOff>44117</xdr:rowOff>
    </xdr:from>
    <xdr:to>
      <xdr:col>35</xdr:col>
      <xdr:colOff>457200</xdr:colOff>
      <xdr:row>22</xdr:row>
      <xdr:rowOff>44116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80DDF75-F00C-43E1-981F-5CD20AD12A2B}"/>
            </a:ext>
          </a:extLst>
        </xdr:cNvPr>
        <xdr:cNvSpPr txBox="1"/>
      </xdr:nvSpPr>
      <xdr:spPr>
        <a:xfrm>
          <a:off x="6705600" y="914401"/>
          <a:ext cx="184484" cy="240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35</xdr:col>
      <xdr:colOff>272716</xdr:colOff>
      <xdr:row>22</xdr:row>
      <xdr:rowOff>44116</xdr:rowOff>
    </xdr:from>
    <xdr:to>
      <xdr:col>35</xdr:col>
      <xdr:colOff>457200</xdr:colOff>
      <xdr:row>26</xdr:row>
      <xdr:rowOff>44116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205D0FA5-3A20-43EA-8B16-C03BCD4524AC}"/>
            </a:ext>
          </a:extLst>
        </xdr:cNvPr>
        <xdr:cNvSpPr txBox="1"/>
      </xdr:nvSpPr>
      <xdr:spPr>
        <a:xfrm>
          <a:off x="6705600" y="1155032"/>
          <a:ext cx="184484" cy="240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35</xdr:col>
      <xdr:colOff>272716</xdr:colOff>
      <xdr:row>26</xdr:row>
      <xdr:rowOff>44117</xdr:rowOff>
    </xdr:from>
    <xdr:to>
      <xdr:col>35</xdr:col>
      <xdr:colOff>457200</xdr:colOff>
      <xdr:row>30</xdr:row>
      <xdr:rowOff>44116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B422E1F1-7752-4F7D-A331-46A82FC622ED}"/>
            </a:ext>
          </a:extLst>
        </xdr:cNvPr>
        <xdr:cNvSpPr txBox="1"/>
      </xdr:nvSpPr>
      <xdr:spPr>
        <a:xfrm>
          <a:off x="6705600" y="1395664"/>
          <a:ext cx="184484" cy="240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35</xdr:col>
      <xdr:colOff>272716</xdr:colOff>
      <xdr:row>10</xdr:row>
      <xdr:rowOff>44116</xdr:rowOff>
    </xdr:from>
    <xdr:to>
      <xdr:col>35</xdr:col>
      <xdr:colOff>457200</xdr:colOff>
      <xdr:row>14</xdr:row>
      <xdr:rowOff>44115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6705600" y="433137"/>
          <a:ext cx="184484" cy="240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10</xdr:col>
      <xdr:colOff>0</xdr:colOff>
      <xdr:row>40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DAA494D7-1CFB-489B-BD64-7FF73283E72C}"/>
            </a:ext>
          </a:extLst>
        </xdr:cNvPr>
        <xdr:cNvCxnSpPr/>
      </xdr:nvCxnSpPr>
      <xdr:spPr>
        <a:xfrm>
          <a:off x="0" y="2179983"/>
          <a:ext cx="183542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28</xdr:row>
      <xdr:rowOff>0</xdr:rowOff>
    </xdr:from>
    <xdr:to>
      <xdr:col>35</xdr:col>
      <xdr:colOff>0</xdr:colOff>
      <xdr:row>28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="" xmlns:a16="http://schemas.microsoft.com/office/drawing/2014/main" id="{AA602519-6DE3-4521-B965-87699E0E5FB4}"/>
            </a:ext>
          </a:extLst>
        </xdr:cNvPr>
        <xdr:cNvCxnSpPr/>
      </xdr:nvCxnSpPr>
      <xdr:spPr>
        <a:xfrm>
          <a:off x="4618383" y="1464365"/>
          <a:ext cx="183542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72</xdr:row>
      <xdr:rowOff>0</xdr:rowOff>
    </xdr:from>
    <xdr:to>
      <xdr:col>35</xdr:col>
      <xdr:colOff>0</xdr:colOff>
      <xdr:row>72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="" xmlns:a16="http://schemas.microsoft.com/office/drawing/2014/main" id="{1548EC57-7C45-4272-BACE-4B773176801F}"/>
            </a:ext>
          </a:extLst>
        </xdr:cNvPr>
        <xdr:cNvCxnSpPr/>
      </xdr:nvCxnSpPr>
      <xdr:spPr>
        <a:xfrm>
          <a:off x="4618383" y="4088296"/>
          <a:ext cx="183542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92</xdr:row>
      <xdr:rowOff>0</xdr:rowOff>
    </xdr:from>
    <xdr:to>
      <xdr:col>10</xdr:col>
      <xdr:colOff>0</xdr:colOff>
      <xdr:row>92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="" xmlns:a16="http://schemas.microsoft.com/office/drawing/2014/main" id="{71CAD750-E586-4957-AD1C-C6F951470D8C}"/>
            </a:ext>
          </a:extLst>
        </xdr:cNvPr>
        <xdr:cNvCxnSpPr/>
      </xdr:nvCxnSpPr>
      <xdr:spPr>
        <a:xfrm>
          <a:off x="0" y="5280991"/>
          <a:ext cx="183542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104</xdr:row>
      <xdr:rowOff>0</xdr:rowOff>
    </xdr:from>
    <xdr:to>
      <xdr:col>35</xdr:col>
      <xdr:colOff>0</xdr:colOff>
      <xdr:row>104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="" xmlns:a16="http://schemas.microsoft.com/office/drawing/2014/main" id="{E7BDB182-13D9-4B6E-B33F-9C8C2AA58025}"/>
            </a:ext>
          </a:extLst>
        </xdr:cNvPr>
        <xdr:cNvCxnSpPr/>
      </xdr:nvCxnSpPr>
      <xdr:spPr>
        <a:xfrm>
          <a:off x="4618383" y="5996609"/>
          <a:ext cx="183542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136</xdr:row>
      <xdr:rowOff>0</xdr:rowOff>
    </xdr:from>
    <xdr:to>
      <xdr:col>10</xdr:col>
      <xdr:colOff>0</xdr:colOff>
      <xdr:row>136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="" xmlns:a16="http://schemas.microsoft.com/office/drawing/2014/main" id="{D39152B3-00EB-4177-91EE-D818646B86AD}"/>
            </a:ext>
          </a:extLst>
        </xdr:cNvPr>
        <xdr:cNvCxnSpPr/>
      </xdr:nvCxnSpPr>
      <xdr:spPr>
        <a:xfrm>
          <a:off x="0" y="7904922"/>
          <a:ext cx="183542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184484</xdr:colOff>
      <xdr:row>37</xdr:row>
      <xdr:rowOff>59634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A10D693B-44D6-45FC-ACE4-3ABF5D8CB93A}"/>
            </a:ext>
          </a:extLst>
        </xdr:cNvPr>
        <xdr:cNvSpPr txBox="1"/>
      </xdr:nvSpPr>
      <xdr:spPr>
        <a:xfrm>
          <a:off x="2020957" y="1822174"/>
          <a:ext cx="184484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1046</xdr:colOff>
      <xdr:row>38</xdr:row>
      <xdr:rowOff>1</xdr:rowOff>
    </xdr:from>
    <xdr:to>
      <xdr:col>12</xdr:col>
      <xdr:colOff>0</xdr:colOff>
      <xdr:row>42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E8AFB2C-AF58-4E5E-98C1-160B3E7BF92D}"/>
            </a:ext>
          </a:extLst>
        </xdr:cNvPr>
        <xdr:cNvSpPr txBox="1"/>
      </xdr:nvSpPr>
      <xdr:spPr>
        <a:xfrm>
          <a:off x="2022003" y="2060714"/>
          <a:ext cx="184484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30</xdr:row>
      <xdr:rowOff>2278</xdr:rowOff>
    </xdr:from>
    <xdr:to>
      <xdr:col>24</xdr:col>
      <xdr:colOff>3509</xdr:colOff>
      <xdr:row>34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6034C029-D6BD-45EB-8D5F-8746CFB5E526}"/>
            </a:ext>
          </a:extLst>
        </xdr:cNvPr>
        <xdr:cNvSpPr txBox="1"/>
      </xdr:nvSpPr>
      <xdr:spPr>
        <a:xfrm>
          <a:off x="4181475" y="1631053"/>
          <a:ext cx="184484" cy="2453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66</xdr:row>
      <xdr:rowOff>2278</xdr:rowOff>
    </xdr:from>
    <xdr:to>
      <xdr:col>24</xdr:col>
      <xdr:colOff>3509</xdr:colOff>
      <xdr:row>70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C7DD5A8A-85DF-480C-AD99-C683AD1BA16D}"/>
            </a:ext>
          </a:extLst>
        </xdr:cNvPr>
        <xdr:cNvSpPr txBox="1"/>
      </xdr:nvSpPr>
      <xdr:spPr>
        <a:xfrm>
          <a:off x="4181475" y="3859903"/>
          <a:ext cx="184484" cy="2453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12</xdr:col>
      <xdr:colOff>3509</xdr:colOff>
      <xdr:row>97</xdr:row>
      <xdr:rowOff>59634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9F1CD232-E38C-4CB6-944A-A2A6870C401D}"/>
            </a:ext>
          </a:extLst>
        </xdr:cNvPr>
        <xdr:cNvSpPr txBox="1"/>
      </xdr:nvSpPr>
      <xdr:spPr>
        <a:xfrm>
          <a:off x="2009775" y="5591175"/>
          <a:ext cx="184484" cy="2453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98</xdr:row>
      <xdr:rowOff>0</xdr:rowOff>
    </xdr:from>
    <xdr:to>
      <xdr:col>24</xdr:col>
      <xdr:colOff>3509</xdr:colOff>
      <xdr:row>101</xdr:row>
      <xdr:rowOff>59634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8F2284B5-3DB5-460D-B8BA-8447FE3DD50C}"/>
            </a:ext>
          </a:extLst>
        </xdr:cNvPr>
        <xdr:cNvSpPr txBox="1"/>
      </xdr:nvSpPr>
      <xdr:spPr>
        <a:xfrm>
          <a:off x="4181475" y="5838825"/>
          <a:ext cx="184484" cy="2453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12</xdr:col>
      <xdr:colOff>3509</xdr:colOff>
      <xdr:row>133</xdr:row>
      <xdr:rowOff>59634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2173415F-C534-4D0B-88EC-13698774D0F2}"/>
            </a:ext>
          </a:extLst>
        </xdr:cNvPr>
        <xdr:cNvSpPr txBox="1"/>
      </xdr:nvSpPr>
      <xdr:spPr>
        <a:xfrm>
          <a:off x="2009775" y="7820025"/>
          <a:ext cx="184484" cy="2453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179929</xdr:colOff>
      <xdr:row>29</xdr:row>
      <xdr:rowOff>61911</xdr:rowOff>
    </xdr:to>
    <xdr:sp macro="" textlink="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7441B1B5-6C32-4534-A4DE-BAEF592C3CE3}"/>
            </a:ext>
          </a:extLst>
        </xdr:cNvPr>
        <xdr:cNvSpPr txBox="1"/>
      </xdr:nvSpPr>
      <xdr:spPr>
        <a:xfrm>
          <a:off x="4181475" y="1381125"/>
          <a:ext cx="179929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179929</xdr:colOff>
      <xdr:row>73</xdr:row>
      <xdr:rowOff>61911</xdr:rowOff>
    </xdr:to>
    <xdr:sp macro="" textlink="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72AA87A2-0381-42D2-8324-9EFEB2F078AC}"/>
            </a:ext>
          </a:extLst>
        </xdr:cNvPr>
        <xdr:cNvSpPr txBox="1"/>
      </xdr:nvSpPr>
      <xdr:spPr>
        <a:xfrm>
          <a:off x="4181475" y="4105275"/>
          <a:ext cx="179929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179929</xdr:colOff>
      <xdr:row>105</xdr:row>
      <xdr:rowOff>61911</xdr:rowOff>
    </xdr:to>
    <xdr:sp macro="" textlink="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B100F844-AAA8-4A19-BCEE-A2C3C2AE2A91}"/>
            </a:ext>
          </a:extLst>
        </xdr:cNvPr>
        <xdr:cNvSpPr txBox="1"/>
      </xdr:nvSpPr>
      <xdr:spPr>
        <a:xfrm>
          <a:off x="4181475" y="6086475"/>
          <a:ext cx="179929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179929</xdr:colOff>
      <xdr:row>93</xdr:row>
      <xdr:rowOff>61911</xdr:rowOff>
    </xdr:to>
    <xdr:sp macro="" textlink="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4284F9B0-5ED4-4EF2-81DF-0FFCAB037736}"/>
            </a:ext>
          </a:extLst>
        </xdr:cNvPr>
        <xdr:cNvSpPr txBox="1"/>
      </xdr:nvSpPr>
      <xdr:spPr>
        <a:xfrm>
          <a:off x="2009775" y="5343525"/>
          <a:ext cx="179929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11</xdr:col>
      <xdr:colOff>179929</xdr:colOff>
      <xdr:row>137</xdr:row>
      <xdr:rowOff>61911</xdr:rowOff>
    </xdr:to>
    <xdr:sp macro="" textlink="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E3C8943E-1EDD-40A0-8DB1-D8B0B729DEDE}"/>
            </a:ext>
          </a:extLst>
        </xdr:cNvPr>
        <xdr:cNvSpPr txBox="1"/>
      </xdr:nvSpPr>
      <xdr:spPr>
        <a:xfrm>
          <a:off x="2009775" y="8067675"/>
          <a:ext cx="179929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184484</xdr:colOff>
      <xdr:row>13</xdr:row>
      <xdr:rowOff>68035</xdr:rowOff>
    </xdr:to>
    <xdr:sp macro="" textlink="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391206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184484</xdr:colOff>
      <xdr:row>18</xdr:row>
      <xdr:rowOff>40821</xdr:rowOff>
    </xdr:to>
    <xdr:sp macro="" textlink="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66334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184484</xdr:colOff>
      <xdr:row>21</xdr:row>
      <xdr:rowOff>68035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89467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184484</xdr:colOff>
      <xdr:row>25</xdr:row>
      <xdr:rowOff>68035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116681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184484</xdr:colOff>
      <xdr:row>29</xdr:row>
      <xdr:rowOff>68035</xdr:rowOff>
    </xdr:to>
    <xdr:sp macro="" textlink="">
      <xdr:nvSpPr>
        <xdr:cNvPr id="39" name="テキスト ボックス 3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1438956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30</xdr:row>
      <xdr:rowOff>0</xdr:rowOff>
    </xdr:from>
    <xdr:to>
      <xdr:col>11</xdr:col>
      <xdr:colOff>184484</xdr:colOff>
      <xdr:row>33</xdr:row>
      <xdr:rowOff>68035</xdr:rowOff>
    </xdr:to>
    <xdr:sp macro="" textlink="">
      <xdr:nvSpPr>
        <xdr:cNvPr id="40" name="テキスト ボックス 39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171109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184484</xdr:colOff>
      <xdr:row>45</xdr:row>
      <xdr:rowOff>68035</xdr:rowOff>
    </xdr:to>
    <xdr:sp macro="" textlink="">
      <xdr:nvSpPr>
        <xdr:cNvPr id="41" name="テキスト ボックス 4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252752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184484</xdr:colOff>
      <xdr:row>49</xdr:row>
      <xdr:rowOff>68035</xdr:rowOff>
    </xdr:to>
    <xdr:sp macro="" textlink="">
      <xdr:nvSpPr>
        <xdr:cNvPr id="42" name="テキスト ボックス 4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279967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184484</xdr:colOff>
      <xdr:row>53</xdr:row>
      <xdr:rowOff>68035</xdr:rowOff>
    </xdr:to>
    <xdr:sp macro="" textlink="">
      <xdr:nvSpPr>
        <xdr:cNvPr id="43" name="テキスト ボックス 4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307181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184484</xdr:colOff>
      <xdr:row>57</xdr:row>
      <xdr:rowOff>68035</xdr:rowOff>
    </xdr:to>
    <xdr:sp macro="" textlink="">
      <xdr:nvSpPr>
        <xdr:cNvPr id="44" name="テキスト ボックス 4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3343956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184484</xdr:colOff>
      <xdr:row>61</xdr:row>
      <xdr:rowOff>68035</xdr:rowOff>
    </xdr:to>
    <xdr:sp macro="" textlink="">
      <xdr:nvSpPr>
        <xdr:cNvPr id="45" name="テキスト ボックス 4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361609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62</xdr:row>
      <xdr:rowOff>1</xdr:rowOff>
    </xdr:from>
    <xdr:to>
      <xdr:col>11</xdr:col>
      <xdr:colOff>184484</xdr:colOff>
      <xdr:row>66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3888242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184484</xdr:colOff>
      <xdr:row>69</xdr:row>
      <xdr:rowOff>68035</xdr:rowOff>
    </xdr:to>
    <xdr:sp macro="" textlink="">
      <xdr:nvSpPr>
        <xdr:cNvPr id="47" name="テキスト ボックス 4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4160384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184484</xdr:colOff>
      <xdr:row>73</xdr:row>
      <xdr:rowOff>68035</xdr:rowOff>
    </xdr:to>
    <xdr:sp macro="" textlink="">
      <xdr:nvSpPr>
        <xdr:cNvPr id="48" name="テキスト ボックス 4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443252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184484</xdr:colOff>
      <xdr:row>77</xdr:row>
      <xdr:rowOff>68035</xdr:rowOff>
    </xdr:to>
    <xdr:sp macro="" textlink="">
      <xdr:nvSpPr>
        <xdr:cNvPr id="49" name="テキスト ボックス 4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470467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184484</xdr:colOff>
      <xdr:row>81</xdr:row>
      <xdr:rowOff>68035</xdr:rowOff>
    </xdr:to>
    <xdr:sp macro="" textlink="">
      <xdr:nvSpPr>
        <xdr:cNvPr id="50" name="テキスト ボックス 49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497681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184484</xdr:colOff>
      <xdr:row>85</xdr:row>
      <xdr:rowOff>68035</xdr:rowOff>
    </xdr:to>
    <xdr:sp macro="" textlink="">
      <xdr:nvSpPr>
        <xdr:cNvPr id="51" name="テキスト ボックス 5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5248956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184484</xdr:colOff>
      <xdr:row>89</xdr:row>
      <xdr:rowOff>68035</xdr:rowOff>
    </xdr:to>
    <xdr:sp macro="" textlink="">
      <xdr:nvSpPr>
        <xdr:cNvPr id="52" name="テキスト ボックス 5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552109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184484</xdr:colOff>
      <xdr:row>101</xdr:row>
      <xdr:rowOff>68035</xdr:rowOff>
    </xdr:to>
    <xdr:sp macro="" textlink="">
      <xdr:nvSpPr>
        <xdr:cNvPr id="53" name="テキスト ボックス 5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633752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184484</xdr:colOff>
      <xdr:row>105</xdr:row>
      <xdr:rowOff>68035</xdr:rowOff>
    </xdr:to>
    <xdr:sp macro="" textlink="">
      <xdr:nvSpPr>
        <xdr:cNvPr id="54" name="テキスト ボックス 5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660967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184484</xdr:colOff>
      <xdr:row>109</xdr:row>
      <xdr:rowOff>68035</xdr:rowOff>
    </xdr:to>
    <xdr:sp macro="" textlink="">
      <xdr:nvSpPr>
        <xdr:cNvPr id="55" name="テキスト ボックス 5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688181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184484</xdr:colOff>
      <xdr:row>113</xdr:row>
      <xdr:rowOff>68035</xdr:rowOff>
    </xdr:to>
    <xdr:sp macro="" textlink="">
      <xdr:nvSpPr>
        <xdr:cNvPr id="56" name="テキスト ボックス 55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7153956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184484</xdr:colOff>
      <xdr:row>117</xdr:row>
      <xdr:rowOff>68035</xdr:rowOff>
    </xdr:to>
    <xdr:sp macro="" textlink="">
      <xdr:nvSpPr>
        <xdr:cNvPr id="57" name="テキスト ボックス 5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742609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118</xdr:row>
      <xdr:rowOff>1</xdr:rowOff>
    </xdr:from>
    <xdr:to>
      <xdr:col>11</xdr:col>
      <xdr:colOff>184484</xdr:colOff>
      <xdr:row>122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7698242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184484</xdr:colOff>
      <xdr:row>125</xdr:row>
      <xdr:rowOff>68035</xdr:rowOff>
    </xdr:to>
    <xdr:sp macro="" textlink="">
      <xdr:nvSpPr>
        <xdr:cNvPr id="59" name="テキスト ボックス 5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7970384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184484</xdr:colOff>
      <xdr:row>129</xdr:row>
      <xdr:rowOff>68035</xdr:rowOff>
    </xdr:to>
    <xdr:sp macro="" textlink="">
      <xdr:nvSpPr>
        <xdr:cNvPr id="60" name="テキスト ボックス 59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095500" y="824252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130</xdr:row>
      <xdr:rowOff>0</xdr:rowOff>
    </xdr:from>
    <xdr:to>
      <xdr:col>23</xdr:col>
      <xdr:colOff>184484</xdr:colOff>
      <xdr:row>133</xdr:row>
      <xdr:rowOff>68035</xdr:rowOff>
    </xdr:to>
    <xdr:sp macro="" textlink="">
      <xdr:nvSpPr>
        <xdr:cNvPr id="61" name="テキスト ボックス 6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851467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134</xdr:row>
      <xdr:rowOff>0</xdr:rowOff>
    </xdr:from>
    <xdr:to>
      <xdr:col>23</xdr:col>
      <xdr:colOff>184484</xdr:colOff>
      <xdr:row>137</xdr:row>
      <xdr:rowOff>68035</xdr:rowOff>
    </xdr:to>
    <xdr:sp macro="" textlink="">
      <xdr:nvSpPr>
        <xdr:cNvPr id="62" name="テキスト ボックス 6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878681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122</xdr:row>
      <xdr:rowOff>0</xdr:rowOff>
    </xdr:from>
    <xdr:to>
      <xdr:col>23</xdr:col>
      <xdr:colOff>184484</xdr:colOff>
      <xdr:row>125</xdr:row>
      <xdr:rowOff>68035</xdr:rowOff>
    </xdr:to>
    <xdr:sp macro="" textlink="">
      <xdr:nvSpPr>
        <xdr:cNvPr id="63" name="テキスト ボックス 6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7970384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126</xdr:row>
      <xdr:rowOff>0</xdr:rowOff>
    </xdr:from>
    <xdr:to>
      <xdr:col>23</xdr:col>
      <xdr:colOff>184484</xdr:colOff>
      <xdr:row>129</xdr:row>
      <xdr:rowOff>68035</xdr:rowOff>
    </xdr:to>
    <xdr:sp macro="" textlink="">
      <xdr:nvSpPr>
        <xdr:cNvPr id="64" name="テキスト ボックス 6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824252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114</xdr:row>
      <xdr:rowOff>0</xdr:rowOff>
    </xdr:from>
    <xdr:to>
      <xdr:col>23</xdr:col>
      <xdr:colOff>184484</xdr:colOff>
      <xdr:row>117</xdr:row>
      <xdr:rowOff>68035</xdr:rowOff>
    </xdr:to>
    <xdr:sp macro="" textlink="">
      <xdr:nvSpPr>
        <xdr:cNvPr id="65" name="テキスト ボックス 6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742609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118</xdr:row>
      <xdr:rowOff>1</xdr:rowOff>
    </xdr:from>
    <xdr:to>
      <xdr:col>23</xdr:col>
      <xdr:colOff>184484</xdr:colOff>
      <xdr:row>122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7698242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106</xdr:row>
      <xdr:rowOff>0</xdr:rowOff>
    </xdr:from>
    <xdr:to>
      <xdr:col>23</xdr:col>
      <xdr:colOff>184484</xdr:colOff>
      <xdr:row>109</xdr:row>
      <xdr:rowOff>68035</xdr:rowOff>
    </xdr:to>
    <xdr:sp macro="" textlink="">
      <xdr:nvSpPr>
        <xdr:cNvPr id="67" name="テキスト ボックス 6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688181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110</xdr:row>
      <xdr:rowOff>0</xdr:rowOff>
    </xdr:from>
    <xdr:to>
      <xdr:col>23</xdr:col>
      <xdr:colOff>184484</xdr:colOff>
      <xdr:row>113</xdr:row>
      <xdr:rowOff>68035</xdr:rowOff>
    </xdr:to>
    <xdr:sp macro="" textlink="">
      <xdr:nvSpPr>
        <xdr:cNvPr id="68" name="テキスト ボックス 6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7153956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89</xdr:row>
      <xdr:rowOff>68035</xdr:rowOff>
    </xdr:from>
    <xdr:to>
      <xdr:col>23</xdr:col>
      <xdr:colOff>184484</xdr:colOff>
      <xdr:row>93</xdr:row>
      <xdr:rowOff>68034</xdr:rowOff>
    </xdr:to>
    <xdr:sp macro="" textlink="">
      <xdr:nvSpPr>
        <xdr:cNvPr id="69" name="テキスト ボックス 6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579324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94</xdr:row>
      <xdr:rowOff>0</xdr:rowOff>
    </xdr:from>
    <xdr:to>
      <xdr:col>23</xdr:col>
      <xdr:colOff>184484</xdr:colOff>
      <xdr:row>97</xdr:row>
      <xdr:rowOff>68035</xdr:rowOff>
    </xdr:to>
    <xdr:sp macro="" textlink="">
      <xdr:nvSpPr>
        <xdr:cNvPr id="70" name="テキスト ボックス 69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6065384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184484</xdr:colOff>
      <xdr:row>85</xdr:row>
      <xdr:rowOff>68035</xdr:rowOff>
    </xdr:to>
    <xdr:sp macro="" textlink="">
      <xdr:nvSpPr>
        <xdr:cNvPr id="71" name="テキスト ボックス 7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5248956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184484</xdr:colOff>
      <xdr:row>89</xdr:row>
      <xdr:rowOff>68035</xdr:rowOff>
    </xdr:to>
    <xdr:sp macro="" textlink="">
      <xdr:nvSpPr>
        <xdr:cNvPr id="72" name="テキスト ボックス 7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552109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73</xdr:row>
      <xdr:rowOff>63849</xdr:rowOff>
    </xdr:from>
    <xdr:to>
      <xdr:col>23</xdr:col>
      <xdr:colOff>184484</xdr:colOff>
      <xdr:row>78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4577234"/>
          <a:ext cx="184484" cy="265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77</xdr:row>
      <xdr:rowOff>63849</xdr:rowOff>
    </xdr:from>
    <xdr:to>
      <xdr:col>23</xdr:col>
      <xdr:colOff>184484</xdr:colOff>
      <xdr:row>82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5164" y="4841003"/>
          <a:ext cx="184484" cy="265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184484</xdr:colOff>
      <xdr:row>61</xdr:row>
      <xdr:rowOff>68035</xdr:rowOff>
    </xdr:to>
    <xdr:sp macro="" textlink="">
      <xdr:nvSpPr>
        <xdr:cNvPr id="75" name="テキスト ボックス 7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361609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62</xdr:row>
      <xdr:rowOff>1</xdr:rowOff>
    </xdr:from>
    <xdr:to>
      <xdr:col>23</xdr:col>
      <xdr:colOff>184484</xdr:colOff>
      <xdr:row>66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3888242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184484</xdr:colOff>
      <xdr:row>53</xdr:row>
      <xdr:rowOff>68035</xdr:rowOff>
    </xdr:to>
    <xdr:sp macro="" textlink="">
      <xdr:nvSpPr>
        <xdr:cNvPr id="77" name="テキスト ボックス 7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307181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184484</xdr:colOff>
      <xdr:row>57</xdr:row>
      <xdr:rowOff>68035</xdr:rowOff>
    </xdr:to>
    <xdr:sp macro="" textlink="">
      <xdr:nvSpPr>
        <xdr:cNvPr id="78" name="テキスト ボックス 7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3343956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184484</xdr:colOff>
      <xdr:row>45</xdr:row>
      <xdr:rowOff>68035</xdr:rowOff>
    </xdr:to>
    <xdr:sp macro="" textlink="">
      <xdr:nvSpPr>
        <xdr:cNvPr id="79" name="テキスト ボックス 7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252752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184484</xdr:colOff>
      <xdr:row>49</xdr:row>
      <xdr:rowOff>68035</xdr:rowOff>
    </xdr:to>
    <xdr:sp macro="" textlink="">
      <xdr:nvSpPr>
        <xdr:cNvPr id="80" name="テキスト ボックス 79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279967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33</xdr:row>
      <xdr:rowOff>68035</xdr:rowOff>
    </xdr:from>
    <xdr:to>
      <xdr:col>23</xdr:col>
      <xdr:colOff>184484</xdr:colOff>
      <xdr:row>37</xdr:row>
      <xdr:rowOff>68034</xdr:rowOff>
    </xdr:to>
    <xdr:sp macro="" textlink="">
      <xdr:nvSpPr>
        <xdr:cNvPr id="81" name="テキスト ボックス 8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198324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184484</xdr:colOff>
      <xdr:row>41</xdr:row>
      <xdr:rowOff>68035</xdr:rowOff>
    </xdr:to>
    <xdr:sp macro="" textlink="">
      <xdr:nvSpPr>
        <xdr:cNvPr id="82" name="テキスト ボックス 8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2255384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184484</xdr:colOff>
      <xdr:row>21</xdr:row>
      <xdr:rowOff>68035</xdr:rowOff>
    </xdr:to>
    <xdr:sp macro="" textlink="">
      <xdr:nvSpPr>
        <xdr:cNvPr id="83" name="テキスト ボックス 8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89467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184484</xdr:colOff>
      <xdr:row>25</xdr:row>
      <xdr:rowOff>68035</xdr:rowOff>
    </xdr:to>
    <xdr:sp macro="" textlink="">
      <xdr:nvSpPr>
        <xdr:cNvPr id="84" name="テキスト ボックス 8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116681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5</xdr:row>
      <xdr:rowOff>0</xdr:rowOff>
    </xdr:from>
    <xdr:to>
      <xdr:col>23</xdr:col>
      <xdr:colOff>184484</xdr:colOff>
      <xdr:row>13</xdr:row>
      <xdr:rowOff>68035</xdr:rowOff>
    </xdr:to>
    <xdr:sp macro="" textlink="">
      <xdr:nvSpPr>
        <xdr:cNvPr id="85" name="テキスト ボックス 8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391206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184484</xdr:colOff>
      <xdr:row>18</xdr:row>
      <xdr:rowOff>40821</xdr:rowOff>
    </xdr:to>
    <xdr:sp macro="" textlink="">
      <xdr:nvSpPr>
        <xdr:cNvPr id="86" name="テキスト ボックス 85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381500" y="66334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15</xdr:row>
      <xdr:rowOff>47626</xdr:rowOff>
    </xdr:from>
    <xdr:to>
      <xdr:col>13</xdr:col>
      <xdr:colOff>184484</xdr:colOff>
      <xdr:row>20</xdr:row>
      <xdr:rowOff>10206</xdr:rowOff>
    </xdr:to>
    <xdr:sp macro="" textlink="">
      <xdr:nvSpPr>
        <xdr:cNvPr id="87" name="テキスト ボックス 8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476500" y="768805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32</xdr:row>
      <xdr:rowOff>1</xdr:rowOff>
    </xdr:from>
    <xdr:to>
      <xdr:col>13</xdr:col>
      <xdr:colOff>184484</xdr:colOff>
      <xdr:row>36</xdr:row>
      <xdr:rowOff>0</xdr:rowOff>
    </xdr:to>
    <xdr:sp macro="" textlink="">
      <xdr:nvSpPr>
        <xdr:cNvPr id="88" name="テキスト ボックス 8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476500" y="184717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12</xdr:row>
      <xdr:rowOff>0</xdr:rowOff>
    </xdr:from>
    <xdr:to>
      <xdr:col>12</xdr:col>
      <xdr:colOff>184484</xdr:colOff>
      <xdr:row>16</xdr:row>
      <xdr:rowOff>20410</xdr:rowOff>
    </xdr:to>
    <xdr:sp macro="" textlink="">
      <xdr:nvSpPr>
        <xdr:cNvPr id="89" name="テキスト ボックス 8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6000" y="52727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20</xdr:row>
      <xdr:rowOff>1</xdr:rowOff>
    </xdr:from>
    <xdr:to>
      <xdr:col>12</xdr:col>
      <xdr:colOff>184484</xdr:colOff>
      <xdr:row>24</xdr:row>
      <xdr:rowOff>0</xdr:rowOff>
    </xdr:to>
    <xdr:sp macro="" textlink="">
      <xdr:nvSpPr>
        <xdr:cNvPr id="90" name="テキスト ボックス 89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6000" y="1030742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12</xdr:col>
      <xdr:colOff>184484</xdr:colOff>
      <xdr:row>31</xdr:row>
      <xdr:rowOff>68035</xdr:rowOff>
    </xdr:to>
    <xdr:sp macro="" textlink="">
      <xdr:nvSpPr>
        <xdr:cNvPr id="91" name="テキスト ボックス 9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6000" y="157502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36</xdr:row>
      <xdr:rowOff>0</xdr:rowOff>
    </xdr:from>
    <xdr:to>
      <xdr:col>12</xdr:col>
      <xdr:colOff>184484</xdr:colOff>
      <xdr:row>39</xdr:row>
      <xdr:rowOff>68035</xdr:rowOff>
    </xdr:to>
    <xdr:sp macro="" textlink="">
      <xdr:nvSpPr>
        <xdr:cNvPr id="92" name="テキスト ボックス 9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6000" y="211931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44</xdr:row>
      <xdr:rowOff>0</xdr:rowOff>
    </xdr:from>
    <xdr:to>
      <xdr:col>12</xdr:col>
      <xdr:colOff>184484</xdr:colOff>
      <xdr:row>47</xdr:row>
      <xdr:rowOff>68035</xdr:rowOff>
    </xdr:to>
    <xdr:sp macro="" textlink="">
      <xdr:nvSpPr>
        <xdr:cNvPr id="93" name="テキスト ボックス 9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6000" y="266359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52</xdr:row>
      <xdr:rowOff>1</xdr:rowOff>
    </xdr:from>
    <xdr:to>
      <xdr:col>12</xdr:col>
      <xdr:colOff>184484</xdr:colOff>
      <xdr:row>56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6000" y="3207885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60</xdr:row>
      <xdr:rowOff>0</xdr:rowOff>
    </xdr:from>
    <xdr:to>
      <xdr:col>12</xdr:col>
      <xdr:colOff>184484</xdr:colOff>
      <xdr:row>63</xdr:row>
      <xdr:rowOff>68035</xdr:rowOff>
    </xdr:to>
    <xdr:sp macro="" textlink="">
      <xdr:nvSpPr>
        <xdr:cNvPr id="95" name="テキスト ボックス 9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6000" y="375217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68</xdr:row>
      <xdr:rowOff>1</xdr:rowOff>
    </xdr:from>
    <xdr:to>
      <xdr:col>12</xdr:col>
      <xdr:colOff>184484</xdr:colOff>
      <xdr:row>72</xdr:row>
      <xdr:rowOff>0</xdr:rowOff>
    </xdr:to>
    <xdr:sp macro="" textlink="">
      <xdr:nvSpPr>
        <xdr:cNvPr id="96" name="テキスト ボックス 95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6000" y="429645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75</xdr:row>
      <xdr:rowOff>68035</xdr:rowOff>
    </xdr:from>
    <xdr:to>
      <xdr:col>12</xdr:col>
      <xdr:colOff>184484</xdr:colOff>
      <xdr:row>79</xdr:row>
      <xdr:rowOff>68034</xdr:rowOff>
    </xdr:to>
    <xdr:sp macro="" textlink="">
      <xdr:nvSpPr>
        <xdr:cNvPr id="97" name="テキスト ボックス 9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6000" y="484074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6016</xdr:colOff>
      <xdr:row>84</xdr:row>
      <xdr:rowOff>1</xdr:rowOff>
    </xdr:from>
    <xdr:to>
      <xdr:col>13</xdr:col>
      <xdr:colOff>0</xdr:colOff>
      <xdr:row>88</xdr:row>
      <xdr:rowOff>0</xdr:rowOff>
    </xdr:to>
    <xdr:sp macro="" textlink="">
      <xdr:nvSpPr>
        <xdr:cNvPr id="98" name="テキスト ボックス 9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92016" y="5385028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92</xdr:row>
      <xdr:rowOff>0</xdr:rowOff>
    </xdr:from>
    <xdr:to>
      <xdr:col>12</xdr:col>
      <xdr:colOff>184484</xdr:colOff>
      <xdr:row>95</xdr:row>
      <xdr:rowOff>68035</xdr:rowOff>
    </xdr:to>
    <xdr:sp macro="" textlink="">
      <xdr:nvSpPr>
        <xdr:cNvPr id="99" name="テキスト ボックス 9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6000" y="592931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6016</xdr:colOff>
      <xdr:row>100</xdr:row>
      <xdr:rowOff>0</xdr:rowOff>
    </xdr:from>
    <xdr:to>
      <xdr:col>13</xdr:col>
      <xdr:colOff>0</xdr:colOff>
      <xdr:row>103</xdr:row>
      <xdr:rowOff>68035</xdr:rowOff>
    </xdr:to>
    <xdr:sp macro="" textlink="">
      <xdr:nvSpPr>
        <xdr:cNvPr id="100" name="テキスト ボックス 99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92016" y="647359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184484</xdr:colOff>
      <xdr:row>111</xdr:row>
      <xdr:rowOff>68035</xdr:rowOff>
    </xdr:to>
    <xdr:sp macro="" textlink="">
      <xdr:nvSpPr>
        <xdr:cNvPr id="101" name="テキスト ボックス 10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6000" y="7017884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184484</xdr:colOff>
      <xdr:row>119</xdr:row>
      <xdr:rowOff>68035</xdr:rowOff>
    </xdr:to>
    <xdr:sp macro="" textlink="">
      <xdr:nvSpPr>
        <xdr:cNvPr id="102" name="テキスト ボックス 10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6000" y="756217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124</xdr:row>
      <xdr:rowOff>0</xdr:rowOff>
    </xdr:from>
    <xdr:to>
      <xdr:col>12</xdr:col>
      <xdr:colOff>184484</xdr:colOff>
      <xdr:row>127</xdr:row>
      <xdr:rowOff>68035</xdr:rowOff>
    </xdr:to>
    <xdr:sp macro="" textlink="">
      <xdr:nvSpPr>
        <xdr:cNvPr id="103" name="テキスト ボックス 10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6000" y="8106456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132</xdr:row>
      <xdr:rowOff>1</xdr:rowOff>
    </xdr:from>
    <xdr:to>
      <xdr:col>12</xdr:col>
      <xdr:colOff>184484</xdr:colOff>
      <xdr:row>136</xdr:row>
      <xdr:rowOff>0</xdr:rowOff>
    </xdr:to>
    <xdr:sp macro="" textlink="">
      <xdr:nvSpPr>
        <xdr:cNvPr id="104" name="テキスト ボックス 10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286000" y="8650742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184484</xdr:colOff>
      <xdr:row>16</xdr:row>
      <xdr:rowOff>20410</xdr:rowOff>
    </xdr:to>
    <xdr:sp macro="" textlink="">
      <xdr:nvSpPr>
        <xdr:cNvPr id="114" name="テキスト ボックス 11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1000" y="52727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20</xdr:row>
      <xdr:rowOff>1</xdr:rowOff>
    </xdr:from>
    <xdr:to>
      <xdr:col>22</xdr:col>
      <xdr:colOff>184484</xdr:colOff>
      <xdr:row>24</xdr:row>
      <xdr:rowOff>0</xdr:rowOff>
    </xdr:to>
    <xdr:sp macro="" textlink="">
      <xdr:nvSpPr>
        <xdr:cNvPr id="115" name="テキスト ボックス 11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1000" y="1030742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184484</xdr:colOff>
      <xdr:row>31</xdr:row>
      <xdr:rowOff>68035</xdr:rowOff>
    </xdr:to>
    <xdr:sp macro="" textlink="">
      <xdr:nvSpPr>
        <xdr:cNvPr id="116" name="テキスト ボックス 115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1000" y="157502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184484</xdr:colOff>
      <xdr:row>39</xdr:row>
      <xdr:rowOff>68035</xdr:rowOff>
    </xdr:to>
    <xdr:sp macro="" textlink="">
      <xdr:nvSpPr>
        <xdr:cNvPr id="117" name="テキスト ボックス 11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1000" y="211931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44</xdr:row>
      <xdr:rowOff>0</xdr:rowOff>
    </xdr:from>
    <xdr:to>
      <xdr:col>22</xdr:col>
      <xdr:colOff>184484</xdr:colOff>
      <xdr:row>47</xdr:row>
      <xdr:rowOff>68035</xdr:rowOff>
    </xdr:to>
    <xdr:sp macro="" textlink="">
      <xdr:nvSpPr>
        <xdr:cNvPr id="118" name="テキスト ボックス 11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1000" y="266359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52</xdr:row>
      <xdr:rowOff>1</xdr:rowOff>
    </xdr:from>
    <xdr:to>
      <xdr:col>22</xdr:col>
      <xdr:colOff>184484</xdr:colOff>
      <xdr:row>56</xdr:row>
      <xdr:rowOff>0</xdr:rowOff>
    </xdr:to>
    <xdr:sp macro="" textlink="">
      <xdr:nvSpPr>
        <xdr:cNvPr id="119" name="テキスト ボックス 11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1000" y="3207885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60</xdr:row>
      <xdr:rowOff>0</xdr:rowOff>
    </xdr:from>
    <xdr:to>
      <xdr:col>22</xdr:col>
      <xdr:colOff>184484</xdr:colOff>
      <xdr:row>63</xdr:row>
      <xdr:rowOff>68035</xdr:rowOff>
    </xdr:to>
    <xdr:sp macro="" textlink="">
      <xdr:nvSpPr>
        <xdr:cNvPr id="120" name="テキスト ボックス 119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1000" y="375217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68</xdr:row>
      <xdr:rowOff>1</xdr:rowOff>
    </xdr:from>
    <xdr:to>
      <xdr:col>22</xdr:col>
      <xdr:colOff>184484</xdr:colOff>
      <xdr:row>72</xdr:row>
      <xdr:rowOff>0</xdr:rowOff>
    </xdr:to>
    <xdr:sp macro="" textlink="">
      <xdr:nvSpPr>
        <xdr:cNvPr id="121" name="テキスト ボックス 12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1000" y="429645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75</xdr:row>
      <xdr:rowOff>68035</xdr:rowOff>
    </xdr:from>
    <xdr:to>
      <xdr:col>22</xdr:col>
      <xdr:colOff>184484</xdr:colOff>
      <xdr:row>79</xdr:row>
      <xdr:rowOff>68034</xdr:rowOff>
    </xdr:to>
    <xdr:sp macro="" textlink="">
      <xdr:nvSpPr>
        <xdr:cNvPr id="122" name="テキスト ボックス 12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1000" y="484074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84</xdr:row>
      <xdr:rowOff>1</xdr:rowOff>
    </xdr:from>
    <xdr:to>
      <xdr:col>22</xdr:col>
      <xdr:colOff>184484</xdr:colOff>
      <xdr:row>88</xdr:row>
      <xdr:rowOff>0</xdr:rowOff>
    </xdr:to>
    <xdr:sp macro="" textlink="">
      <xdr:nvSpPr>
        <xdr:cNvPr id="123" name="テキスト ボックス 12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1000" y="5385028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92</xdr:row>
      <xdr:rowOff>0</xdr:rowOff>
    </xdr:from>
    <xdr:to>
      <xdr:col>22</xdr:col>
      <xdr:colOff>184484</xdr:colOff>
      <xdr:row>95</xdr:row>
      <xdr:rowOff>68035</xdr:rowOff>
    </xdr:to>
    <xdr:sp macro="" textlink="">
      <xdr:nvSpPr>
        <xdr:cNvPr id="124" name="テキスト ボックス 12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1000" y="592931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100</xdr:row>
      <xdr:rowOff>0</xdr:rowOff>
    </xdr:from>
    <xdr:to>
      <xdr:col>22</xdr:col>
      <xdr:colOff>184484</xdr:colOff>
      <xdr:row>103</xdr:row>
      <xdr:rowOff>68035</xdr:rowOff>
    </xdr:to>
    <xdr:sp macro="" textlink="">
      <xdr:nvSpPr>
        <xdr:cNvPr id="125" name="テキスト ボックス 12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1000" y="647359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108</xdr:row>
      <xdr:rowOff>1</xdr:rowOff>
    </xdr:from>
    <xdr:to>
      <xdr:col>22</xdr:col>
      <xdr:colOff>184484</xdr:colOff>
      <xdr:row>112</xdr:row>
      <xdr:rowOff>0</xdr:rowOff>
    </xdr:to>
    <xdr:sp macro="" textlink="">
      <xdr:nvSpPr>
        <xdr:cNvPr id="126" name="テキスト ボックス 125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1000" y="7017885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6016</xdr:colOff>
      <xdr:row>116</xdr:row>
      <xdr:rowOff>0</xdr:rowOff>
    </xdr:from>
    <xdr:to>
      <xdr:col>23</xdr:col>
      <xdr:colOff>0</xdr:colOff>
      <xdr:row>119</xdr:row>
      <xdr:rowOff>68035</xdr:rowOff>
    </xdr:to>
    <xdr:sp macro="" textlink="">
      <xdr:nvSpPr>
        <xdr:cNvPr id="127" name="テキスト ボックス 12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7016" y="756217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124</xdr:row>
      <xdr:rowOff>0</xdr:rowOff>
    </xdr:from>
    <xdr:to>
      <xdr:col>22</xdr:col>
      <xdr:colOff>184484</xdr:colOff>
      <xdr:row>127</xdr:row>
      <xdr:rowOff>68035</xdr:rowOff>
    </xdr:to>
    <xdr:sp macro="" textlink="">
      <xdr:nvSpPr>
        <xdr:cNvPr id="128" name="テキスト ボックス 12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1000" y="8106456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0</xdr:colOff>
      <xdr:row>132</xdr:row>
      <xdr:rowOff>1</xdr:rowOff>
    </xdr:from>
    <xdr:to>
      <xdr:col>22</xdr:col>
      <xdr:colOff>184484</xdr:colOff>
      <xdr:row>136</xdr:row>
      <xdr:rowOff>0</xdr:rowOff>
    </xdr:to>
    <xdr:sp macro="" textlink="">
      <xdr:nvSpPr>
        <xdr:cNvPr id="129" name="テキスト ボックス 12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191000" y="8650742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184484</xdr:colOff>
      <xdr:row>20</xdr:row>
      <xdr:rowOff>20410</xdr:rowOff>
    </xdr:to>
    <xdr:sp macro="" textlink="">
      <xdr:nvSpPr>
        <xdr:cNvPr id="130" name="テキスト ボックス 129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000500" y="77900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32</xdr:row>
      <xdr:rowOff>10205</xdr:rowOff>
    </xdr:from>
    <xdr:to>
      <xdr:col>21</xdr:col>
      <xdr:colOff>184484</xdr:colOff>
      <xdr:row>36</xdr:row>
      <xdr:rowOff>10204</xdr:rowOff>
    </xdr:to>
    <xdr:sp macro="" textlink="">
      <xdr:nvSpPr>
        <xdr:cNvPr id="131" name="テキスト ボックス 13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000500" y="1857375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47</xdr:row>
      <xdr:rowOff>68035</xdr:rowOff>
    </xdr:from>
    <xdr:to>
      <xdr:col>13</xdr:col>
      <xdr:colOff>184484</xdr:colOff>
      <xdr:row>51</xdr:row>
      <xdr:rowOff>68034</xdr:rowOff>
    </xdr:to>
    <xdr:sp macro="" textlink="">
      <xdr:nvSpPr>
        <xdr:cNvPr id="132" name="テキスト ボックス 13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476500" y="293574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63</xdr:row>
      <xdr:rowOff>57830</xdr:rowOff>
    </xdr:from>
    <xdr:to>
      <xdr:col>13</xdr:col>
      <xdr:colOff>184484</xdr:colOff>
      <xdr:row>67</xdr:row>
      <xdr:rowOff>57829</xdr:rowOff>
    </xdr:to>
    <xdr:sp macro="" textlink="">
      <xdr:nvSpPr>
        <xdr:cNvPr id="133" name="テキスト ボックス 13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476500" y="401410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47</xdr:row>
      <xdr:rowOff>68035</xdr:rowOff>
    </xdr:from>
    <xdr:to>
      <xdr:col>21</xdr:col>
      <xdr:colOff>184484</xdr:colOff>
      <xdr:row>51</xdr:row>
      <xdr:rowOff>68034</xdr:rowOff>
    </xdr:to>
    <xdr:sp macro="" textlink="">
      <xdr:nvSpPr>
        <xdr:cNvPr id="134" name="テキスト ボックス 13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000500" y="293574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63</xdr:row>
      <xdr:rowOff>57830</xdr:rowOff>
    </xdr:from>
    <xdr:to>
      <xdr:col>21</xdr:col>
      <xdr:colOff>184484</xdr:colOff>
      <xdr:row>67</xdr:row>
      <xdr:rowOff>57829</xdr:rowOff>
    </xdr:to>
    <xdr:sp macro="" textlink="">
      <xdr:nvSpPr>
        <xdr:cNvPr id="135" name="テキスト ボックス 13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000500" y="401410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80</xdr:row>
      <xdr:rowOff>0</xdr:rowOff>
    </xdr:from>
    <xdr:to>
      <xdr:col>13</xdr:col>
      <xdr:colOff>184484</xdr:colOff>
      <xdr:row>83</xdr:row>
      <xdr:rowOff>68035</xdr:rowOff>
    </xdr:to>
    <xdr:sp macro="" textlink="">
      <xdr:nvSpPr>
        <xdr:cNvPr id="136" name="テキスト ボックス 135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476500" y="5112884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95</xdr:row>
      <xdr:rowOff>57830</xdr:rowOff>
    </xdr:from>
    <xdr:to>
      <xdr:col>13</xdr:col>
      <xdr:colOff>184484</xdr:colOff>
      <xdr:row>99</xdr:row>
      <xdr:rowOff>57829</xdr:rowOff>
    </xdr:to>
    <xdr:sp macro="" textlink="">
      <xdr:nvSpPr>
        <xdr:cNvPr id="137" name="テキスト ボックス 13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476500" y="619125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80</xdr:row>
      <xdr:rowOff>0</xdr:rowOff>
    </xdr:from>
    <xdr:to>
      <xdr:col>21</xdr:col>
      <xdr:colOff>184484</xdr:colOff>
      <xdr:row>83</xdr:row>
      <xdr:rowOff>68035</xdr:rowOff>
    </xdr:to>
    <xdr:sp macro="" textlink="">
      <xdr:nvSpPr>
        <xdr:cNvPr id="138" name="テキスト ボックス 13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000500" y="5112884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95</xdr:row>
      <xdr:rowOff>57830</xdr:rowOff>
    </xdr:from>
    <xdr:to>
      <xdr:col>21</xdr:col>
      <xdr:colOff>184484</xdr:colOff>
      <xdr:row>99</xdr:row>
      <xdr:rowOff>57829</xdr:rowOff>
    </xdr:to>
    <xdr:sp macro="" textlink="">
      <xdr:nvSpPr>
        <xdr:cNvPr id="139" name="テキスト ボックス 13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000500" y="619125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112</xdr:row>
      <xdr:rowOff>0</xdr:rowOff>
    </xdr:from>
    <xdr:to>
      <xdr:col>21</xdr:col>
      <xdr:colOff>184484</xdr:colOff>
      <xdr:row>115</xdr:row>
      <xdr:rowOff>68035</xdr:rowOff>
    </xdr:to>
    <xdr:sp macro="" textlink="">
      <xdr:nvSpPr>
        <xdr:cNvPr id="140" name="テキスト ボックス 139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000500" y="729002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127</xdr:row>
      <xdr:rowOff>57830</xdr:rowOff>
    </xdr:from>
    <xdr:to>
      <xdr:col>21</xdr:col>
      <xdr:colOff>184484</xdr:colOff>
      <xdr:row>131</xdr:row>
      <xdr:rowOff>57829</xdr:rowOff>
    </xdr:to>
    <xdr:sp macro="" textlink="">
      <xdr:nvSpPr>
        <xdr:cNvPr id="141" name="テキスト ボックス 14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4000500" y="836839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112</xdr:row>
      <xdr:rowOff>0</xdr:rowOff>
    </xdr:from>
    <xdr:to>
      <xdr:col>13</xdr:col>
      <xdr:colOff>184484</xdr:colOff>
      <xdr:row>115</xdr:row>
      <xdr:rowOff>68035</xdr:rowOff>
    </xdr:to>
    <xdr:sp macro="" textlink="">
      <xdr:nvSpPr>
        <xdr:cNvPr id="142" name="テキスト ボックス 14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476500" y="7290027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127</xdr:row>
      <xdr:rowOff>57830</xdr:rowOff>
    </xdr:from>
    <xdr:to>
      <xdr:col>13</xdr:col>
      <xdr:colOff>184484</xdr:colOff>
      <xdr:row>131</xdr:row>
      <xdr:rowOff>57829</xdr:rowOff>
    </xdr:to>
    <xdr:sp macro="" textlink="">
      <xdr:nvSpPr>
        <xdr:cNvPr id="143" name="テキスト ボックス 14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476500" y="8368393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23</xdr:row>
      <xdr:rowOff>57830</xdr:rowOff>
    </xdr:from>
    <xdr:to>
      <xdr:col>14</xdr:col>
      <xdr:colOff>184484</xdr:colOff>
      <xdr:row>27</xdr:row>
      <xdr:rowOff>57830</xdr:rowOff>
    </xdr:to>
    <xdr:sp macro="" textlink="">
      <xdr:nvSpPr>
        <xdr:cNvPr id="144" name="テキスト ボックス 14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667000" y="1292679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55</xdr:row>
      <xdr:rowOff>54429</xdr:rowOff>
    </xdr:from>
    <xdr:to>
      <xdr:col>14</xdr:col>
      <xdr:colOff>184484</xdr:colOff>
      <xdr:row>59</xdr:row>
      <xdr:rowOff>54428</xdr:rowOff>
    </xdr:to>
    <xdr:sp macro="" textlink="">
      <xdr:nvSpPr>
        <xdr:cNvPr id="145" name="テキスト ボックス 14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667000" y="346642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0</xdr:colOff>
      <xdr:row>24</xdr:row>
      <xdr:rowOff>0</xdr:rowOff>
    </xdr:from>
    <xdr:to>
      <xdr:col>20</xdr:col>
      <xdr:colOff>184484</xdr:colOff>
      <xdr:row>27</xdr:row>
      <xdr:rowOff>68035</xdr:rowOff>
    </xdr:to>
    <xdr:sp macro="" textlink="">
      <xdr:nvSpPr>
        <xdr:cNvPr id="146" name="テキスト ボックス 145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3810000" y="1302884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0</xdr:colOff>
      <xdr:row>55</xdr:row>
      <xdr:rowOff>64634</xdr:rowOff>
    </xdr:from>
    <xdr:to>
      <xdr:col>20</xdr:col>
      <xdr:colOff>184484</xdr:colOff>
      <xdr:row>59</xdr:row>
      <xdr:rowOff>64633</xdr:rowOff>
    </xdr:to>
    <xdr:sp macro="" textlink="">
      <xdr:nvSpPr>
        <xdr:cNvPr id="147" name="テキスト ボックス 146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3810000" y="3476625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184484</xdr:colOff>
      <xdr:row>91</xdr:row>
      <xdr:rowOff>68035</xdr:rowOff>
    </xdr:to>
    <xdr:sp macro="" textlink="">
      <xdr:nvSpPr>
        <xdr:cNvPr id="148" name="テキスト ボックス 147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667000" y="565717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119</xdr:row>
      <xdr:rowOff>64634</xdr:rowOff>
    </xdr:from>
    <xdr:to>
      <xdr:col>14</xdr:col>
      <xdr:colOff>184484</xdr:colOff>
      <xdr:row>123</xdr:row>
      <xdr:rowOff>64633</xdr:rowOff>
    </xdr:to>
    <xdr:sp macro="" textlink="">
      <xdr:nvSpPr>
        <xdr:cNvPr id="149" name="テキスト ボックス 148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667000" y="783091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0</xdr:colOff>
      <xdr:row>88</xdr:row>
      <xdr:rowOff>0</xdr:rowOff>
    </xdr:from>
    <xdr:to>
      <xdr:col>20</xdr:col>
      <xdr:colOff>184484</xdr:colOff>
      <xdr:row>91</xdr:row>
      <xdr:rowOff>68035</xdr:rowOff>
    </xdr:to>
    <xdr:sp macro="" textlink="">
      <xdr:nvSpPr>
        <xdr:cNvPr id="150" name="テキスト ボックス 149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3810000" y="5657170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0</xdr:colOff>
      <xdr:row>119</xdr:row>
      <xdr:rowOff>64634</xdr:rowOff>
    </xdr:from>
    <xdr:to>
      <xdr:col>20</xdr:col>
      <xdr:colOff>184484</xdr:colOff>
      <xdr:row>123</xdr:row>
      <xdr:rowOff>64633</xdr:rowOff>
    </xdr:to>
    <xdr:sp macro="" textlink="">
      <xdr:nvSpPr>
        <xdr:cNvPr id="151" name="テキスト ボックス 150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3810000" y="783091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6016</xdr:colOff>
      <xdr:row>40</xdr:row>
      <xdr:rowOff>0</xdr:rowOff>
    </xdr:from>
    <xdr:to>
      <xdr:col>16</xdr:col>
      <xdr:colOff>0</xdr:colOff>
      <xdr:row>43</xdr:row>
      <xdr:rowOff>68035</xdr:rowOff>
    </xdr:to>
    <xdr:sp macro="" textlink="">
      <xdr:nvSpPr>
        <xdr:cNvPr id="152" name="テキスト ボックス 151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863516" y="2391456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0</xdr:colOff>
      <xdr:row>40</xdr:row>
      <xdr:rowOff>0</xdr:rowOff>
    </xdr:from>
    <xdr:to>
      <xdr:col>19</xdr:col>
      <xdr:colOff>184484</xdr:colOff>
      <xdr:row>43</xdr:row>
      <xdr:rowOff>68035</xdr:rowOff>
    </xdr:to>
    <xdr:sp macro="" textlink="">
      <xdr:nvSpPr>
        <xdr:cNvPr id="153" name="テキスト ボックス 152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3619500" y="2391456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0</xdr:colOff>
      <xdr:row>103</xdr:row>
      <xdr:rowOff>68035</xdr:rowOff>
    </xdr:from>
    <xdr:to>
      <xdr:col>15</xdr:col>
      <xdr:colOff>184484</xdr:colOff>
      <xdr:row>107</xdr:row>
      <xdr:rowOff>68034</xdr:rowOff>
    </xdr:to>
    <xdr:sp macro="" textlink="">
      <xdr:nvSpPr>
        <xdr:cNvPr id="154" name="テキスト ボックス 153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2857500" y="674574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184484</xdr:colOff>
      <xdr:row>103</xdr:row>
      <xdr:rowOff>68035</xdr:rowOff>
    </xdr:from>
    <xdr:to>
      <xdr:col>19</xdr:col>
      <xdr:colOff>178468</xdr:colOff>
      <xdr:row>107</xdr:row>
      <xdr:rowOff>68034</xdr:rowOff>
    </xdr:to>
    <xdr:sp macro="" textlink="">
      <xdr:nvSpPr>
        <xdr:cNvPr id="155" name="テキスト ボックス 154">
          <a:extLst>
            <a:ext uri="{FF2B5EF4-FFF2-40B4-BE49-F238E27FC236}">
              <a16:creationId xmlns="" xmlns:a16="http://schemas.microsoft.com/office/drawing/2014/main" id="{77C50217-A62E-4439-84C0-EB6574B1A77F}"/>
            </a:ext>
          </a:extLst>
        </xdr:cNvPr>
        <xdr:cNvSpPr txBox="1"/>
      </xdr:nvSpPr>
      <xdr:spPr>
        <a:xfrm>
          <a:off x="3613484" y="6745741"/>
          <a:ext cx="184484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0</xdr:colOff>
      <xdr:row>73</xdr:row>
      <xdr:rowOff>65941</xdr:rowOff>
    </xdr:from>
    <xdr:to>
      <xdr:col>19</xdr:col>
      <xdr:colOff>0</xdr:colOff>
      <xdr:row>77</xdr:row>
      <xdr:rowOff>65941</xdr:rowOff>
    </xdr:to>
    <xdr:sp macro="" textlink="">
      <xdr:nvSpPr>
        <xdr:cNvPr id="156" name="テキスト ボックス 155">
          <a:extLst>
            <a:ext uri="{FF2B5EF4-FFF2-40B4-BE49-F238E27FC236}">
              <a16:creationId xmlns="" xmlns:a16="http://schemas.microsoft.com/office/drawing/2014/main" id="{F1669FBA-9C0E-4A97-88F7-FB91D5E988E8}"/>
            </a:ext>
          </a:extLst>
        </xdr:cNvPr>
        <xdr:cNvSpPr txBox="1"/>
      </xdr:nvSpPr>
      <xdr:spPr>
        <a:xfrm>
          <a:off x="3051664" y="4579326"/>
          <a:ext cx="571500" cy="2637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1-3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31;&#29699;/&#22235;&#22269;&#36984;&#25163;&#27177;&#36984;&#25163;&#30331;&#376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31;&#29699;/&#24859;&#23195;&#30003;&#3679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シート"/>
      <sheetName val="男子ダブルス"/>
      <sheetName val="女子ダブルス"/>
      <sheetName val="男子シングルス"/>
      <sheetName val="女子シングルス"/>
      <sheetName val="徳島申込書"/>
      <sheetName val="香川申込書"/>
      <sheetName val="愛媛申込書"/>
      <sheetName val="高知申込書"/>
    </sheetNames>
    <sheetDataSet>
      <sheetData sheetId="0">
        <row r="29">
          <cell r="B29" t="str">
            <v>手順</v>
          </cell>
        </row>
        <row r="30">
          <cell r="B30" t="str">
            <v>①Ｃドライブにフォルダ（例えば卓球）を作ります。</v>
          </cell>
        </row>
        <row r="31">
          <cell r="B31" t="str">
            <v>②①のフォルダに四国選手権選手登録.xlsと申込書マスタ.xlsをコピーします。</v>
          </cell>
        </row>
        <row r="32">
          <cell r="B32" t="str">
            <v>③四国選手権選手登録.xlsを立ち上げて上記の黄色部分に期日や会場を入力します。</v>
          </cell>
        </row>
        <row r="33">
          <cell r="B33" t="str">
            <v>④申込ファイル作成のボタンを押します。</v>
          </cell>
        </row>
        <row r="34">
          <cell r="B34" t="str">
            <v>⑤④を各県別のフロッピーにコピーして配ります。</v>
          </cell>
        </row>
        <row r="35">
          <cell r="B35" t="str">
            <v>⑥各県の担当者は選手名、学校名等を入力しますが、学校名を入力するセルを</v>
          </cell>
        </row>
        <row r="36">
          <cell r="B36" t="str">
            <v>　クリックすると、▼マークが出るのでそのメニュー内から選んで下さい。</v>
          </cell>
        </row>
        <row r="37">
          <cell r="B37" t="str">
            <v>⑦⑥において学校名を変更、追加する必要があれば、各県の担当者がデータシート</v>
          </cell>
        </row>
        <row r="38">
          <cell r="B38" t="str">
            <v>　の学校名、略称名を変えて下さい。変更内容はそのまま、全体の選手登録に反映</v>
          </cell>
        </row>
        <row r="39">
          <cell r="B39" t="str">
            <v>　されます。</v>
          </cell>
        </row>
        <row r="40">
          <cell r="B40" t="str">
            <v>⑧各県からの申込書ファイルを①のフォルダにコピーします。</v>
          </cell>
        </row>
        <row r="41">
          <cell r="B41" t="str">
            <v>⑨本シートの９行目県別の記号Ａ～Ｄを指定した後、選手貼付ボタンを押して下さい。</v>
          </cell>
        </row>
        <row r="42">
          <cell r="B42" t="str">
            <v>⑩以上で終わりです。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シート"/>
      <sheetName val="申込書"/>
    </sheetNames>
    <sheetDataSet>
      <sheetData sheetId="0">
        <row r="11">
          <cell r="B11" t="str">
            <v>愛媛大学農学部附属農業</v>
          </cell>
        </row>
        <row r="12">
          <cell r="B12" t="str">
            <v>今治北</v>
          </cell>
        </row>
        <row r="13">
          <cell r="B13" t="str">
            <v>今治工業</v>
          </cell>
        </row>
        <row r="14">
          <cell r="B14" t="str">
            <v>今治西</v>
          </cell>
        </row>
        <row r="15">
          <cell r="B15" t="str">
            <v>今治東</v>
          </cell>
        </row>
        <row r="16">
          <cell r="B16" t="str">
            <v>今治南</v>
          </cell>
        </row>
        <row r="17">
          <cell r="B17" t="str">
            <v>伊予</v>
          </cell>
        </row>
        <row r="18">
          <cell r="B18" t="str">
            <v>伊予農業</v>
          </cell>
        </row>
        <row r="19">
          <cell r="B19" t="str">
            <v>内子</v>
          </cell>
        </row>
        <row r="20">
          <cell r="B20" t="str">
            <v>宇和</v>
          </cell>
        </row>
        <row r="21">
          <cell r="B21" t="str">
            <v>宇和島水産</v>
          </cell>
        </row>
        <row r="22">
          <cell r="B22" t="str">
            <v>宇和島東</v>
          </cell>
        </row>
        <row r="23">
          <cell r="B23" t="str">
            <v>宇和島南</v>
          </cell>
        </row>
        <row r="24">
          <cell r="B24" t="str">
            <v>大島</v>
          </cell>
        </row>
        <row r="25">
          <cell r="B25" t="str">
            <v>大洲</v>
          </cell>
        </row>
        <row r="26">
          <cell r="B26" t="str">
            <v>大洲肱川分校</v>
          </cell>
        </row>
        <row r="27">
          <cell r="B27" t="str">
            <v>大洲農業</v>
          </cell>
        </row>
        <row r="28">
          <cell r="B28" t="str">
            <v>大三島</v>
          </cell>
        </row>
        <row r="29">
          <cell r="B29" t="str">
            <v>小田</v>
          </cell>
        </row>
        <row r="30">
          <cell r="B30" t="str">
            <v>上浮穴</v>
          </cell>
        </row>
        <row r="31">
          <cell r="B31" t="str">
            <v>川之石</v>
          </cell>
        </row>
        <row r="32">
          <cell r="B32" t="str">
            <v>川之江</v>
          </cell>
        </row>
        <row r="33">
          <cell r="B33" t="str">
            <v>北宇和</v>
          </cell>
        </row>
        <row r="34">
          <cell r="B34" t="str">
            <v>小松</v>
          </cell>
        </row>
        <row r="35">
          <cell r="B35" t="str">
            <v>西条</v>
          </cell>
        </row>
        <row r="36">
          <cell r="B36" t="str">
            <v>西条農業</v>
          </cell>
        </row>
        <row r="37">
          <cell r="B37" t="str">
            <v>丹原</v>
          </cell>
        </row>
        <row r="38">
          <cell r="B38" t="str">
            <v>津島</v>
          </cell>
        </row>
        <row r="39">
          <cell r="B39" t="str">
            <v>土居</v>
          </cell>
        </row>
        <row r="40">
          <cell r="B40" t="str">
            <v>東温</v>
          </cell>
        </row>
        <row r="41">
          <cell r="B41" t="str">
            <v>長浜</v>
          </cell>
        </row>
        <row r="42">
          <cell r="B42" t="str">
            <v>中山</v>
          </cell>
        </row>
        <row r="43">
          <cell r="B43" t="str">
            <v>新居浜工業</v>
          </cell>
        </row>
        <row r="44">
          <cell r="B44" t="str">
            <v>新居浜商業</v>
          </cell>
        </row>
        <row r="45">
          <cell r="B45" t="str">
            <v>新居浜西</v>
          </cell>
        </row>
        <row r="46">
          <cell r="B46" t="str">
            <v>新居浜東</v>
          </cell>
        </row>
        <row r="47">
          <cell r="B47" t="str">
            <v>新居浜南</v>
          </cell>
        </row>
        <row r="48">
          <cell r="B48" t="str">
            <v>野村</v>
          </cell>
        </row>
        <row r="49">
          <cell r="B49" t="str">
            <v>野村土居分校</v>
          </cell>
        </row>
        <row r="50">
          <cell r="B50" t="str">
            <v>伯方</v>
          </cell>
        </row>
        <row r="51">
          <cell r="B51" t="str">
            <v>北条</v>
          </cell>
        </row>
        <row r="52">
          <cell r="B52" t="str">
            <v>松山北</v>
          </cell>
        </row>
        <row r="53">
          <cell r="B53" t="str">
            <v>松山北中島分校</v>
          </cell>
        </row>
        <row r="54">
          <cell r="B54" t="str">
            <v>松山工業</v>
          </cell>
        </row>
        <row r="55">
          <cell r="B55" t="str">
            <v>松山商業</v>
          </cell>
        </row>
        <row r="56">
          <cell r="B56" t="str">
            <v>松山中央</v>
          </cell>
        </row>
        <row r="57">
          <cell r="B57" t="str">
            <v>松山西</v>
          </cell>
        </row>
        <row r="58">
          <cell r="B58" t="str">
            <v>松山東</v>
          </cell>
        </row>
        <row r="59">
          <cell r="B59" t="str">
            <v>松山南</v>
          </cell>
        </row>
        <row r="60">
          <cell r="B60" t="str">
            <v>松山南砥部分校</v>
          </cell>
        </row>
        <row r="61">
          <cell r="B61" t="str">
            <v>三瓶</v>
          </cell>
        </row>
        <row r="62">
          <cell r="B62" t="str">
            <v>三崎</v>
          </cell>
        </row>
        <row r="63">
          <cell r="B63" t="str">
            <v>三島</v>
          </cell>
        </row>
        <row r="64">
          <cell r="B64" t="str">
            <v>南宇和</v>
          </cell>
        </row>
        <row r="65">
          <cell r="B65" t="str">
            <v>三間</v>
          </cell>
        </row>
        <row r="66">
          <cell r="B66" t="str">
            <v>八幡浜</v>
          </cell>
        </row>
        <row r="67">
          <cell r="B67" t="str">
            <v>八幡浜工業</v>
          </cell>
        </row>
        <row r="68">
          <cell r="B68" t="str">
            <v>弓削</v>
          </cell>
        </row>
        <row r="69">
          <cell r="B69" t="str">
            <v>吉田</v>
          </cell>
        </row>
        <row r="70">
          <cell r="B70" t="str">
            <v>愛光</v>
          </cell>
        </row>
        <row r="71">
          <cell r="B71" t="str">
            <v>今治精華</v>
          </cell>
        </row>
        <row r="72">
          <cell r="B72" t="str">
            <v>今治明徳</v>
          </cell>
        </row>
        <row r="73">
          <cell r="B73" t="str">
            <v>今治明徳矢田分校</v>
          </cell>
        </row>
        <row r="74">
          <cell r="B74" t="str">
            <v>済美</v>
          </cell>
        </row>
        <row r="75">
          <cell r="B75" t="str">
            <v>聖カタリナ女子</v>
          </cell>
        </row>
        <row r="76">
          <cell r="B76" t="str">
            <v>帝京第五</v>
          </cell>
        </row>
        <row r="77">
          <cell r="B77" t="str">
            <v>帝京第五冨士校</v>
          </cell>
        </row>
        <row r="78">
          <cell r="B78" t="str">
            <v>新田</v>
          </cell>
        </row>
        <row r="79">
          <cell r="B79" t="str">
            <v>新田青雲中等教育学校</v>
          </cell>
        </row>
        <row r="80">
          <cell r="B80" t="str">
            <v>松山城南</v>
          </cell>
        </row>
        <row r="81">
          <cell r="B81" t="str">
            <v>松山東雲</v>
          </cell>
        </row>
        <row r="82">
          <cell r="B82" t="str">
            <v>松山聖陵</v>
          </cell>
        </row>
        <row r="83">
          <cell r="B83" t="str">
            <v>新居浜高専</v>
          </cell>
        </row>
        <row r="84">
          <cell r="B84" t="str">
            <v>弓削商船高専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29"/>
  <sheetViews>
    <sheetView tabSelected="1" view="pageBreakPreview" zoomScaleNormal="100" zoomScaleSheetLayoutView="100" workbookViewId="0">
      <selection activeCell="AB55" sqref="AB55:AD58"/>
    </sheetView>
  </sheetViews>
  <sheetFormatPr defaultColWidth="9" defaultRowHeight="12.75"/>
  <cols>
    <col min="1" max="1" width="2.1328125" style="1" customWidth="1"/>
    <col min="2" max="2" width="11.19921875" style="2" customWidth="1"/>
    <col min="3" max="3" width="2.1328125" style="2" customWidth="1"/>
    <col min="4" max="4" width="11.19921875" style="1" customWidth="1"/>
    <col min="5" max="5" width="2.1328125" style="1" customWidth="1"/>
    <col min="6" max="6" width="11.19921875" style="1" customWidth="1"/>
    <col min="7" max="7" width="2.1328125" style="1" customWidth="1"/>
    <col min="8" max="8" width="11.19921875" style="1" customWidth="1"/>
    <col min="9" max="9" width="2.1328125" style="1" customWidth="1"/>
    <col min="10" max="10" width="11.19921875" style="1" customWidth="1"/>
    <col min="11" max="11" width="2.796875" style="1" customWidth="1"/>
    <col min="12" max="12" width="1.19921875" style="1" customWidth="1"/>
    <col min="13" max="13" width="2.796875" style="1" customWidth="1"/>
    <col min="14" max="15" width="6.796875" style="1" customWidth="1"/>
    <col min="16" max="17" width="2.6640625" style="1" customWidth="1"/>
    <col min="18" max="256" width="9" style="1"/>
    <col min="257" max="257" width="2.1328125" style="1" customWidth="1"/>
    <col min="258" max="258" width="11.19921875" style="1" customWidth="1"/>
    <col min="259" max="259" width="2.1328125" style="1" customWidth="1"/>
    <col min="260" max="260" width="11.19921875" style="1" customWidth="1"/>
    <col min="261" max="261" width="2.1328125" style="1" customWidth="1"/>
    <col min="262" max="262" width="11.19921875" style="1" customWidth="1"/>
    <col min="263" max="263" width="2.1328125" style="1" customWidth="1"/>
    <col min="264" max="264" width="11.19921875" style="1" customWidth="1"/>
    <col min="265" max="265" width="2.1328125" style="1" customWidth="1"/>
    <col min="266" max="266" width="11.19921875" style="1" customWidth="1"/>
    <col min="267" max="267" width="2.796875" style="1" customWidth="1"/>
    <col min="268" max="268" width="1.19921875" style="1" customWidth="1"/>
    <col min="269" max="269" width="2.796875" style="1" customWidth="1"/>
    <col min="270" max="271" width="6.796875" style="1" customWidth="1"/>
    <col min="272" max="273" width="2.6640625" style="1" customWidth="1"/>
    <col min="274" max="512" width="9" style="1"/>
    <col min="513" max="513" width="2.1328125" style="1" customWidth="1"/>
    <col min="514" max="514" width="11.19921875" style="1" customWidth="1"/>
    <col min="515" max="515" width="2.1328125" style="1" customWidth="1"/>
    <col min="516" max="516" width="11.19921875" style="1" customWidth="1"/>
    <col min="517" max="517" width="2.1328125" style="1" customWidth="1"/>
    <col min="518" max="518" width="11.19921875" style="1" customWidth="1"/>
    <col min="519" max="519" width="2.1328125" style="1" customWidth="1"/>
    <col min="520" max="520" width="11.19921875" style="1" customWidth="1"/>
    <col min="521" max="521" width="2.1328125" style="1" customWidth="1"/>
    <col min="522" max="522" width="11.19921875" style="1" customWidth="1"/>
    <col min="523" max="523" width="2.796875" style="1" customWidth="1"/>
    <col min="524" max="524" width="1.19921875" style="1" customWidth="1"/>
    <col min="525" max="525" width="2.796875" style="1" customWidth="1"/>
    <col min="526" max="527" width="6.796875" style="1" customWidth="1"/>
    <col min="528" max="529" width="2.6640625" style="1" customWidth="1"/>
    <col min="530" max="768" width="9" style="1"/>
    <col min="769" max="769" width="2.1328125" style="1" customWidth="1"/>
    <col min="770" max="770" width="11.19921875" style="1" customWidth="1"/>
    <col min="771" max="771" width="2.1328125" style="1" customWidth="1"/>
    <col min="772" max="772" width="11.19921875" style="1" customWidth="1"/>
    <col min="773" max="773" width="2.1328125" style="1" customWidth="1"/>
    <col min="774" max="774" width="11.19921875" style="1" customWidth="1"/>
    <col min="775" max="775" width="2.1328125" style="1" customWidth="1"/>
    <col min="776" max="776" width="11.19921875" style="1" customWidth="1"/>
    <col min="777" max="777" width="2.1328125" style="1" customWidth="1"/>
    <col min="778" max="778" width="11.19921875" style="1" customWidth="1"/>
    <col min="779" max="779" width="2.796875" style="1" customWidth="1"/>
    <col min="780" max="780" width="1.19921875" style="1" customWidth="1"/>
    <col min="781" max="781" width="2.796875" style="1" customWidth="1"/>
    <col min="782" max="783" width="6.796875" style="1" customWidth="1"/>
    <col min="784" max="785" width="2.6640625" style="1" customWidth="1"/>
    <col min="786" max="1024" width="9" style="1"/>
    <col min="1025" max="1025" width="2.1328125" style="1" customWidth="1"/>
    <col min="1026" max="1026" width="11.19921875" style="1" customWidth="1"/>
    <col min="1027" max="1027" width="2.1328125" style="1" customWidth="1"/>
    <col min="1028" max="1028" width="11.19921875" style="1" customWidth="1"/>
    <col min="1029" max="1029" width="2.1328125" style="1" customWidth="1"/>
    <col min="1030" max="1030" width="11.19921875" style="1" customWidth="1"/>
    <col min="1031" max="1031" width="2.1328125" style="1" customWidth="1"/>
    <col min="1032" max="1032" width="11.19921875" style="1" customWidth="1"/>
    <col min="1033" max="1033" width="2.1328125" style="1" customWidth="1"/>
    <col min="1034" max="1034" width="11.19921875" style="1" customWidth="1"/>
    <col min="1035" max="1035" width="2.796875" style="1" customWidth="1"/>
    <col min="1036" max="1036" width="1.19921875" style="1" customWidth="1"/>
    <col min="1037" max="1037" width="2.796875" style="1" customWidth="1"/>
    <col min="1038" max="1039" width="6.796875" style="1" customWidth="1"/>
    <col min="1040" max="1041" width="2.6640625" style="1" customWidth="1"/>
    <col min="1042" max="1280" width="9" style="1"/>
    <col min="1281" max="1281" width="2.1328125" style="1" customWidth="1"/>
    <col min="1282" max="1282" width="11.19921875" style="1" customWidth="1"/>
    <col min="1283" max="1283" width="2.1328125" style="1" customWidth="1"/>
    <col min="1284" max="1284" width="11.19921875" style="1" customWidth="1"/>
    <col min="1285" max="1285" width="2.1328125" style="1" customWidth="1"/>
    <col min="1286" max="1286" width="11.19921875" style="1" customWidth="1"/>
    <col min="1287" max="1287" width="2.1328125" style="1" customWidth="1"/>
    <col min="1288" max="1288" width="11.19921875" style="1" customWidth="1"/>
    <col min="1289" max="1289" width="2.1328125" style="1" customWidth="1"/>
    <col min="1290" max="1290" width="11.19921875" style="1" customWidth="1"/>
    <col min="1291" max="1291" width="2.796875" style="1" customWidth="1"/>
    <col min="1292" max="1292" width="1.19921875" style="1" customWidth="1"/>
    <col min="1293" max="1293" width="2.796875" style="1" customWidth="1"/>
    <col min="1294" max="1295" width="6.796875" style="1" customWidth="1"/>
    <col min="1296" max="1297" width="2.6640625" style="1" customWidth="1"/>
    <col min="1298" max="1536" width="9" style="1"/>
    <col min="1537" max="1537" width="2.1328125" style="1" customWidth="1"/>
    <col min="1538" max="1538" width="11.19921875" style="1" customWidth="1"/>
    <col min="1539" max="1539" width="2.1328125" style="1" customWidth="1"/>
    <col min="1540" max="1540" width="11.19921875" style="1" customWidth="1"/>
    <col min="1541" max="1541" width="2.1328125" style="1" customWidth="1"/>
    <col min="1542" max="1542" width="11.19921875" style="1" customWidth="1"/>
    <col min="1543" max="1543" width="2.1328125" style="1" customWidth="1"/>
    <col min="1544" max="1544" width="11.19921875" style="1" customWidth="1"/>
    <col min="1545" max="1545" width="2.1328125" style="1" customWidth="1"/>
    <col min="1546" max="1546" width="11.19921875" style="1" customWidth="1"/>
    <col min="1547" max="1547" width="2.796875" style="1" customWidth="1"/>
    <col min="1548" max="1548" width="1.19921875" style="1" customWidth="1"/>
    <col min="1549" max="1549" width="2.796875" style="1" customWidth="1"/>
    <col min="1550" max="1551" width="6.796875" style="1" customWidth="1"/>
    <col min="1552" max="1553" width="2.6640625" style="1" customWidth="1"/>
    <col min="1554" max="1792" width="9" style="1"/>
    <col min="1793" max="1793" width="2.1328125" style="1" customWidth="1"/>
    <col min="1794" max="1794" width="11.19921875" style="1" customWidth="1"/>
    <col min="1795" max="1795" width="2.1328125" style="1" customWidth="1"/>
    <col min="1796" max="1796" width="11.19921875" style="1" customWidth="1"/>
    <col min="1797" max="1797" width="2.1328125" style="1" customWidth="1"/>
    <col min="1798" max="1798" width="11.19921875" style="1" customWidth="1"/>
    <col min="1799" max="1799" width="2.1328125" style="1" customWidth="1"/>
    <col min="1800" max="1800" width="11.19921875" style="1" customWidth="1"/>
    <col min="1801" max="1801" width="2.1328125" style="1" customWidth="1"/>
    <col min="1802" max="1802" width="11.19921875" style="1" customWidth="1"/>
    <col min="1803" max="1803" width="2.796875" style="1" customWidth="1"/>
    <col min="1804" max="1804" width="1.19921875" style="1" customWidth="1"/>
    <col min="1805" max="1805" width="2.796875" style="1" customWidth="1"/>
    <col min="1806" max="1807" width="6.796875" style="1" customWidth="1"/>
    <col min="1808" max="1809" width="2.6640625" style="1" customWidth="1"/>
    <col min="1810" max="2048" width="9" style="1"/>
    <col min="2049" max="2049" width="2.1328125" style="1" customWidth="1"/>
    <col min="2050" max="2050" width="11.19921875" style="1" customWidth="1"/>
    <col min="2051" max="2051" width="2.1328125" style="1" customWidth="1"/>
    <col min="2052" max="2052" width="11.19921875" style="1" customWidth="1"/>
    <col min="2053" max="2053" width="2.1328125" style="1" customWidth="1"/>
    <col min="2054" max="2054" width="11.19921875" style="1" customWidth="1"/>
    <col min="2055" max="2055" width="2.1328125" style="1" customWidth="1"/>
    <col min="2056" max="2056" width="11.19921875" style="1" customWidth="1"/>
    <col min="2057" max="2057" width="2.1328125" style="1" customWidth="1"/>
    <col min="2058" max="2058" width="11.19921875" style="1" customWidth="1"/>
    <col min="2059" max="2059" width="2.796875" style="1" customWidth="1"/>
    <col min="2060" max="2060" width="1.19921875" style="1" customWidth="1"/>
    <col min="2061" max="2061" width="2.796875" style="1" customWidth="1"/>
    <col min="2062" max="2063" width="6.796875" style="1" customWidth="1"/>
    <col min="2064" max="2065" width="2.6640625" style="1" customWidth="1"/>
    <col min="2066" max="2304" width="9" style="1"/>
    <col min="2305" max="2305" width="2.1328125" style="1" customWidth="1"/>
    <col min="2306" max="2306" width="11.19921875" style="1" customWidth="1"/>
    <col min="2307" max="2307" width="2.1328125" style="1" customWidth="1"/>
    <col min="2308" max="2308" width="11.19921875" style="1" customWidth="1"/>
    <col min="2309" max="2309" width="2.1328125" style="1" customWidth="1"/>
    <col min="2310" max="2310" width="11.19921875" style="1" customWidth="1"/>
    <col min="2311" max="2311" width="2.1328125" style="1" customWidth="1"/>
    <col min="2312" max="2312" width="11.19921875" style="1" customWidth="1"/>
    <col min="2313" max="2313" width="2.1328125" style="1" customWidth="1"/>
    <col min="2314" max="2314" width="11.19921875" style="1" customWidth="1"/>
    <col min="2315" max="2315" width="2.796875" style="1" customWidth="1"/>
    <col min="2316" max="2316" width="1.19921875" style="1" customWidth="1"/>
    <col min="2317" max="2317" width="2.796875" style="1" customWidth="1"/>
    <col min="2318" max="2319" width="6.796875" style="1" customWidth="1"/>
    <col min="2320" max="2321" width="2.6640625" style="1" customWidth="1"/>
    <col min="2322" max="2560" width="9" style="1"/>
    <col min="2561" max="2561" width="2.1328125" style="1" customWidth="1"/>
    <col min="2562" max="2562" width="11.19921875" style="1" customWidth="1"/>
    <col min="2563" max="2563" width="2.1328125" style="1" customWidth="1"/>
    <col min="2564" max="2564" width="11.19921875" style="1" customWidth="1"/>
    <col min="2565" max="2565" width="2.1328125" style="1" customWidth="1"/>
    <col min="2566" max="2566" width="11.19921875" style="1" customWidth="1"/>
    <col min="2567" max="2567" width="2.1328125" style="1" customWidth="1"/>
    <col min="2568" max="2568" width="11.19921875" style="1" customWidth="1"/>
    <col min="2569" max="2569" width="2.1328125" style="1" customWidth="1"/>
    <col min="2570" max="2570" width="11.19921875" style="1" customWidth="1"/>
    <col min="2571" max="2571" width="2.796875" style="1" customWidth="1"/>
    <col min="2572" max="2572" width="1.19921875" style="1" customWidth="1"/>
    <col min="2573" max="2573" width="2.796875" style="1" customWidth="1"/>
    <col min="2574" max="2575" width="6.796875" style="1" customWidth="1"/>
    <col min="2576" max="2577" width="2.6640625" style="1" customWidth="1"/>
    <col min="2578" max="2816" width="9" style="1"/>
    <col min="2817" max="2817" width="2.1328125" style="1" customWidth="1"/>
    <col min="2818" max="2818" width="11.19921875" style="1" customWidth="1"/>
    <col min="2819" max="2819" width="2.1328125" style="1" customWidth="1"/>
    <col min="2820" max="2820" width="11.19921875" style="1" customWidth="1"/>
    <col min="2821" max="2821" width="2.1328125" style="1" customWidth="1"/>
    <col min="2822" max="2822" width="11.19921875" style="1" customWidth="1"/>
    <col min="2823" max="2823" width="2.1328125" style="1" customWidth="1"/>
    <col min="2824" max="2824" width="11.19921875" style="1" customWidth="1"/>
    <col min="2825" max="2825" width="2.1328125" style="1" customWidth="1"/>
    <col min="2826" max="2826" width="11.19921875" style="1" customWidth="1"/>
    <col min="2827" max="2827" width="2.796875" style="1" customWidth="1"/>
    <col min="2828" max="2828" width="1.19921875" style="1" customWidth="1"/>
    <col min="2829" max="2829" width="2.796875" style="1" customWidth="1"/>
    <col min="2830" max="2831" width="6.796875" style="1" customWidth="1"/>
    <col min="2832" max="2833" width="2.6640625" style="1" customWidth="1"/>
    <col min="2834" max="3072" width="9" style="1"/>
    <col min="3073" max="3073" width="2.1328125" style="1" customWidth="1"/>
    <col min="3074" max="3074" width="11.19921875" style="1" customWidth="1"/>
    <col min="3075" max="3075" width="2.1328125" style="1" customWidth="1"/>
    <col min="3076" max="3076" width="11.19921875" style="1" customWidth="1"/>
    <col min="3077" max="3077" width="2.1328125" style="1" customWidth="1"/>
    <col min="3078" max="3078" width="11.19921875" style="1" customWidth="1"/>
    <col min="3079" max="3079" width="2.1328125" style="1" customWidth="1"/>
    <col min="3080" max="3080" width="11.19921875" style="1" customWidth="1"/>
    <col min="3081" max="3081" width="2.1328125" style="1" customWidth="1"/>
    <col min="3082" max="3082" width="11.19921875" style="1" customWidth="1"/>
    <col min="3083" max="3083" width="2.796875" style="1" customWidth="1"/>
    <col min="3084" max="3084" width="1.19921875" style="1" customWidth="1"/>
    <col min="3085" max="3085" width="2.796875" style="1" customWidth="1"/>
    <col min="3086" max="3087" width="6.796875" style="1" customWidth="1"/>
    <col min="3088" max="3089" width="2.6640625" style="1" customWidth="1"/>
    <col min="3090" max="3328" width="9" style="1"/>
    <col min="3329" max="3329" width="2.1328125" style="1" customWidth="1"/>
    <col min="3330" max="3330" width="11.19921875" style="1" customWidth="1"/>
    <col min="3331" max="3331" width="2.1328125" style="1" customWidth="1"/>
    <col min="3332" max="3332" width="11.19921875" style="1" customWidth="1"/>
    <col min="3333" max="3333" width="2.1328125" style="1" customWidth="1"/>
    <col min="3334" max="3334" width="11.19921875" style="1" customWidth="1"/>
    <col min="3335" max="3335" width="2.1328125" style="1" customWidth="1"/>
    <col min="3336" max="3336" width="11.19921875" style="1" customWidth="1"/>
    <col min="3337" max="3337" width="2.1328125" style="1" customWidth="1"/>
    <col min="3338" max="3338" width="11.19921875" style="1" customWidth="1"/>
    <col min="3339" max="3339" width="2.796875" style="1" customWidth="1"/>
    <col min="3340" max="3340" width="1.19921875" style="1" customWidth="1"/>
    <col min="3341" max="3341" width="2.796875" style="1" customWidth="1"/>
    <col min="3342" max="3343" width="6.796875" style="1" customWidth="1"/>
    <col min="3344" max="3345" width="2.6640625" style="1" customWidth="1"/>
    <col min="3346" max="3584" width="9" style="1"/>
    <col min="3585" max="3585" width="2.1328125" style="1" customWidth="1"/>
    <col min="3586" max="3586" width="11.19921875" style="1" customWidth="1"/>
    <col min="3587" max="3587" width="2.1328125" style="1" customWidth="1"/>
    <col min="3588" max="3588" width="11.19921875" style="1" customWidth="1"/>
    <col min="3589" max="3589" width="2.1328125" style="1" customWidth="1"/>
    <col min="3590" max="3590" width="11.19921875" style="1" customWidth="1"/>
    <col min="3591" max="3591" width="2.1328125" style="1" customWidth="1"/>
    <col min="3592" max="3592" width="11.19921875" style="1" customWidth="1"/>
    <col min="3593" max="3593" width="2.1328125" style="1" customWidth="1"/>
    <col min="3594" max="3594" width="11.19921875" style="1" customWidth="1"/>
    <col min="3595" max="3595" width="2.796875" style="1" customWidth="1"/>
    <col min="3596" max="3596" width="1.19921875" style="1" customWidth="1"/>
    <col min="3597" max="3597" width="2.796875" style="1" customWidth="1"/>
    <col min="3598" max="3599" width="6.796875" style="1" customWidth="1"/>
    <col min="3600" max="3601" width="2.6640625" style="1" customWidth="1"/>
    <col min="3602" max="3840" width="9" style="1"/>
    <col min="3841" max="3841" width="2.1328125" style="1" customWidth="1"/>
    <col min="3842" max="3842" width="11.19921875" style="1" customWidth="1"/>
    <col min="3843" max="3843" width="2.1328125" style="1" customWidth="1"/>
    <col min="3844" max="3844" width="11.19921875" style="1" customWidth="1"/>
    <col min="3845" max="3845" width="2.1328125" style="1" customWidth="1"/>
    <col min="3846" max="3846" width="11.19921875" style="1" customWidth="1"/>
    <col min="3847" max="3847" width="2.1328125" style="1" customWidth="1"/>
    <col min="3848" max="3848" width="11.19921875" style="1" customWidth="1"/>
    <col min="3849" max="3849" width="2.1328125" style="1" customWidth="1"/>
    <col min="3850" max="3850" width="11.19921875" style="1" customWidth="1"/>
    <col min="3851" max="3851" width="2.796875" style="1" customWidth="1"/>
    <col min="3852" max="3852" width="1.19921875" style="1" customWidth="1"/>
    <col min="3853" max="3853" width="2.796875" style="1" customWidth="1"/>
    <col min="3854" max="3855" width="6.796875" style="1" customWidth="1"/>
    <col min="3856" max="3857" width="2.6640625" style="1" customWidth="1"/>
    <col min="3858" max="4096" width="9" style="1"/>
    <col min="4097" max="4097" width="2.1328125" style="1" customWidth="1"/>
    <col min="4098" max="4098" width="11.19921875" style="1" customWidth="1"/>
    <col min="4099" max="4099" width="2.1328125" style="1" customWidth="1"/>
    <col min="4100" max="4100" width="11.19921875" style="1" customWidth="1"/>
    <col min="4101" max="4101" width="2.1328125" style="1" customWidth="1"/>
    <col min="4102" max="4102" width="11.19921875" style="1" customWidth="1"/>
    <col min="4103" max="4103" width="2.1328125" style="1" customWidth="1"/>
    <col min="4104" max="4104" width="11.19921875" style="1" customWidth="1"/>
    <col min="4105" max="4105" width="2.1328125" style="1" customWidth="1"/>
    <col min="4106" max="4106" width="11.19921875" style="1" customWidth="1"/>
    <col min="4107" max="4107" width="2.796875" style="1" customWidth="1"/>
    <col min="4108" max="4108" width="1.19921875" style="1" customWidth="1"/>
    <col min="4109" max="4109" width="2.796875" style="1" customWidth="1"/>
    <col min="4110" max="4111" width="6.796875" style="1" customWidth="1"/>
    <col min="4112" max="4113" width="2.6640625" style="1" customWidth="1"/>
    <col min="4114" max="4352" width="9" style="1"/>
    <col min="4353" max="4353" width="2.1328125" style="1" customWidth="1"/>
    <col min="4354" max="4354" width="11.19921875" style="1" customWidth="1"/>
    <col min="4355" max="4355" width="2.1328125" style="1" customWidth="1"/>
    <col min="4356" max="4356" width="11.19921875" style="1" customWidth="1"/>
    <col min="4357" max="4357" width="2.1328125" style="1" customWidth="1"/>
    <col min="4358" max="4358" width="11.19921875" style="1" customWidth="1"/>
    <col min="4359" max="4359" width="2.1328125" style="1" customWidth="1"/>
    <col min="4360" max="4360" width="11.19921875" style="1" customWidth="1"/>
    <col min="4361" max="4361" width="2.1328125" style="1" customWidth="1"/>
    <col min="4362" max="4362" width="11.19921875" style="1" customWidth="1"/>
    <col min="4363" max="4363" width="2.796875" style="1" customWidth="1"/>
    <col min="4364" max="4364" width="1.19921875" style="1" customWidth="1"/>
    <col min="4365" max="4365" width="2.796875" style="1" customWidth="1"/>
    <col min="4366" max="4367" width="6.796875" style="1" customWidth="1"/>
    <col min="4368" max="4369" width="2.6640625" style="1" customWidth="1"/>
    <col min="4370" max="4608" width="9" style="1"/>
    <col min="4609" max="4609" width="2.1328125" style="1" customWidth="1"/>
    <col min="4610" max="4610" width="11.19921875" style="1" customWidth="1"/>
    <col min="4611" max="4611" width="2.1328125" style="1" customWidth="1"/>
    <col min="4612" max="4612" width="11.19921875" style="1" customWidth="1"/>
    <col min="4613" max="4613" width="2.1328125" style="1" customWidth="1"/>
    <col min="4614" max="4614" width="11.19921875" style="1" customWidth="1"/>
    <col min="4615" max="4615" width="2.1328125" style="1" customWidth="1"/>
    <col min="4616" max="4616" width="11.19921875" style="1" customWidth="1"/>
    <col min="4617" max="4617" width="2.1328125" style="1" customWidth="1"/>
    <col min="4618" max="4618" width="11.19921875" style="1" customWidth="1"/>
    <col min="4619" max="4619" width="2.796875" style="1" customWidth="1"/>
    <col min="4620" max="4620" width="1.19921875" style="1" customWidth="1"/>
    <col min="4621" max="4621" width="2.796875" style="1" customWidth="1"/>
    <col min="4622" max="4623" width="6.796875" style="1" customWidth="1"/>
    <col min="4624" max="4625" width="2.6640625" style="1" customWidth="1"/>
    <col min="4626" max="4864" width="9" style="1"/>
    <col min="4865" max="4865" width="2.1328125" style="1" customWidth="1"/>
    <col min="4866" max="4866" width="11.19921875" style="1" customWidth="1"/>
    <col min="4867" max="4867" width="2.1328125" style="1" customWidth="1"/>
    <col min="4868" max="4868" width="11.19921875" style="1" customWidth="1"/>
    <col min="4869" max="4869" width="2.1328125" style="1" customWidth="1"/>
    <col min="4870" max="4870" width="11.19921875" style="1" customWidth="1"/>
    <col min="4871" max="4871" width="2.1328125" style="1" customWidth="1"/>
    <col min="4872" max="4872" width="11.19921875" style="1" customWidth="1"/>
    <col min="4873" max="4873" width="2.1328125" style="1" customWidth="1"/>
    <col min="4874" max="4874" width="11.19921875" style="1" customWidth="1"/>
    <col min="4875" max="4875" width="2.796875" style="1" customWidth="1"/>
    <col min="4876" max="4876" width="1.19921875" style="1" customWidth="1"/>
    <col min="4877" max="4877" width="2.796875" style="1" customWidth="1"/>
    <col min="4878" max="4879" width="6.796875" style="1" customWidth="1"/>
    <col min="4880" max="4881" width="2.6640625" style="1" customWidth="1"/>
    <col min="4882" max="5120" width="9" style="1"/>
    <col min="5121" max="5121" width="2.1328125" style="1" customWidth="1"/>
    <col min="5122" max="5122" width="11.19921875" style="1" customWidth="1"/>
    <col min="5123" max="5123" width="2.1328125" style="1" customWidth="1"/>
    <col min="5124" max="5124" width="11.19921875" style="1" customWidth="1"/>
    <col min="5125" max="5125" width="2.1328125" style="1" customWidth="1"/>
    <col min="5126" max="5126" width="11.19921875" style="1" customWidth="1"/>
    <col min="5127" max="5127" width="2.1328125" style="1" customWidth="1"/>
    <col min="5128" max="5128" width="11.19921875" style="1" customWidth="1"/>
    <col min="5129" max="5129" width="2.1328125" style="1" customWidth="1"/>
    <col min="5130" max="5130" width="11.19921875" style="1" customWidth="1"/>
    <col min="5131" max="5131" width="2.796875" style="1" customWidth="1"/>
    <col min="5132" max="5132" width="1.19921875" style="1" customWidth="1"/>
    <col min="5133" max="5133" width="2.796875" style="1" customWidth="1"/>
    <col min="5134" max="5135" width="6.796875" style="1" customWidth="1"/>
    <col min="5136" max="5137" width="2.6640625" style="1" customWidth="1"/>
    <col min="5138" max="5376" width="9" style="1"/>
    <col min="5377" max="5377" width="2.1328125" style="1" customWidth="1"/>
    <col min="5378" max="5378" width="11.19921875" style="1" customWidth="1"/>
    <col min="5379" max="5379" width="2.1328125" style="1" customWidth="1"/>
    <col min="5380" max="5380" width="11.19921875" style="1" customWidth="1"/>
    <col min="5381" max="5381" width="2.1328125" style="1" customWidth="1"/>
    <col min="5382" max="5382" width="11.19921875" style="1" customWidth="1"/>
    <col min="5383" max="5383" width="2.1328125" style="1" customWidth="1"/>
    <col min="5384" max="5384" width="11.19921875" style="1" customWidth="1"/>
    <col min="5385" max="5385" width="2.1328125" style="1" customWidth="1"/>
    <col min="5386" max="5386" width="11.19921875" style="1" customWidth="1"/>
    <col min="5387" max="5387" width="2.796875" style="1" customWidth="1"/>
    <col min="5388" max="5388" width="1.19921875" style="1" customWidth="1"/>
    <col min="5389" max="5389" width="2.796875" style="1" customWidth="1"/>
    <col min="5390" max="5391" width="6.796875" style="1" customWidth="1"/>
    <col min="5392" max="5393" width="2.6640625" style="1" customWidth="1"/>
    <col min="5394" max="5632" width="9" style="1"/>
    <col min="5633" max="5633" width="2.1328125" style="1" customWidth="1"/>
    <col min="5634" max="5634" width="11.19921875" style="1" customWidth="1"/>
    <col min="5635" max="5635" width="2.1328125" style="1" customWidth="1"/>
    <col min="5636" max="5636" width="11.19921875" style="1" customWidth="1"/>
    <col min="5637" max="5637" width="2.1328125" style="1" customWidth="1"/>
    <col min="5638" max="5638" width="11.19921875" style="1" customWidth="1"/>
    <col min="5639" max="5639" width="2.1328125" style="1" customWidth="1"/>
    <col min="5640" max="5640" width="11.19921875" style="1" customWidth="1"/>
    <col min="5641" max="5641" width="2.1328125" style="1" customWidth="1"/>
    <col min="5642" max="5642" width="11.19921875" style="1" customWidth="1"/>
    <col min="5643" max="5643" width="2.796875" style="1" customWidth="1"/>
    <col min="5644" max="5644" width="1.19921875" style="1" customWidth="1"/>
    <col min="5645" max="5645" width="2.796875" style="1" customWidth="1"/>
    <col min="5646" max="5647" width="6.796875" style="1" customWidth="1"/>
    <col min="5648" max="5649" width="2.6640625" style="1" customWidth="1"/>
    <col min="5650" max="5888" width="9" style="1"/>
    <col min="5889" max="5889" width="2.1328125" style="1" customWidth="1"/>
    <col min="5890" max="5890" width="11.19921875" style="1" customWidth="1"/>
    <col min="5891" max="5891" width="2.1328125" style="1" customWidth="1"/>
    <col min="5892" max="5892" width="11.19921875" style="1" customWidth="1"/>
    <col min="5893" max="5893" width="2.1328125" style="1" customWidth="1"/>
    <col min="5894" max="5894" width="11.19921875" style="1" customWidth="1"/>
    <col min="5895" max="5895" width="2.1328125" style="1" customWidth="1"/>
    <col min="5896" max="5896" width="11.19921875" style="1" customWidth="1"/>
    <col min="5897" max="5897" width="2.1328125" style="1" customWidth="1"/>
    <col min="5898" max="5898" width="11.19921875" style="1" customWidth="1"/>
    <col min="5899" max="5899" width="2.796875" style="1" customWidth="1"/>
    <col min="5900" max="5900" width="1.19921875" style="1" customWidth="1"/>
    <col min="5901" max="5901" width="2.796875" style="1" customWidth="1"/>
    <col min="5902" max="5903" width="6.796875" style="1" customWidth="1"/>
    <col min="5904" max="5905" width="2.6640625" style="1" customWidth="1"/>
    <col min="5906" max="6144" width="9" style="1"/>
    <col min="6145" max="6145" width="2.1328125" style="1" customWidth="1"/>
    <col min="6146" max="6146" width="11.19921875" style="1" customWidth="1"/>
    <col min="6147" max="6147" width="2.1328125" style="1" customWidth="1"/>
    <col min="6148" max="6148" width="11.19921875" style="1" customWidth="1"/>
    <col min="6149" max="6149" width="2.1328125" style="1" customWidth="1"/>
    <col min="6150" max="6150" width="11.19921875" style="1" customWidth="1"/>
    <col min="6151" max="6151" width="2.1328125" style="1" customWidth="1"/>
    <col min="6152" max="6152" width="11.19921875" style="1" customWidth="1"/>
    <col min="6153" max="6153" width="2.1328125" style="1" customWidth="1"/>
    <col min="6154" max="6154" width="11.19921875" style="1" customWidth="1"/>
    <col min="6155" max="6155" width="2.796875" style="1" customWidth="1"/>
    <col min="6156" max="6156" width="1.19921875" style="1" customWidth="1"/>
    <col min="6157" max="6157" width="2.796875" style="1" customWidth="1"/>
    <col min="6158" max="6159" width="6.796875" style="1" customWidth="1"/>
    <col min="6160" max="6161" width="2.6640625" style="1" customWidth="1"/>
    <col min="6162" max="6400" width="9" style="1"/>
    <col min="6401" max="6401" width="2.1328125" style="1" customWidth="1"/>
    <col min="6402" max="6402" width="11.19921875" style="1" customWidth="1"/>
    <col min="6403" max="6403" width="2.1328125" style="1" customWidth="1"/>
    <col min="6404" max="6404" width="11.19921875" style="1" customWidth="1"/>
    <col min="6405" max="6405" width="2.1328125" style="1" customWidth="1"/>
    <col min="6406" max="6406" width="11.19921875" style="1" customWidth="1"/>
    <col min="6407" max="6407" width="2.1328125" style="1" customWidth="1"/>
    <col min="6408" max="6408" width="11.19921875" style="1" customWidth="1"/>
    <col min="6409" max="6409" width="2.1328125" style="1" customWidth="1"/>
    <col min="6410" max="6410" width="11.19921875" style="1" customWidth="1"/>
    <col min="6411" max="6411" width="2.796875" style="1" customWidth="1"/>
    <col min="6412" max="6412" width="1.19921875" style="1" customWidth="1"/>
    <col min="6413" max="6413" width="2.796875" style="1" customWidth="1"/>
    <col min="6414" max="6415" width="6.796875" style="1" customWidth="1"/>
    <col min="6416" max="6417" width="2.6640625" style="1" customWidth="1"/>
    <col min="6418" max="6656" width="9" style="1"/>
    <col min="6657" max="6657" width="2.1328125" style="1" customWidth="1"/>
    <col min="6658" max="6658" width="11.19921875" style="1" customWidth="1"/>
    <col min="6659" max="6659" width="2.1328125" style="1" customWidth="1"/>
    <col min="6660" max="6660" width="11.19921875" style="1" customWidth="1"/>
    <col min="6661" max="6661" width="2.1328125" style="1" customWidth="1"/>
    <col min="6662" max="6662" width="11.19921875" style="1" customWidth="1"/>
    <col min="6663" max="6663" width="2.1328125" style="1" customWidth="1"/>
    <col min="6664" max="6664" width="11.19921875" style="1" customWidth="1"/>
    <col min="6665" max="6665" width="2.1328125" style="1" customWidth="1"/>
    <col min="6666" max="6666" width="11.19921875" style="1" customWidth="1"/>
    <col min="6667" max="6667" width="2.796875" style="1" customWidth="1"/>
    <col min="6668" max="6668" width="1.19921875" style="1" customWidth="1"/>
    <col min="6669" max="6669" width="2.796875" style="1" customWidth="1"/>
    <col min="6670" max="6671" width="6.796875" style="1" customWidth="1"/>
    <col min="6672" max="6673" width="2.6640625" style="1" customWidth="1"/>
    <col min="6674" max="6912" width="9" style="1"/>
    <col min="6913" max="6913" width="2.1328125" style="1" customWidth="1"/>
    <col min="6914" max="6914" width="11.19921875" style="1" customWidth="1"/>
    <col min="6915" max="6915" width="2.1328125" style="1" customWidth="1"/>
    <col min="6916" max="6916" width="11.19921875" style="1" customWidth="1"/>
    <col min="6917" max="6917" width="2.1328125" style="1" customWidth="1"/>
    <col min="6918" max="6918" width="11.19921875" style="1" customWidth="1"/>
    <col min="6919" max="6919" width="2.1328125" style="1" customWidth="1"/>
    <col min="6920" max="6920" width="11.19921875" style="1" customWidth="1"/>
    <col min="6921" max="6921" width="2.1328125" style="1" customWidth="1"/>
    <col min="6922" max="6922" width="11.19921875" style="1" customWidth="1"/>
    <col min="6923" max="6923" width="2.796875" style="1" customWidth="1"/>
    <col min="6924" max="6924" width="1.19921875" style="1" customWidth="1"/>
    <col min="6925" max="6925" width="2.796875" style="1" customWidth="1"/>
    <col min="6926" max="6927" width="6.796875" style="1" customWidth="1"/>
    <col min="6928" max="6929" width="2.6640625" style="1" customWidth="1"/>
    <col min="6930" max="7168" width="9" style="1"/>
    <col min="7169" max="7169" width="2.1328125" style="1" customWidth="1"/>
    <col min="7170" max="7170" width="11.19921875" style="1" customWidth="1"/>
    <col min="7171" max="7171" width="2.1328125" style="1" customWidth="1"/>
    <col min="7172" max="7172" width="11.19921875" style="1" customWidth="1"/>
    <col min="7173" max="7173" width="2.1328125" style="1" customWidth="1"/>
    <col min="7174" max="7174" width="11.19921875" style="1" customWidth="1"/>
    <col min="7175" max="7175" width="2.1328125" style="1" customWidth="1"/>
    <col min="7176" max="7176" width="11.19921875" style="1" customWidth="1"/>
    <col min="7177" max="7177" width="2.1328125" style="1" customWidth="1"/>
    <col min="7178" max="7178" width="11.19921875" style="1" customWidth="1"/>
    <col min="7179" max="7179" width="2.796875" style="1" customWidth="1"/>
    <col min="7180" max="7180" width="1.19921875" style="1" customWidth="1"/>
    <col min="7181" max="7181" width="2.796875" style="1" customWidth="1"/>
    <col min="7182" max="7183" width="6.796875" style="1" customWidth="1"/>
    <col min="7184" max="7185" width="2.6640625" style="1" customWidth="1"/>
    <col min="7186" max="7424" width="9" style="1"/>
    <col min="7425" max="7425" width="2.1328125" style="1" customWidth="1"/>
    <col min="7426" max="7426" width="11.19921875" style="1" customWidth="1"/>
    <col min="7427" max="7427" width="2.1328125" style="1" customWidth="1"/>
    <col min="7428" max="7428" width="11.19921875" style="1" customWidth="1"/>
    <col min="7429" max="7429" width="2.1328125" style="1" customWidth="1"/>
    <col min="7430" max="7430" width="11.19921875" style="1" customWidth="1"/>
    <col min="7431" max="7431" width="2.1328125" style="1" customWidth="1"/>
    <col min="7432" max="7432" width="11.19921875" style="1" customWidth="1"/>
    <col min="7433" max="7433" width="2.1328125" style="1" customWidth="1"/>
    <col min="7434" max="7434" width="11.19921875" style="1" customWidth="1"/>
    <col min="7435" max="7435" width="2.796875" style="1" customWidth="1"/>
    <col min="7436" max="7436" width="1.19921875" style="1" customWidth="1"/>
    <col min="7437" max="7437" width="2.796875" style="1" customWidth="1"/>
    <col min="7438" max="7439" width="6.796875" style="1" customWidth="1"/>
    <col min="7440" max="7441" width="2.6640625" style="1" customWidth="1"/>
    <col min="7442" max="7680" width="9" style="1"/>
    <col min="7681" max="7681" width="2.1328125" style="1" customWidth="1"/>
    <col min="7682" max="7682" width="11.19921875" style="1" customWidth="1"/>
    <col min="7683" max="7683" width="2.1328125" style="1" customWidth="1"/>
    <col min="7684" max="7684" width="11.19921875" style="1" customWidth="1"/>
    <col min="7685" max="7685" width="2.1328125" style="1" customWidth="1"/>
    <col min="7686" max="7686" width="11.19921875" style="1" customWidth="1"/>
    <col min="7687" max="7687" width="2.1328125" style="1" customWidth="1"/>
    <col min="7688" max="7688" width="11.19921875" style="1" customWidth="1"/>
    <col min="7689" max="7689" width="2.1328125" style="1" customWidth="1"/>
    <col min="7690" max="7690" width="11.19921875" style="1" customWidth="1"/>
    <col min="7691" max="7691" width="2.796875" style="1" customWidth="1"/>
    <col min="7692" max="7692" width="1.19921875" style="1" customWidth="1"/>
    <col min="7693" max="7693" width="2.796875" style="1" customWidth="1"/>
    <col min="7694" max="7695" width="6.796875" style="1" customWidth="1"/>
    <col min="7696" max="7697" width="2.6640625" style="1" customWidth="1"/>
    <col min="7698" max="7936" width="9" style="1"/>
    <col min="7937" max="7937" width="2.1328125" style="1" customWidth="1"/>
    <col min="7938" max="7938" width="11.19921875" style="1" customWidth="1"/>
    <col min="7939" max="7939" width="2.1328125" style="1" customWidth="1"/>
    <col min="7940" max="7940" width="11.19921875" style="1" customWidth="1"/>
    <col min="7941" max="7941" width="2.1328125" style="1" customWidth="1"/>
    <col min="7942" max="7942" width="11.19921875" style="1" customWidth="1"/>
    <col min="7943" max="7943" width="2.1328125" style="1" customWidth="1"/>
    <col min="7944" max="7944" width="11.19921875" style="1" customWidth="1"/>
    <col min="7945" max="7945" width="2.1328125" style="1" customWidth="1"/>
    <col min="7946" max="7946" width="11.19921875" style="1" customWidth="1"/>
    <col min="7947" max="7947" width="2.796875" style="1" customWidth="1"/>
    <col min="7948" max="7948" width="1.19921875" style="1" customWidth="1"/>
    <col min="7949" max="7949" width="2.796875" style="1" customWidth="1"/>
    <col min="7950" max="7951" width="6.796875" style="1" customWidth="1"/>
    <col min="7952" max="7953" width="2.6640625" style="1" customWidth="1"/>
    <col min="7954" max="8192" width="9" style="1"/>
    <col min="8193" max="8193" width="2.1328125" style="1" customWidth="1"/>
    <col min="8194" max="8194" width="11.19921875" style="1" customWidth="1"/>
    <col min="8195" max="8195" width="2.1328125" style="1" customWidth="1"/>
    <col min="8196" max="8196" width="11.19921875" style="1" customWidth="1"/>
    <col min="8197" max="8197" width="2.1328125" style="1" customWidth="1"/>
    <col min="8198" max="8198" width="11.19921875" style="1" customWidth="1"/>
    <col min="8199" max="8199" width="2.1328125" style="1" customWidth="1"/>
    <col min="8200" max="8200" width="11.19921875" style="1" customWidth="1"/>
    <col min="8201" max="8201" width="2.1328125" style="1" customWidth="1"/>
    <col min="8202" max="8202" width="11.19921875" style="1" customWidth="1"/>
    <col min="8203" max="8203" width="2.796875" style="1" customWidth="1"/>
    <col min="8204" max="8204" width="1.19921875" style="1" customWidth="1"/>
    <col min="8205" max="8205" width="2.796875" style="1" customWidth="1"/>
    <col min="8206" max="8207" width="6.796875" style="1" customWidth="1"/>
    <col min="8208" max="8209" width="2.6640625" style="1" customWidth="1"/>
    <col min="8210" max="8448" width="9" style="1"/>
    <col min="8449" max="8449" width="2.1328125" style="1" customWidth="1"/>
    <col min="8450" max="8450" width="11.19921875" style="1" customWidth="1"/>
    <col min="8451" max="8451" width="2.1328125" style="1" customWidth="1"/>
    <col min="8452" max="8452" width="11.19921875" style="1" customWidth="1"/>
    <col min="8453" max="8453" width="2.1328125" style="1" customWidth="1"/>
    <col min="8454" max="8454" width="11.19921875" style="1" customWidth="1"/>
    <col min="8455" max="8455" width="2.1328125" style="1" customWidth="1"/>
    <col min="8456" max="8456" width="11.19921875" style="1" customWidth="1"/>
    <col min="8457" max="8457" width="2.1328125" style="1" customWidth="1"/>
    <col min="8458" max="8458" width="11.19921875" style="1" customWidth="1"/>
    <col min="8459" max="8459" width="2.796875" style="1" customWidth="1"/>
    <col min="8460" max="8460" width="1.19921875" style="1" customWidth="1"/>
    <col min="8461" max="8461" width="2.796875" style="1" customWidth="1"/>
    <col min="8462" max="8463" width="6.796875" style="1" customWidth="1"/>
    <col min="8464" max="8465" width="2.6640625" style="1" customWidth="1"/>
    <col min="8466" max="8704" width="9" style="1"/>
    <col min="8705" max="8705" width="2.1328125" style="1" customWidth="1"/>
    <col min="8706" max="8706" width="11.19921875" style="1" customWidth="1"/>
    <col min="8707" max="8707" width="2.1328125" style="1" customWidth="1"/>
    <col min="8708" max="8708" width="11.19921875" style="1" customWidth="1"/>
    <col min="8709" max="8709" width="2.1328125" style="1" customWidth="1"/>
    <col min="8710" max="8710" width="11.19921875" style="1" customWidth="1"/>
    <col min="8711" max="8711" width="2.1328125" style="1" customWidth="1"/>
    <col min="8712" max="8712" width="11.19921875" style="1" customWidth="1"/>
    <col min="8713" max="8713" width="2.1328125" style="1" customWidth="1"/>
    <col min="8714" max="8714" width="11.19921875" style="1" customWidth="1"/>
    <col min="8715" max="8715" width="2.796875" style="1" customWidth="1"/>
    <col min="8716" max="8716" width="1.19921875" style="1" customWidth="1"/>
    <col min="8717" max="8717" width="2.796875" style="1" customWidth="1"/>
    <col min="8718" max="8719" width="6.796875" style="1" customWidth="1"/>
    <col min="8720" max="8721" width="2.6640625" style="1" customWidth="1"/>
    <col min="8722" max="8960" width="9" style="1"/>
    <col min="8961" max="8961" width="2.1328125" style="1" customWidth="1"/>
    <col min="8962" max="8962" width="11.19921875" style="1" customWidth="1"/>
    <col min="8963" max="8963" width="2.1328125" style="1" customWidth="1"/>
    <col min="8964" max="8964" width="11.19921875" style="1" customWidth="1"/>
    <col min="8965" max="8965" width="2.1328125" style="1" customWidth="1"/>
    <col min="8966" max="8966" width="11.19921875" style="1" customWidth="1"/>
    <col min="8967" max="8967" width="2.1328125" style="1" customWidth="1"/>
    <col min="8968" max="8968" width="11.19921875" style="1" customWidth="1"/>
    <col min="8969" max="8969" width="2.1328125" style="1" customWidth="1"/>
    <col min="8970" max="8970" width="11.19921875" style="1" customWidth="1"/>
    <col min="8971" max="8971" width="2.796875" style="1" customWidth="1"/>
    <col min="8972" max="8972" width="1.19921875" style="1" customWidth="1"/>
    <col min="8973" max="8973" width="2.796875" style="1" customWidth="1"/>
    <col min="8974" max="8975" width="6.796875" style="1" customWidth="1"/>
    <col min="8976" max="8977" width="2.6640625" style="1" customWidth="1"/>
    <col min="8978" max="9216" width="9" style="1"/>
    <col min="9217" max="9217" width="2.1328125" style="1" customWidth="1"/>
    <col min="9218" max="9218" width="11.19921875" style="1" customWidth="1"/>
    <col min="9219" max="9219" width="2.1328125" style="1" customWidth="1"/>
    <col min="9220" max="9220" width="11.19921875" style="1" customWidth="1"/>
    <col min="9221" max="9221" width="2.1328125" style="1" customWidth="1"/>
    <col min="9222" max="9222" width="11.19921875" style="1" customWidth="1"/>
    <col min="9223" max="9223" width="2.1328125" style="1" customWidth="1"/>
    <col min="9224" max="9224" width="11.19921875" style="1" customWidth="1"/>
    <col min="9225" max="9225" width="2.1328125" style="1" customWidth="1"/>
    <col min="9226" max="9226" width="11.19921875" style="1" customWidth="1"/>
    <col min="9227" max="9227" width="2.796875" style="1" customWidth="1"/>
    <col min="9228" max="9228" width="1.19921875" style="1" customWidth="1"/>
    <col min="9229" max="9229" width="2.796875" style="1" customWidth="1"/>
    <col min="9230" max="9231" width="6.796875" style="1" customWidth="1"/>
    <col min="9232" max="9233" width="2.6640625" style="1" customWidth="1"/>
    <col min="9234" max="9472" width="9" style="1"/>
    <col min="9473" max="9473" width="2.1328125" style="1" customWidth="1"/>
    <col min="9474" max="9474" width="11.19921875" style="1" customWidth="1"/>
    <col min="9475" max="9475" width="2.1328125" style="1" customWidth="1"/>
    <col min="9476" max="9476" width="11.19921875" style="1" customWidth="1"/>
    <col min="9477" max="9477" width="2.1328125" style="1" customWidth="1"/>
    <col min="9478" max="9478" width="11.19921875" style="1" customWidth="1"/>
    <col min="9479" max="9479" width="2.1328125" style="1" customWidth="1"/>
    <col min="9480" max="9480" width="11.19921875" style="1" customWidth="1"/>
    <col min="9481" max="9481" width="2.1328125" style="1" customWidth="1"/>
    <col min="9482" max="9482" width="11.19921875" style="1" customWidth="1"/>
    <col min="9483" max="9483" width="2.796875" style="1" customWidth="1"/>
    <col min="9484" max="9484" width="1.19921875" style="1" customWidth="1"/>
    <col min="9485" max="9485" width="2.796875" style="1" customWidth="1"/>
    <col min="9486" max="9487" width="6.796875" style="1" customWidth="1"/>
    <col min="9488" max="9489" width="2.6640625" style="1" customWidth="1"/>
    <col min="9490" max="9728" width="9" style="1"/>
    <col min="9729" max="9729" width="2.1328125" style="1" customWidth="1"/>
    <col min="9730" max="9730" width="11.19921875" style="1" customWidth="1"/>
    <col min="9731" max="9731" width="2.1328125" style="1" customWidth="1"/>
    <col min="9732" max="9732" width="11.19921875" style="1" customWidth="1"/>
    <col min="9733" max="9733" width="2.1328125" style="1" customWidth="1"/>
    <col min="9734" max="9734" width="11.19921875" style="1" customWidth="1"/>
    <col min="9735" max="9735" width="2.1328125" style="1" customWidth="1"/>
    <col min="9736" max="9736" width="11.19921875" style="1" customWidth="1"/>
    <col min="9737" max="9737" width="2.1328125" style="1" customWidth="1"/>
    <col min="9738" max="9738" width="11.19921875" style="1" customWidth="1"/>
    <col min="9739" max="9739" width="2.796875" style="1" customWidth="1"/>
    <col min="9740" max="9740" width="1.19921875" style="1" customWidth="1"/>
    <col min="9741" max="9741" width="2.796875" style="1" customWidth="1"/>
    <col min="9742" max="9743" width="6.796875" style="1" customWidth="1"/>
    <col min="9744" max="9745" width="2.6640625" style="1" customWidth="1"/>
    <col min="9746" max="9984" width="9" style="1"/>
    <col min="9985" max="9985" width="2.1328125" style="1" customWidth="1"/>
    <col min="9986" max="9986" width="11.19921875" style="1" customWidth="1"/>
    <col min="9987" max="9987" width="2.1328125" style="1" customWidth="1"/>
    <col min="9988" max="9988" width="11.19921875" style="1" customWidth="1"/>
    <col min="9989" max="9989" width="2.1328125" style="1" customWidth="1"/>
    <col min="9990" max="9990" width="11.19921875" style="1" customWidth="1"/>
    <col min="9991" max="9991" width="2.1328125" style="1" customWidth="1"/>
    <col min="9992" max="9992" width="11.19921875" style="1" customWidth="1"/>
    <col min="9993" max="9993" width="2.1328125" style="1" customWidth="1"/>
    <col min="9994" max="9994" width="11.19921875" style="1" customWidth="1"/>
    <col min="9995" max="9995" width="2.796875" style="1" customWidth="1"/>
    <col min="9996" max="9996" width="1.19921875" style="1" customWidth="1"/>
    <col min="9997" max="9997" width="2.796875" style="1" customWidth="1"/>
    <col min="9998" max="9999" width="6.796875" style="1" customWidth="1"/>
    <col min="10000" max="10001" width="2.6640625" style="1" customWidth="1"/>
    <col min="10002" max="10240" width="9" style="1"/>
    <col min="10241" max="10241" width="2.1328125" style="1" customWidth="1"/>
    <col min="10242" max="10242" width="11.19921875" style="1" customWidth="1"/>
    <col min="10243" max="10243" width="2.1328125" style="1" customWidth="1"/>
    <col min="10244" max="10244" width="11.19921875" style="1" customWidth="1"/>
    <col min="10245" max="10245" width="2.1328125" style="1" customWidth="1"/>
    <col min="10246" max="10246" width="11.19921875" style="1" customWidth="1"/>
    <col min="10247" max="10247" width="2.1328125" style="1" customWidth="1"/>
    <col min="10248" max="10248" width="11.19921875" style="1" customWidth="1"/>
    <col min="10249" max="10249" width="2.1328125" style="1" customWidth="1"/>
    <col min="10250" max="10250" width="11.19921875" style="1" customWidth="1"/>
    <col min="10251" max="10251" width="2.796875" style="1" customWidth="1"/>
    <col min="10252" max="10252" width="1.19921875" style="1" customWidth="1"/>
    <col min="10253" max="10253" width="2.796875" style="1" customWidth="1"/>
    <col min="10254" max="10255" width="6.796875" style="1" customWidth="1"/>
    <col min="10256" max="10257" width="2.6640625" style="1" customWidth="1"/>
    <col min="10258" max="10496" width="9" style="1"/>
    <col min="10497" max="10497" width="2.1328125" style="1" customWidth="1"/>
    <col min="10498" max="10498" width="11.19921875" style="1" customWidth="1"/>
    <col min="10499" max="10499" width="2.1328125" style="1" customWidth="1"/>
    <col min="10500" max="10500" width="11.19921875" style="1" customWidth="1"/>
    <col min="10501" max="10501" width="2.1328125" style="1" customWidth="1"/>
    <col min="10502" max="10502" width="11.19921875" style="1" customWidth="1"/>
    <col min="10503" max="10503" width="2.1328125" style="1" customWidth="1"/>
    <col min="10504" max="10504" width="11.19921875" style="1" customWidth="1"/>
    <col min="10505" max="10505" width="2.1328125" style="1" customWidth="1"/>
    <col min="10506" max="10506" width="11.19921875" style="1" customWidth="1"/>
    <col min="10507" max="10507" width="2.796875" style="1" customWidth="1"/>
    <col min="10508" max="10508" width="1.19921875" style="1" customWidth="1"/>
    <col min="10509" max="10509" width="2.796875" style="1" customWidth="1"/>
    <col min="10510" max="10511" width="6.796875" style="1" customWidth="1"/>
    <col min="10512" max="10513" width="2.6640625" style="1" customWidth="1"/>
    <col min="10514" max="10752" width="9" style="1"/>
    <col min="10753" max="10753" width="2.1328125" style="1" customWidth="1"/>
    <col min="10754" max="10754" width="11.19921875" style="1" customWidth="1"/>
    <col min="10755" max="10755" width="2.1328125" style="1" customWidth="1"/>
    <col min="10756" max="10756" width="11.19921875" style="1" customWidth="1"/>
    <col min="10757" max="10757" width="2.1328125" style="1" customWidth="1"/>
    <col min="10758" max="10758" width="11.19921875" style="1" customWidth="1"/>
    <col min="10759" max="10759" width="2.1328125" style="1" customWidth="1"/>
    <col min="10760" max="10760" width="11.19921875" style="1" customWidth="1"/>
    <col min="10761" max="10761" width="2.1328125" style="1" customWidth="1"/>
    <col min="10762" max="10762" width="11.19921875" style="1" customWidth="1"/>
    <col min="10763" max="10763" width="2.796875" style="1" customWidth="1"/>
    <col min="10764" max="10764" width="1.19921875" style="1" customWidth="1"/>
    <col min="10765" max="10765" width="2.796875" style="1" customWidth="1"/>
    <col min="10766" max="10767" width="6.796875" style="1" customWidth="1"/>
    <col min="10768" max="10769" width="2.6640625" style="1" customWidth="1"/>
    <col min="10770" max="11008" width="9" style="1"/>
    <col min="11009" max="11009" width="2.1328125" style="1" customWidth="1"/>
    <col min="11010" max="11010" width="11.19921875" style="1" customWidth="1"/>
    <col min="11011" max="11011" width="2.1328125" style="1" customWidth="1"/>
    <col min="11012" max="11012" width="11.19921875" style="1" customWidth="1"/>
    <col min="11013" max="11013" width="2.1328125" style="1" customWidth="1"/>
    <col min="11014" max="11014" width="11.19921875" style="1" customWidth="1"/>
    <col min="11015" max="11015" width="2.1328125" style="1" customWidth="1"/>
    <col min="11016" max="11016" width="11.19921875" style="1" customWidth="1"/>
    <col min="11017" max="11017" width="2.1328125" style="1" customWidth="1"/>
    <col min="11018" max="11018" width="11.19921875" style="1" customWidth="1"/>
    <col min="11019" max="11019" width="2.796875" style="1" customWidth="1"/>
    <col min="11020" max="11020" width="1.19921875" style="1" customWidth="1"/>
    <col min="11021" max="11021" width="2.796875" style="1" customWidth="1"/>
    <col min="11022" max="11023" width="6.796875" style="1" customWidth="1"/>
    <col min="11024" max="11025" width="2.6640625" style="1" customWidth="1"/>
    <col min="11026" max="11264" width="9" style="1"/>
    <col min="11265" max="11265" width="2.1328125" style="1" customWidth="1"/>
    <col min="11266" max="11266" width="11.19921875" style="1" customWidth="1"/>
    <col min="11267" max="11267" width="2.1328125" style="1" customWidth="1"/>
    <col min="11268" max="11268" width="11.19921875" style="1" customWidth="1"/>
    <col min="11269" max="11269" width="2.1328125" style="1" customWidth="1"/>
    <col min="11270" max="11270" width="11.19921875" style="1" customWidth="1"/>
    <col min="11271" max="11271" width="2.1328125" style="1" customWidth="1"/>
    <col min="11272" max="11272" width="11.19921875" style="1" customWidth="1"/>
    <col min="11273" max="11273" width="2.1328125" style="1" customWidth="1"/>
    <col min="11274" max="11274" width="11.19921875" style="1" customWidth="1"/>
    <col min="11275" max="11275" width="2.796875" style="1" customWidth="1"/>
    <col min="11276" max="11276" width="1.19921875" style="1" customWidth="1"/>
    <col min="11277" max="11277" width="2.796875" style="1" customWidth="1"/>
    <col min="11278" max="11279" width="6.796875" style="1" customWidth="1"/>
    <col min="11280" max="11281" width="2.6640625" style="1" customWidth="1"/>
    <col min="11282" max="11520" width="9" style="1"/>
    <col min="11521" max="11521" width="2.1328125" style="1" customWidth="1"/>
    <col min="11522" max="11522" width="11.19921875" style="1" customWidth="1"/>
    <col min="11523" max="11523" width="2.1328125" style="1" customWidth="1"/>
    <col min="11524" max="11524" width="11.19921875" style="1" customWidth="1"/>
    <col min="11525" max="11525" width="2.1328125" style="1" customWidth="1"/>
    <col min="11526" max="11526" width="11.19921875" style="1" customWidth="1"/>
    <col min="11527" max="11527" width="2.1328125" style="1" customWidth="1"/>
    <col min="11528" max="11528" width="11.19921875" style="1" customWidth="1"/>
    <col min="11529" max="11529" width="2.1328125" style="1" customWidth="1"/>
    <col min="11530" max="11530" width="11.19921875" style="1" customWidth="1"/>
    <col min="11531" max="11531" width="2.796875" style="1" customWidth="1"/>
    <col min="11532" max="11532" width="1.19921875" style="1" customWidth="1"/>
    <col min="11533" max="11533" width="2.796875" style="1" customWidth="1"/>
    <col min="11534" max="11535" width="6.796875" style="1" customWidth="1"/>
    <col min="11536" max="11537" width="2.6640625" style="1" customWidth="1"/>
    <col min="11538" max="11776" width="9" style="1"/>
    <col min="11777" max="11777" width="2.1328125" style="1" customWidth="1"/>
    <col min="11778" max="11778" width="11.19921875" style="1" customWidth="1"/>
    <col min="11779" max="11779" width="2.1328125" style="1" customWidth="1"/>
    <col min="11780" max="11780" width="11.19921875" style="1" customWidth="1"/>
    <col min="11781" max="11781" width="2.1328125" style="1" customWidth="1"/>
    <col min="11782" max="11782" width="11.19921875" style="1" customWidth="1"/>
    <col min="11783" max="11783" width="2.1328125" style="1" customWidth="1"/>
    <col min="11784" max="11784" width="11.19921875" style="1" customWidth="1"/>
    <col min="11785" max="11785" width="2.1328125" style="1" customWidth="1"/>
    <col min="11786" max="11786" width="11.19921875" style="1" customWidth="1"/>
    <col min="11787" max="11787" width="2.796875" style="1" customWidth="1"/>
    <col min="11788" max="11788" width="1.19921875" style="1" customWidth="1"/>
    <col min="11789" max="11789" width="2.796875" style="1" customWidth="1"/>
    <col min="11790" max="11791" width="6.796875" style="1" customWidth="1"/>
    <col min="11792" max="11793" width="2.6640625" style="1" customWidth="1"/>
    <col min="11794" max="12032" width="9" style="1"/>
    <col min="12033" max="12033" width="2.1328125" style="1" customWidth="1"/>
    <col min="12034" max="12034" width="11.19921875" style="1" customWidth="1"/>
    <col min="12035" max="12035" width="2.1328125" style="1" customWidth="1"/>
    <col min="12036" max="12036" width="11.19921875" style="1" customWidth="1"/>
    <col min="12037" max="12037" width="2.1328125" style="1" customWidth="1"/>
    <col min="12038" max="12038" width="11.19921875" style="1" customWidth="1"/>
    <col min="12039" max="12039" width="2.1328125" style="1" customWidth="1"/>
    <col min="12040" max="12040" width="11.19921875" style="1" customWidth="1"/>
    <col min="12041" max="12041" width="2.1328125" style="1" customWidth="1"/>
    <col min="12042" max="12042" width="11.19921875" style="1" customWidth="1"/>
    <col min="12043" max="12043" width="2.796875" style="1" customWidth="1"/>
    <col min="12044" max="12044" width="1.19921875" style="1" customWidth="1"/>
    <col min="12045" max="12045" width="2.796875" style="1" customWidth="1"/>
    <col min="12046" max="12047" width="6.796875" style="1" customWidth="1"/>
    <col min="12048" max="12049" width="2.6640625" style="1" customWidth="1"/>
    <col min="12050" max="12288" width="9" style="1"/>
    <col min="12289" max="12289" width="2.1328125" style="1" customWidth="1"/>
    <col min="12290" max="12290" width="11.19921875" style="1" customWidth="1"/>
    <col min="12291" max="12291" width="2.1328125" style="1" customWidth="1"/>
    <col min="12292" max="12292" width="11.19921875" style="1" customWidth="1"/>
    <col min="12293" max="12293" width="2.1328125" style="1" customWidth="1"/>
    <col min="12294" max="12294" width="11.19921875" style="1" customWidth="1"/>
    <col min="12295" max="12295" width="2.1328125" style="1" customWidth="1"/>
    <col min="12296" max="12296" width="11.19921875" style="1" customWidth="1"/>
    <col min="12297" max="12297" width="2.1328125" style="1" customWidth="1"/>
    <col min="12298" max="12298" width="11.19921875" style="1" customWidth="1"/>
    <col min="12299" max="12299" width="2.796875" style="1" customWidth="1"/>
    <col min="12300" max="12300" width="1.19921875" style="1" customWidth="1"/>
    <col min="12301" max="12301" width="2.796875" style="1" customWidth="1"/>
    <col min="12302" max="12303" width="6.796875" style="1" customWidth="1"/>
    <col min="12304" max="12305" width="2.6640625" style="1" customWidth="1"/>
    <col min="12306" max="12544" width="9" style="1"/>
    <col min="12545" max="12545" width="2.1328125" style="1" customWidth="1"/>
    <col min="12546" max="12546" width="11.19921875" style="1" customWidth="1"/>
    <col min="12547" max="12547" width="2.1328125" style="1" customWidth="1"/>
    <col min="12548" max="12548" width="11.19921875" style="1" customWidth="1"/>
    <col min="12549" max="12549" width="2.1328125" style="1" customWidth="1"/>
    <col min="12550" max="12550" width="11.19921875" style="1" customWidth="1"/>
    <col min="12551" max="12551" width="2.1328125" style="1" customWidth="1"/>
    <col min="12552" max="12552" width="11.19921875" style="1" customWidth="1"/>
    <col min="12553" max="12553" width="2.1328125" style="1" customWidth="1"/>
    <col min="12554" max="12554" width="11.19921875" style="1" customWidth="1"/>
    <col min="12555" max="12555" width="2.796875" style="1" customWidth="1"/>
    <col min="12556" max="12556" width="1.19921875" style="1" customWidth="1"/>
    <col min="12557" max="12557" width="2.796875" style="1" customWidth="1"/>
    <col min="12558" max="12559" width="6.796875" style="1" customWidth="1"/>
    <col min="12560" max="12561" width="2.6640625" style="1" customWidth="1"/>
    <col min="12562" max="12800" width="9" style="1"/>
    <col min="12801" max="12801" width="2.1328125" style="1" customWidth="1"/>
    <col min="12802" max="12802" width="11.19921875" style="1" customWidth="1"/>
    <col min="12803" max="12803" width="2.1328125" style="1" customWidth="1"/>
    <col min="12804" max="12804" width="11.19921875" style="1" customWidth="1"/>
    <col min="12805" max="12805" width="2.1328125" style="1" customWidth="1"/>
    <col min="12806" max="12806" width="11.19921875" style="1" customWidth="1"/>
    <col min="12807" max="12807" width="2.1328125" style="1" customWidth="1"/>
    <col min="12808" max="12808" width="11.19921875" style="1" customWidth="1"/>
    <col min="12809" max="12809" width="2.1328125" style="1" customWidth="1"/>
    <col min="12810" max="12810" width="11.19921875" style="1" customWidth="1"/>
    <col min="12811" max="12811" width="2.796875" style="1" customWidth="1"/>
    <col min="12812" max="12812" width="1.19921875" style="1" customWidth="1"/>
    <col min="12813" max="12813" width="2.796875" style="1" customWidth="1"/>
    <col min="12814" max="12815" width="6.796875" style="1" customWidth="1"/>
    <col min="12816" max="12817" width="2.6640625" style="1" customWidth="1"/>
    <col min="12818" max="13056" width="9" style="1"/>
    <col min="13057" max="13057" width="2.1328125" style="1" customWidth="1"/>
    <col min="13058" max="13058" width="11.19921875" style="1" customWidth="1"/>
    <col min="13059" max="13059" width="2.1328125" style="1" customWidth="1"/>
    <col min="13060" max="13060" width="11.19921875" style="1" customWidth="1"/>
    <col min="13061" max="13061" width="2.1328125" style="1" customWidth="1"/>
    <col min="13062" max="13062" width="11.19921875" style="1" customWidth="1"/>
    <col min="13063" max="13063" width="2.1328125" style="1" customWidth="1"/>
    <col min="13064" max="13064" width="11.19921875" style="1" customWidth="1"/>
    <col min="13065" max="13065" width="2.1328125" style="1" customWidth="1"/>
    <col min="13066" max="13066" width="11.19921875" style="1" customWidth="1"/>
    <col min="13067" max="13067" width="2.796875" style="1" customWidth="1"/>
    <col min="13068" max="13068" width="1.19921875" style="1" customWidth="1"/>
    <col min="13069" max="13069" width="2.796875" style="1" customWidth="1"/>
    <col min="13070" max="13071" width="6.796875" style="1" customWidth="1"/>
    <col min="13072" max="13073" width="2.6640625" style="1" customWidth="1"/>
    <col min="13074" max="13312" width="9" style="1"/>
    <col min="13313" max="13313" width="2.1328125" style="1" customWidth="1"/>
    <col min="13314" max="13314" width="11.19921875" style="1" customWidth="1"/>
    <col min="13315" max="13315" width="2.1328125" style="1" customWidth="1"/>
    <col min="13316" max="13316" width="11.19921875" style="1" customWidth="1"/>
    <col min="13317" max="13317" width="2.1328125" style="1" customWidth="1"/>
    <col min="13318" max="13318" width="11.19921875" style="1" customWidth="1"/>
    <col min="13319" max="13319" width="2.1328125" style="1" customWidth="1"/>
    <col min="13320" max="13320" width="11.19921875" style="1" customWidth="1"/>
    <col min="13321" max="13321" width="2.1328125" style="1" customWidth="1"/>
    <col min="13322" max="13322" width="11.19921875" style="1" customWidth="1"/>
    <col min="13323" max="13323" width="2.796875" style="1" customWidth="1"/>
    <col min="13324" max="13324" width="1.19921875" style="1" customWidth="1"/>
    <col min="13325" max="13325" width="2.796875" style="1" customWidth="1"/>
    <col min="13326" max="13327" width="6.796875" style="1" customWidth="1"/>
    <col min="13328" max="13329" width="2.6640625" style="1" customWidth="1"/>
    <col min="13330" max="13568" width="9" style="1"/>
    <col min="13569" max="13569" width="2.1328125" style="1" customWidth="1"/>
    <col min="13570" max="13570" width="11.19921875" style="1" customWidth="1"/>
    <col min="13571" max="13571" width="2.1328125" style="1" customWidth="1"/>
    <col min="13572" max="13572" width="11.19921875" style="1" customWidth="1"/>
    <col min="13573" max="13573" width="2.1328125" style="1" customWidth="1"/>
    <col min="13574" max="13574" width="11.19921875" style="1" customWidth="1"/>
    <col min="13575" max="13575" width="2.1328125" style="1" customWidth="1"/>
    <col min="13576" max="13576" width="11.19921875" style="1" customWidth="1"/>
    <col min="13577" max="13577" width="2.1328125" style="1" customWidth="1"/>
    <col min="13578" max="13578" width="11.19921875" style="1" customWidth="1"/>
    <col min="13579" max="13579" width="2.796875" style="1" customWidth="1"/>
    <col min="13580" max="13580" width="1.19921875" style="1" customWidth="1"/>
    <col min="13581" max="13581" width="2.796875" style="1" customWidth="1"/>
    <col min="13582" max="13583" width="6.796875" style="1" customWidth="1"/>
    <col min="13584" max="13585" width="2.6640625" style="1" customWidth="1"/>
    <col min="13586" max="13824" width="9" style="1"/>
    <col min="13825" max="13825" width="2.1328125" style="1" customWidth="1"/>
    <col min="13826" max="13826" width="11.19921875" style="1" customWidth="1"/>
    <col min="13827" max="13827" width="2.1328125" style="1" customWidth="1"/>
    <col min="13828" max="13828" width="11.19921875" style="1" customWidth="1"/>
    <col min="13829" max="13829" width="2.1328125" style="1" customWidth="1"/>
    <col min="13830" max="13830" width="11.19921875" style="1" customWidth="1"/>
    <col min="13831" max="13831" width="2.1328125" style="1" customWidth="1"/>
    <col min="13832" max="13832" width="11.19921875" style="1" customWidth="1"/>
    <col min="13833" max="13833" width="2.1328125" style="1" customWidth="1"/>
    <col min="13834" max="13834" width="11.19921875" style="1" customWidth="1"/>
    <col min="13835" max="13835" width="2.796875" style="1" customWidth="1"/>
    <col min="13836" max="13836" width="1.19921875" style="1" customWidth="1"/>
    <col min="13837" max="13837" width="2.796875" style="1" customWidth="1"/>
    <col min="13838" max="13839" width="6.796875" style="1" customWidth="1"/>
    <col min="13840" max="13841" width="2.6640625" style="1" customWidth="1"/>
    <col min="13842" max="14080" width="9" style="1"/>
    <col min="14081" max="14081" width="2.1328125" style="1" customWidth="1"/>
    <col min="14082" max="14082" width="11.19921875" style="1" customWidth="1"/>
    <col min="14083" max="14083" width="2.1328125" style="1" customWidth="1"/>
    <col min="14084" max="14084" width="11.19921875" style="1" customWidth="1"/>
    <col min="14085" max="14085" width="2.1328125" style="1" customWidth="1"/>
    <col min="14086" max="14086" width="11.19921875" style="1" customWidth="1"/>
    <col min="14087" max="14087" width="2.1328125" style="1" customWidth="1"/>
    <col min="14088" max="14088" width="11.19921875" style="1" customWidth="1"/>
    <col min="14089" max="14089" width="2.1328125" style="1" customWidth="1"/>
    <col min="14090" max="14090" width="11.19921875" style="1" customWidth="1"/>
    <col min="14091" max="14091" width="2.796875" style="1" customWidth="1"/>
    <col min="14092" max="14092" width="1.19921875" style="1" customWidth="1"/>
    <col min="14093" max="14093" width="2.796875" style="1" customWidth="1"/>
    <col min="14094" max="14095" width="6.796875" style="1" customWidth="1"/>
    <col min="14096" max="14097" width="2.6640625" style="1" customWidth="1"/>
    <col min="14098" max="14336" width="9" style="1"/>
    <col min="14337" max="14337" width="2.1328125" style="1" customWidth="1"/>
    <col min="14338" max="14338" width="11.19921875" style="1" customWidth="1"/>
    <col min="14339" max="14339" width="2.1328125" style="1" customWidth="1"/>
    <col min="14340" max="14340" width="11.19921875" style="1" customWidth="1"/>
    <col min="14341" max="14341" width="2.1328125" style="1" customWidth="1"/>
    <col min="14342" max="14342" width="11.19921875" style="1" customWidth="1"/>
    <col min="14343" max="14343" width="2.1328125" style="1" customWidth="1"/>
    <col min="14344" max="14344" width="11.19921875" style="1" customWidth="1"/>
    <col min="14345" max="14345" width="2.1328125" style="1" customWidth="1"/>
    <col min="14346" max="14346" width="11.19921875" style="1" customWidth="1"/>
    <col min="14347" max="14347" width="2.796875" style="1" customWidth="1"/>
    <col min="14348" max="14348" width="1.19921875" style="1" customWidth="1"/>
    <col min="14349" max="14349" width="2.796875" style="1" customWidth="1"/>
    <col min="14350" max="14351" width="6.796875" style="1" customWidth="1"/>
    <col min="14352" max="14353" width="2.6640625" style="1" customWidth="1"/>
    <col min="14354" max="14592" width="9" style="1"/>
    <col min="14593" max="14593" width="2.1328125" style="1" customWidth="1"/>
    <col min="14594" max="14594" width="11.19921875" style="1" customWidth="1"/>
    <col min="14595" max="14595" width="2.1328125" style="1" customWidth="1"/>
    <col min="14596" max="14596" width="11.19921875" style="1" customWidth="1"/>
    <col min="14597" max="14597" width="2.1328125" style="1" customWidth="1"/>
    <col min="14598" max="14598" width="11.19921875" style="1" customWidth="1"/>
    <col min="14599" max="14599" width="2.1328125" style="1" customWidth="1"/>
    <col min="14600" max="14600" width="11.19921875" style="1" customWidth="1"/>
    <col min="14601" max="14601" width="2.1328125" style="1" customWidth="1"/>
    <col min="14602" max="14602" width="11.19921875" style="1" customWidth="1"/>
    <col min="14603" max="14603" width="2.796875" style="1" customWidth="1"/>
    <col min="14604" max="14604" width="1.19921875" style="1" customWidth="1"/>
    <col min="14605" max="14605" width="2.796875" style="1" customWidth="1"/>
    <col min="14606" max="14607" width="6.796875" style="1" customWidth="1"/>
    <col min="14608" max="14609" width="2.6640625" style="1" customWidth="1"/>
    <col min="14610" max="14848" width="9" style="1"/>
    <col min="14849" max="14849" width="2.1328125" style="1" customWidth="1"/>
    <col min="14850" max="14850" width="11.19921875" style="1" customWidth="1"/>
    <col min="14851" max="14851" width="2.1328125" style="1" customWidth="1"/>
    <col min="14852" max="14852" width="11.19921875" style="1" customWidth="1"/>
    <col min="14853" max="14853" width="2.1328125" style="1" customWidth="1"/>
    <col min="14854" max="14854" width="11.19921875" style="1" customWidth="1"/>
    <col min="14855" max="14855" width="2.1328125" style="1" customWidth="1"/>
    <col min="14856" max="14856" width="11.19921875" style="1" customWidth="1"/>
    <col min="14857" max="14857" width="2.1328125" style="1" customWidth="1"/>
    <col min="14858" max="14858" width="11.19921875" style="1" customWidth="1"/>
    <col min="14859" max="14859" width="2.796875" style="1" customWidth="1"/>
    <col min="14860" max="14860" width="1.19921875" style="1" customWidth="1"/>
    <col min="14861" max="14861" width="2.796875" style="1" customWidth="1"/>
    <col min="14862" max="14863" width="6.796875" style="1" customWidth="1"/>
    <col min="14864" max="14865" width="2.6640625" style="1" customWidth="1"/>
    <col min="14866" max="15104" width="9" style="1"/>
    <col min="15105" max="15105" width="2.1328125" style="1" customWidth="1"/>
    <col min="15106" max="15106" width="11.19921875" style="1" customWidth="1"/>
    <col min="15107" max="15107" width="2.1328125" style="1" customWidth="1"/>
    <col min="15108" max="15108" width="11.19921875" style="1" customWidth="1"/>
    <col min="15109" max="15109" width="2.1328125" style="1" customWidth="1"/>
    <col min="15110" max="15110" width="11.19921875" style="1" customWidth="1"/>
    <col min="15111" max="15111" width="2.1328125" style="1" customWidth="1"/>
    <col min="15112" max="15112" width="11.19921875" style="1" customWidth="1"/>
    <col min="15113" max="15113" width="2.1328125" style="1" customWidth="1"/>
    <col min="15114" max="15114" width="11.19921875" style="1" customWidth="1"/>
    <col min="15115" max="15115" width="2.796875" style="1" customWidth="1"/>
    <col min="15116" max="15116" width="1.19921875" style="1" customWidth="1"/>
    <col min="15117" max="15117" width="2.796875" style="1" customWidth="1"/>
    <col min="15118" max="15119" width="6.796875" style="1" customWidth="1"/>
    <col min="15120" max="15121" width="2.6640625" style="1" customWidth="1"/>
    <col min="15122" max="15360" width="9" style="1"/>
    <col min="15361" max="15361" width="2.1328125" style="1" customWidth="1"/>
    <col min="15362" max="15362" width="11.19921875" style="1" customWidth="1"/>
    <col min="15363" max="15363" width="2.1328125" style="1" customWidth="1"/>
    <col min="15364" max="15364" width="11.19921875" style="1" customWidth="1"/>
    <col min="15365" max="15365" width="2.1328125" style="1" customWidth="1"/>
    <col min="15366" max="15366" width="11.19921875" style="1" customWidth="1"/>
    <col min="15367" max="15367" width="2.1328125" style="1" customWidth="1"/>
    <col min="15368" max="15368" width="11.19921875" style="1" customWidth="1"/>
    <col min="15369" max="15369" width="2.1328125" style="1" customWidth="1"/>
    <col min="15370" max="15370" width="11.19921875" style="1" customWidth="1"/>
    <col min="15371" max="15371" width="2.796875" style="1" customWidth="1"/>
    <col min="15372" max="15372" width="1.19921875" style="1" customWidth="1"/>
    <col min="15373" max="15373" width="2.796875" style="1" customWidth="1"/>
    <col min="15374" max="15375" width="6.796875" style="1" customWidth="1"/>
    <col min="15376" max="15377" width="2.6640625" style="1" customWidth="1"/>
    <col min="15378" max="15616" width="9" style="1"/>
    <col min="15617" max="15617" width="2.1328125" style="1" customWidth="1"/>
    <col min="15618" max="15618" width="11.19921875" style="1" customWidth="1"/>
    <col min="15619" max="15619" width="2.1328125" style="1" customWidth="1"/>
    <col min="15620" max="15620" width="11.19921875" style="1" customWidth="1"/>
    <col min="15621" max="15621" width="2.1328125" style="1" customWidth="1"/>
    <col min="15622" max="15622" width="11.19921875" style="1" customWidth="1"/>
    <col min="15623" max="15623" width="2.1328125" style="1" customWidth="1"/>
    <col min="15624" max="15624" width="11.19921875" style="1" customWidth="1"/>
    <col min="15625" max="15625" width="2.1328125" style="1" customWidth="1"/>
    <col min="15626" max="15626" width="11.19921875" style="1" customWidth="1"/>
    <col min="15627" max="15627" width="2.796875" style="1" customWidth="1"/>
    <col min="15628" max="15628" width="1.19921875" style="1" customWidth="1"/>
    <col min="15629" max="15629" width="2.796875" style="1" customWidth="1"/>
    <col min="15630" max="15631" width="6.796875" style="1" customWidth="1"/>
    <col min="15632" max="15633" width="2.6640625" style="1" customWidth="1"/>
    <col min="15634" max="15872" width="9" style="1"/>
    <col min="15873" max="15873" width="2.1328125" style="1" customWidth="1"/>
    <col min="15874" max="15874" width="11.19921875" style="1" customWidth="1"/>
    <col min="15875" max="15875" width="2.1328125" style="1" customWidth="1"/>
    <col min="15876" max="15876" width="11.19921875" style="1" customWidth="1"/>
    <col min="15877" max="15877" width="2.1328125" style="1" customWidth="1"/>
    <col min="15878" max="15878" width="11.19921875" style="1" customWidth="1"/>
    <col min="15879" max="15879" width="2.1328125" style="1" customWidth="1"/>
    <col min="15880" max="15880" width="11.19921875" style="1" customWidth="1"/>
    <col min="15881" max="15881" width="2.1328125" style="1" customWidth="1"/>
    <col min="15882" max="15882" width="11.19921875" style="1" customWidth="1"/>
    <col min="15883" max="15883" width="2.796875" style="1" customWidth="1"/>
    <col min="15884" max="15884" width="1.19921875" style="1" customWidth="1"/>
    <col min="15885" max="15885" width="2.796875" style="1" customWidth="1"/>
    <col min="15886" max="15887" width="6.796875" style="1" customWidth="1"/>
    <col min="15888" max="15889" width="2.6640625" style="1" customWidth="1"/>
    <col min="15890" max="16128" width="9" style="1"/>
    <col min="16129" max="16129" width="2.1328125" style="1" customWidth="1"/>
    <col min="16130" max="16130" width="11.19921875" style="1" customWidth="1"/>
    <col min="16131" max="16131" width="2.1328125" style="1" customWidth="1"/>
    <col min="16132" max="16132" width="11.19921875" style="1" customWidth="1"/>
    <col min="16133" max="16133" width="2.1328125" style="1" customWidth="1"/>
    <col min="16134" max="16134" width="11.19921875" style="1" customWidth="1"/>
    <col min="16135" max="16135" width="2.1328125" style="1" customWidth="1"/>
    <col min="16136" max="16136" width="11.19921875" style="1" customWidth="1"/>
    <col min="16137" max="16137" width="2.1328125" style="1" customWidth="1"/>
    <col min="16138" max="16138" width="11.19921875" style="1" customWidth="1"/>
    <col min="16139" max="16139" width="2.796875" style="1" customWidth="1"/>
    <col min="16140" max="16140" width="1.19921875" style="1" customWidth="1"/>
    <col min="16141" max="16141" width="2.796875" style="1" customWidth="1"/>
    <col min="16142" max="16143" width="6.796875" style="1" customWidth="1"/>
    <col min="16144" max="16145" width="2.6640625" style="1" customWidth="1"/>
    <col min="16146" max="16384" width="9" style="1"/>
  </cols>
  <sheetData>
    <row r="1" spans="1:17" ht="21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</row>
    <row r="2" spans="1:17" ht="13.5" customHeight="1">
      <c r="F2" s="3"/>
      <c r="G2" s="3"/>
    </row>
    <row r="3" spans="1:17" ht="15" thickBot="1">
      <c r="B3" s="4" t="s">
        <v>1</v>
      </c>
    </row>
    <row r="4" spans="1:17" s="15" customFormat="1" ht="33.75" customHeight="1" thickBot="1">
      <c r="A4" s="193" t="s">
        <v>2</v>
      </c>
      <c r="B4" s="194"/>
      <c r="C4" s="5">
        <v>1</v>
      </c>
      <c r="D4" s="6" t="s">
        <v>3</v>
      </c>
      <c r="E4" s="7">
        <v>2</v>
      </c>
      <c r="F4" s="8" t="s">
        <v>4</v>
      </c>
      <c r="G4" s="9">
        <v>3</v>
      </c>
      <c r="H4" s="6" t="s">
        <v>5</v>
      </c>
      <c r="I4" s="9">
        <v>4</v>
      </c>
      <c r="J4" s="10" t="s">
        <v>6</v>
      </c>
      <c r="K4" s="11" t="s">
        <v>7</v>
      </c>
      <c r="L4" s="10" t="s">
        <v>8</v>
      </c>
      <c r="M4" s="12" t="s">
        <v>9</v>
      </c>
      <c r="N4" s="13" t="s">
        <v>10</v>
      </c>
      <c r="O4" s="14" t="s">
        <v>11</v>
      </c>
      <c r="P4" s="15">
        <v>1</v>
      </c>
    </row>
    <row r="5" spans="1:17" s="15" customFormat="1" ht="33.75" customHeight="1" thickTop="1">
      <c r="A5" s="16">
        <v>1</v>
      </c>
      <c r="B5" s="17" t="s">
        <v>3</v>
      </c>
      <c r="C5" s="200"/>
      <c r="D5" s="201"/>
      <c r="E5" s="202" t="s">
        <v>270</v>
      </c>
      <c r="F5" s="203"/>
      <c r="G5" s="202" t="s">
        <v>270</v>
      </c>
      <c r="H5" s="203"/>
      <c r="I5" s="202" t="s">
        <v>270</v>
      </c>
      <c r="J5" s="204"/>
      <c r="K5" s="18">
        <f>IF(AND(E5="-",G5="-",I5="-"),"",IF(LEFT(E5,1)="3",1,0)+IF(LEFT(G5,1)="3",1,0)+IF(LEFT(I5,1)="3",1,0))</f>
        <v>3</v>
      </c>
      <c r="L5" s="115" t="s">
        <v>8</v>
      </c>
      <c r="M5" s="19">
        <f>IF(AND(E5="-",G5="-",I5="-"),"",IF(RIGHT(E5,1)="3",1,0)+IF(RIGHT(G5,1)="3",1,0)+IF(RIGHT(I5,1)="3",1,0))</f>
        <v>0</v>
      </c>
      <c r="N5" s="117">
        <f>IF(AND(K5="",M5=""),"",K5*2+M5)</f>
        <v>6</v>
      </c>
      <c r="O5" s="120">
        <f>IF(N5="","",RANK(N5,N5:N8))</f>
        <v>1</v>
      </c>
      <c r="P5" s="15" t="s">
        <v>12</v>
      </c>
      <c r="Q5" s="15">
        <v>1</v>
      </c>
    </row>
    <row r="6" spans="1:17" s="15" customFormat="1" ht="33.75" customHeight="1">
      <c r="A6" s="20">
        <v>2</v>
      </c>
      <c r="B6" s="17" t="s">
        <v>4</v>
      </c>
      <c r="C6" s="195" t="str">
        <f>IF(E5="-","-",RIGHT(E5,1)&amp;"-"&amp;LEFT(E5,1))</f>
        <v>0-3</v>
      </c>
      <c r="D6" s="196"/>
      <c r="E6" s="197"/>
      <c r="F6" s="198"/>
      <c r="G6" s="187" t="s">
        <v>272</v>
      </c>
      <c r="H6" s="199"/>
      <c r="I6" s="187" t="s">
        <v>270</v>
      </c>
      <c r="J6" s="188"/>
      <c r="K6" s="21">
        <f>IF(AND(C6="-",G6="-",I6="-"),"",IF(LEFT(C6,1)="3",1,0)+IF(LEFT(G6,1)="3",1,0)+IF(LEFT(I6,1)="3",1,0))</f>
        <v>2</v>
      </c>
      <c r="L6" s="115" t="s">
        <v>267</v>
      </c>
      <c r="M6" s="22">
        <f>IF(AND(C6="-",G6="-",I6="-"),"",IF(RIGHT(C6,1)="3",1,0)+IF(RIGHT(G6,1)="3",1,0)+IF(RIGHT(I6,1)="3",1,0))</f>
        <v>1</v>
      </c>
      <c r="N6" s="118">
        <f t="shared" ref="N6:N8" si="0">IF(AND(K6="",M6=""),"",K6*2+M6)</f>
        <v>5</v>
      </c>
      <c r="O6" s="121">
        <f>IF(N6="","",RANK(N6,N5:N8))</f>
        <v>2</v>
      </c>
      <c r="P6" s="15" t="s">
        <v>13</v>
      </c>
      <c r="Q6" s="15">
        <v>2</v>
      </c>
    </row>
    <row r="7" spans="1:17" s="15" customFormat="1" ht="33.75" customHeight="1">
      <c r="A7" s="20">
        <v>3</v>
      </c>
      <c r="B7" s="17" t="s">
        <v>5</v>
      </c>
      <c r="C7" s="184" t="str">
        <f>IF(G5="-","-",RIGHT(G5,1)&amp;"-"&amp;LEFT(G5,1))</f>
        <v>0-3</v>
      </c>
      <c r="D7" s="185"/>
      <c r="E7" s="185" t="str">
        <f>IF(G6="-","-",RIGHT(G6,1)&amp;"-"&amp;LEFT(G6,1))</f>
        <v>1-3</v>
      </c>
      <c r="F7" s="185"/>
      <c r="G7" s="186"/>
      <c r="H7" s="186"/>
      <c r="I7" s="187" t="s">
        <v>273</v>
      </c>
      <c r="J7" s="188"/>
      <c r="K7" s="21">
        <f>IF(AND(C7="-",E7="-",I7="-"),"",IF(LEFT(C7,1)="3",1,0)+IF(LEFT(E7,1)="3",1,0)+IF(LEFT(I7,1)="3",1,0))</f>
        <v>1</v>
      </c>
      <c r="L7" s="115" t="s">
        <v>267</v>
      </c>
      <c r="M7" s="22">
        <f>IF(AND(C7="-",E7="-",I7="-"),"",IF(RIGHT(C7,1)="3",1,0)+IF(RIGHT(E7,1)="3",1,0)+IF(RIGHT(I7,1)="3",1,0))</f>
        <v>2</v>
      </c>
      <c r="N7" s="118">
        <f t="shared" si="0"/>
        <v>4</v>
      </c>
      <c r="O7" s="121">
        <f>IF(N7="","",RANK(N7,N5:N8))</f>
        <v>3</v>
      </c>
      <c r="P7" s="15" t="s">
        <v>14</v>
      </c>
      <c r="Q7" s="15">
        <v>3</v>
      </c>
    </row>
    <row r="8" spans="1:17" s="15" customFormat="1" ht="33.75" customHeight="1" thickBot="1">
      <c r="A8" s="23">
        <v>4</v>
      </c>
      <c r="B8" s="24" t="s">
        <v>6</v>
      </c>
      <c r="C8" s="189" t="str">
        <f>IF(I5="-","-",RIGHT(I5,1)&amp;"-"&amp;LEFT(I5,1))</f>
        <v>0-3</v>
      </c>
      <c r="D8" s="190"/>
      <c r="E8" s="190" t="str">
        <f>IF(I6="-","-",RIGHT(I6,1)&amp;"-"&amp;LEFT(I6,1))</f>
        <v>0-3</v>
      </c>
      <c r="F8" s="190"/>
      <c r="G8" s="190" t="str">
        <f>IF(I7="-","-",RIGHT(I7,1)&amp;"-"&amp;LEFT(I7,1))</f>
        <v>2-3</v>
      </c>
      <c r="H8" s="190"/>
      <c r="I8" s="191"/>
      <c r="J8" s="192"/>
      <c r="K8" s="25">
        <f>IF(AND(C8="-",E8="-",G8="-"),"",IF(LEFT(C8,1)="3",1,0)+IF(LEFT(E8,1)="3",1,0)+IF(LEFT(G8,1)="3",1,0))</f>
        <v>0</v>
      </c>
      <c r="L8" s="116" t="s">
        <v>267</v>
      </c>
      <c r="M8" s="26">
        <f>IF(AND(C8="-",E8="-",G8="-"),"",IF(RIGHT(C8,1)="3",1,0)+IF(RIGHT(E8,1)="3",1,0)+IF(RIGHT(G8,1)="3",1,0))</f>
        <v>3</v>
      </c>
      <c r="N8" s="119">
        <f t="shared" si="0"/>
        <v>3</v>
      </c>
      <c r="O8" s="122">
        <f>IF(N8="","",RANK(N8,N5:N8))</f>
        <v>4</v>
      </c>
      <c r="P8" s="15" t="s">
        <v>15</v>
      </c>
      <c r="Q8" s="15">
        <v>4</v>
      </c>
    </row>
    <row r="9" spans="1:17" s="15" customFormat="1" ht="23.1" customHeight="1" thickBot="1">
      <c r="B9" s="4" t="s">
        <v>16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7" s="15" customFormat="1" ht="33.75" customHeight="1" thickBot="1">
      <c r="A10" s="193" t="s">
        <v>17</v>
      </c>
      <c r="B10" s="194"/>
      <c r="C10" s="5">
        <v>1</v>
      </c>
      <c r="D10" s="6" t="s">
        <v>18</v>
      </c>
      <c r="E10" s="7">
        <v>2</v>
      </c>
      <c r="F10" s="6" t="s">
        <v>19</v>
      </c>
      <c r="G10" s="9">
        <v>3</v>
      </c>
      <c r="H10" s="6" t="s">
        <v>20</v>
      </c>
      <c r="I10" s="9">
        <v>4</v>
      </c>
      <c r="J10" s="10" t="s">
        <v>21</v>
      </c>
      <c r="K10" s="11" t="s">
        <v>7</v>
      </c>
      <c r="L10" s="10" t="s">
        <v>8</v>
      </c>
      <c r="M10" s="12" t="s">
        <v>9</v>
      </c>
      <c r="N10" s="13" t="s">
        <v>10</v>
      </c>
      <c r="O10" s="14" t="s">
        <v>11</v>
      </c>
      <c r="P10" s="15">
        <v>2</v>
      </c>
    </row>
    <row r="11" spans="1:17" s="15" customFormat="1" ht="33.75" customHeight="1" thickTop="1">
      <c r="A11" s="16">
        <v>1</v>
      </c>
      <c r="B11" s="28" t="s">
        <v>18</v>
      </c>
      <c r="C11" s="200"/>
      <c r="D11" s="201"/>
      <c r="E11" s="202" t="s">
        <v>275</v>
      </c>
      <c r="F11" s="203"/>
      <c r="G11" s="202" t="s">
        <v>272</v>
      </c>
      <c r="H11" s="203"/>
      <c r="I11" s="202" t="s">
        <v>270</v>
      </c>
      <c r="J11" s="204"/>
      <c r="K11" s="18">
        <f>IF(AND(E11="-",G11="-",I11="-"),"",IF(LEFT(E11,1)="3",1,0)+IF(LEFT(G11,1)="3",1,0)+IF(LEFT(I11,1)="3",1,0))</f>
        <v>2</v>
      </c>
      <c r="L11" s="115" t="s">
        <v>8</v>
      </c>
      <c r="M11" s="19">
        <f>IF(AND(E11="-",G11="-",I11="-"),"",IF(RIGHT(E11,1)="3",1,0)+IF(RIGHT(G11,1)="3",1,0)+IF(RIGHT(I11,1)="3",1,0))</f>
        <v>1</v>
      </c>
      <c r="N11" s="117">
        <f>IF(AND(K11="",M11=""),"",K11*2+M11)</f>
        <v>5</v>
      </c>
      <c r="O11" s="120">
        <f>IF(N11="","",RANK(N11,N11:N14))</f>
        <v>2</v>
      </c>
      <c r="P11" s="15" t="s">
        <v>15</v>
      </c>
      <c r="Q11" s="15">
        <v>1</v>
      </c>
    </row>
    <row r="12" spans="1:17" s="15" customFormat="1" ht="33.75" customHeight="1">
      <c r="A12" s="20">
        <v>2</v>
      </c>
      <c r="B12" s="17" t="s">
        <v>19</v>
      </c>
      <c r="C12" s="195" t="str">
        <f>IF(E11="-","-",RIGHT(E11,1)&amp;"-"&amp;LEFT(E11,1))</f>
        <v>3-2</v>
      </c>
      <c r="D12" s="196"/>
      <c r="E12" s="197"/>
      <c r="F12" s="198"/>
      <c r="G12" s="187" t="s">
        <v>272</v>
      </c>
      <c r="H12" s="199"/>
      <c r="I12" s="187" t="s">
        <v>270</v>
      </c>
      <c r="J12" s="188"/>
      <c r="K12" s="21">
        <f>IF(AND(C12="-",G12="-",I12="-"),"",IF(LEFT(C12,1)="3",1,0)+IF(LEFT(G12,1)="3",1,0)+IF(LEFT(I12,1)="3",1,0))</f>
        <v>3</v>
      </c>
      <c r="L12" s="115" t="s">
        <v>267</v>
      </c>
      <c r="M12" s="22">
        <f>IF(AND(C12="-",G12="-",I12="-"),"",IF(RIGHT(C12,1)="3",1,0)+IF(RIGHT(G12,1)="3",1,0)+IF(RIGHT(I12,1)="3",1,0))</f>
        <v>0</v>
      </c>
      <c r="N12" s="118">
        <f t="shared" ref="N12:N14" si="1">IF(AND(K12="",M12=""),"",K12*2+M12)</f>
        <v>6</v>
      </c>
      <c r="O12" s="121">
        <f>IF(N12="","",RANK(N12,N11:N14))</f>
        <v>1</v>
      </c>
      <c r="P12" s="15" t="s">
        <v>14</v>
      </c>
      <c r="Q12" s="15">
        <v>2</v>
      </c>
    </row>
    <row r="13" spans="1:17" s="15" customFormat="1" ht="33.75" customHeight="1">
      <c r="A13" s="20">
        <v>3</v>
      </c>
      <c r="B13" s="17" t="s">
        <v>20</v>
      </c>
      <c r="C13" s="184" t="str">
        <f>IF(G11="-","-",RIGHT(G11,1)&amp;"-"&amp;LEFT(G11,1))</f>
        <v>1-3</v>
      </c>
      <c r="D13" s="185"/>
      <c r="E13" s="185" t="str">
        <f>IF(G12="-","-",RIGHT(G12,1)&amp;"-"&amp;LEFT(G12,1))</f>
        <v>1-3</v>
      </c>
      <c r="F13" s="185"/>
      <c r="G13" s="186"/>
      <c r="H13" s="186"/>
      <c r="I13" s="187" t="s">
        <v>270</v>
      </c>
      <c r="J13" s="188"/>
      <c r="K13" s="21">
        <f>IF(AND(C13="-",E13="-",I13="-"),"",IF(LEFT(C13,1)="3",1,0)+IF(LEFT(E13,1)="3",1,0)+IF(LEFT(I13,1)="3",1,0))</f>
        <v>1</v>
      </c>
      <c r="L13" s="115" t="s">
        <v>267</v>
      </c>
      <c r="M13" s="22">
        <f>IF(AND(C13="-",E13="-",I13="-"),"",IF(RIGHT(C13,1)="3",1,0)+IF(RIGHT(E13,1)="3",1,0)+IF(RIGHT(I13,1)="3",1,0))</f>
        <v>2</v>
      </c>
      <c r="N13" s="118">
        <f t="shared" si="1"/>
        <v>4</v>
      </c>
      <c r="O13" s="121">
        <f>IF(N13="","",RANK(N13,N11:N14))</f>
        <v>3</v>
      </c>
      <c r="P13" s="15" t="s">
        <v>13</v>
      </c>
      <c r="Q13" s="15">
        <v>3</v>
      </c>
    </row>
    <row r="14" spans="1:17" s="15" customFormat="1" ht="33.75" customHeight="1" thickBot="1">
      <c r="A14" s="23">
        <v>4</v>
      </c>
      <c r="B14" s="29" t="s">
        <v>21</v>
      </c>
      <c r="C14" s="189" t="str">
        <f>IF(I11="-","-",RIGHT(I11,1)&amp;"-"&amp;LEFT(I11,1))</f>
        <v>0-3</v>
      </c>
      <c r="D14" s="190"/>
      <c r="E14" s="190" t="str">
        <f>IF(I12="-","-",RIGHT(I12,1)&amp;"-"&amp;LEFT(I12,1))</f>
        <v>0-3</v>
      </c>
      <c r="F14" s="190"/>
      <c r="G14" s="190" t="str">
        <f>IF(I13="-","-",RIGHT(I13,1)&amp;"-"&amp;LEFT(I13,1))</f>
        <v>0-3</v>
      </c>
      <c r="H14" s="190"/>
      <c r="I14" s="191"/>
      <c r="J14" s="192"/>
      <c r="K14" s="25">
        <f>IF(AND(C14="-",E14="-",G14="-"),"",IF(LEFT(C14,1)="3",1,0)+IF(LEFT(E14,1)="3",1,0)+IF(LEFT(G14,1)="3",1,0))</f>
        <v>0</v>
      </c>
      <c r="L14" s="116" t="s">
        <v>267</v>
      </c>
      <c r="M14" s="26">
        <f>IF(AND(C14="-",E14="-",G14="-"),"",IF(RIGHT(C14,1)="3",1,0)+IF(RIGHT(E14,1)="3",1,0)+IF(RIGHT(G14,1)="3",1,0))</f>
        <v>3</v>
      </c>
      <c r="N14" s="119">
        <f t="shared" si="1"/>
        <v>3</v>
      </c>
      <c r="O14" s="122">
        <f>IF(N14="","",RANK(N14,N11:N14))</f>
        <v>4</v>
      </c>
      <c r="P14" s="15" t="s">
        <v>12</v>
      </c>
      <c r="Q14" s="15">
        <v>4</v>
      </c>
    </row>
    <row r="15" spans="1:17" s="15" customFormat="1" ht="23.1" customHeight="1" thickBot="1">
      <c r="B15" s="4" t="s">
        <v>22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7" s="15" customFormat="1" ht="33.75" customHeight="1" thickBot="1">
      <c r="A16" s="193" t="s">
        <v>23</v>
      </c>
      <c r="B16" s="194"/>
      <c r="C16" s="5">
        <v>1</v>
      </c>
      <c r="D16" s="30" t="s">
        <v>24</v>
      </c>
      <c r="E16" s="7">
        <v>2</v>
      </c>
      <c r="F16" s="6" t="s">
        <v>25</v>
      </c>
      <c r="G16" s="9">
        <v>3</v>
      </c>
      <c r="H16" s="6" t="s">
        <v>26</v>
      </c>
      <c r="I16" s="9">
        <v>4</v>
      </c>
      <c r="J16" s="10" t="s">
        <v>27</v>
      </c>
      <c r="K16" s="11" t="s">
        <v>7</v>
      </c>
      <c r="L16" s="10" t="s">
        <v>8</v>
      </c>
      <c r="M16" s="12" t="s">
        <v>9</v>
      </c>
      <c r="N16" s="13" t="s">
        <v>10</v>
      </c>
      <c r="O16" s="14" t="s">
        <v>11</v>
      </c>
      <c r="P16" s="15">
        <v>3</v>
      </c>
    </row>
    <row r="17" spans="1:17" s="15" customFormat="1" ht="33.75" customHeight="1" thickTop="1">
      <c r="A17" s="16">
        <v>1</v>
      </c>
      <c r="B17" s="31" t="s">
        <v>24</v>
      </c>
      <c r="C17" s="200"/>
      <c r="D17" s="201"/>
      <c r="E17" s="202" t="s">
        <v>272</v>
      </c>
      <c r="F17" s="203"/>
      <c r="G17" s="202" t="s">
        <v>270</v>
      </c>
      <c r="H17" s="203"/>
      <c r="I17" s="202" t="s">
        <v>270</v>
      </c>
      <c r="J17" s="204"/>
      <c r="K17" s="18">
        <f>IF(AND(E17="-",G17="-",I17="-"),"",IF(LEFT(E17,1)="3",1,0)+IF(LEFT(G17,1)="3",1,0)+IF(LEFT(I17,1)="3",1,0))</f>
        <v>3</v>
      </c>
      <c r="L17" s="115" t="s">
        <v>8</v>
      </c>
      <c r="M17" s="19">
        <f>IF(AND(E17="-",G17="-",I17="-"),"",IF(RIGHT(E17,1)="3",1,0)+IF(RIGHT(G17,1)="3",1,0)+IF(RIGHT(I17,1)="3",1,0))</f>
        <v>0</v>
      </c>
      <c r="N17" s="117">
        <f>IF(AND(K17="",M17=""),"",K17*2+M17)</f>
        <v>6</v>
      </c>
      <c r="O17" s="120">
        <f>IF(N17="","",RANK(N17,N17:N20))</f>
        <v>1</v>
      </c>
      <c r="P17" s="15" t="s">
        <v>14</v>
      </c>
      <c r="Q17" s="15">
        <v>1</v>
      </c>
    </row>
    <row r="18" spans="1:17" s="15" customFormat="1" ht="33.75" customHeight="1">
      <c r="A18" s="20">
        <v>2</v>
      </c>
      <c r="B18" s="17" t="s">
        <v>25</v>
      </c>
      <c r="C18" s="195" t="str">
        <f>IF(E17="-","-",RIGHT(E17,1)&amp;"-"&amp;LEFT(E17,1))</f>
        <v>1-3</v>
      </c>
      <c r="D18" s="196"/>
      <c r="E18" s="197"/>
      <c r="F18" s="198"/>
      <c r="G18" s="187" t="s">
        <v>272</v>
      </c>
      <c r="H18" s="199"/>
      <c r="I18" s="187" t="s">
        <v>272</v>
      </c>
      <c r="J18" s="188"/>
      <c r="K18" s="21">
        <f>IF(AND(C18="-",G18="-",I18="-"),"",IF(LEFT(C18,1)="3",1,0)+IF(LEFT(G18,1)="3",1,0)+IF(LEFT(I18,1)="3",1,0))</f>
        <v>2</v>
      </c>
      <c r="L18" s="115" t="s">
        <v>267</v>
      </c>
      <c r="M18" s="22">
        <f>IF(AND(C18="-",G18="-",I18="-"),"",IF(RIGHT(C18,1)="3",1,0)+IF(RIGHT(G18,1)="3",1,0)+IF(RIGHT(I18,1)="3",1,0))</f>
        <v>1</v>
      </c>
      <c r="N18" s="118">
        <f t="shared" ref="N18:N20" si="2">IF(AND(K18="",M18=""),"",K18*2+M18)</f>
        <v>5</v>
      </c>
      <c r="O18" s="121">
        <f>IF(N18="","",RANK(N18,N17:N20))</f>
        <v>2</v>
      </c>
      <c r="P18" s="15" t="s">
        <v>12</v>
      </c>
      <c r="Q18" s="15">
        <v>2</v>
      </c>
    </row>
    <row r="19" spans="1:17" s="15" customFormat="1" ht="33.75" customHeight="1">
      <c r="A19" s="20">
        <v>3</v>
      </c>
      <c r="B19" s="17" t="s">
        <v>26</v>
      </c>
      <c r="C19" s="184" t="str">
        <f>IF(G17="-","-",RIGHT(G17,1)&amp;"-"&amp;LEFT(G17,1))</f>
        <v>0-3</v>
      </c>
      <c r="D19" s="185"/>
      <c r="E19" s="185" t="str">
        <f>IF(G18="-","-",RIGHT(G18,1)&amp;"-"&amp;LEFT(G18,1))</f>
        <v>1-3</v>
      </c>
      <c r="F19" s="185"/>
      <c r="G19" s="186"/>
      <c r="H19" s="186"/>
      <c r="I19" s="187" t="s">
        <v>274</v>
      </c>
      <c r="J19" s="188"/>
      <c r="K19" s="21">
        <f>IF(AND(C19="-",E19="-",I19="-"),"",IF(LEFT(C19,1)="3",1,0)+IF(LEFT(E19,1)="3",1,0)+IF(LEFT(I19,1)="3",1,0))</f>
        <v>0</v>
      </c>
      <c r="L19" s="115" t="s">
        <v>267</v>
      </c>
      <c r="M19" s="22">
        <f>IF(AND(C19="-",E19="-",I19="-"),"",IF(RIGHT(C19,1)="3",1,0)+IF(RIGHT(E19,1)="3",1,0)+IF(RIGHT(I19,1)="3",1,0))</f>
        <v>3</v>
      </c>
      <c r="N19" s="118">
        <f t="shared" si="2"/>
        <v>3</v>
      </c>
      <c r="O19" s="121">
        <f>IF(N19="","",RANK(N19,N17:N20))</f>
        <v>4</v>
      </c>
      <c r="P19" s="15" t="s">
        <v>15</v>
      </c>
      <c r="Q19" s="15">
        <v>3</v>
      </c>
    </row>
    <row r="20" spans="1:17" s="15" customFormat="1" ht="33.75" customHeight="1" thickBot="1">
      <c r="A20" s="23">
        <v>4</v>
      </c>
      <c r="B20" s="24" t="s">
        <v>27</v>
      </c>
      <c r="C20" s="189" t="str">
        <f>IF(I17="-","-",RIGHT(I17,1)&amp;"-"&amp;LEFT(I17,1))</f>
        <v>0-3</v>
      </c>
      <c r="D20" s="190"/>
      <c r="E20" s="190" t="str">
        <f>IF(I18="-","-",RIGHT(I18,1)&amp;"-"&amp;LEFT(I18,1))</f>
        <v>1-3</v>
      </c>
      <c r="F20" s="190"/>
      <c r="G20" s="190" t="str">
        <f>IF(I19="-","-",RIGHT(I19,1)&amp;"-"&amp;LEFT(I19,1))</f>
        <v>3-1</v>
      </c>
      <c r="H20" s="190"/>
      <c r="I20" s="191"/>
      <c r="J20" s="192"/>
      <c r="K20" s="25">
        <f>IF(AND(C20="-",E20="-",G20="-"),"",IF(LEFT(C20,1)="3",1,0)+IF(LEFT(E20,1)="3",1,0)+IF(LEFT(G20,1)="3",1,0))</f>
        <v>1</v>
      </c>
      <c r="L20" s="116" t="s">
        <v>267</v>
      </c>
      <c r="M20" s="26">
        <f>IF(AND(C20="-",E20="-",G20="-"),"",IF(RIGHT(C20,1)="3",1,0)+IF(RIGHT(E20,1)="3",1,0)+IF(RIGHT(G20,1)="3",1,0))</f>
        <v>2</v>
      </c>
      <c r="N20" s="119">
        <f t="shared" si="2"/>
        <v>4</v>
      </c>
      <c r="O20" s="122">
        <f>IF(N20="","",RANK(N20,N17:N20))</f>
        <v>3</v>
      </c>
      <c r="P20" s="15" t="s">
        <v>13</v>
      </c>
      <c r="Q20" s="15">
        <v>4</v>
      </c>
    </row>
    <row r="21" spans="1:17" s="15" customFormat="1" ht="23.1" customHeight="1" thickBot="1">
      <c r="B21" s="4" t="s">
        <v>28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7" s="15" customFormat="1" ht="33.75" customHeight="1" thickBot="1">
      <c r="A22" s="193" t="s">
        <v>29</v>
      </c>
      <c r="B22" s="194"/>
      <c r="C22" s="5">
        <v>1</v>
      </c>
      <c r="D22" s="6" t="s">
        <v>30</v>
      </c>
      <c r="E22" s="7">
        <v>2</v>
      </c>
      <c r="F22" s="6" t="s">
        <v>31</v>
      </c>
      <c r="G22" s="9">
        <v>3</v>
      </c>
      <c r="H22" s="6" t="s">
        <v>32</v>
      </c>
      <c r="I22" s="9">
        <v>4</v>
      </c>
      <c r="J22" s="10" t="s">
        <v>33</v>
      </c>
      <c r="K22" s="11" t="s">
        <v>7</v>
      </c>
      <c r="L22" s="10" t="s">
        <v>8</v>
      </c>
      <c r="M22" s="12" t="s">
        <v>9</v>
      </c>
      <c r="N22" s="13" t="s">
        <v>10</v>
      </c>
      <c r="O22" s="14" t="s">
        <v>11</v>
      </c>
      <c r="P22" s="15">
        <v>4</v>
      </c>
    </row>
    <row r="23" spans="1:17" s="15" customFormat="1" ht="33.75" customHeight="1" thickTop="1">
      <c r="A23" s="16">
        <v>1</v>
      </c>
      <c r="B23" s="32" t="s">
        <v>30</v>
      </c>
      <c r="C23" s="200"/>
      <c r="D23" s="201"/>
      <c r="E23" s="202" t="s">
        <v>270</v>
      </c>
      <c r="F23" s="203"/>
      <c r="G23" s="202" t="s">
        <v>272</v>
      </c>
      <c r="H23" s="203"/>
      <c r="I23" s="202" t="s">
        <v>272</v>
      </c>
      <c r="J23" s="204"/>
      <c r="K23" s="18">
        <f>IF(AND(E23="-",G23="-",I23="-"),"",IF(LEFT(E23,1)="3",1,0)+IF(LEFT(G23,1)="3",1,0)+IF(LEFT(I23,1)="3",1,0))</f>
        <v>3</v>
      </c>
      <c r="L23" s="115" t="s">
        <v>8</v>
      </c>
      <c r="M23" s="19">
        <f>IF(AND(E23="-",G23="-",I23="-"),"",IF(RIGHT(E23,1)="3",1,0)+IF(RIGHT(G23,1)="3",1,0)+IF(RIGHT(I23,1)="3",1,0))</f>
        <v>0</v>
      </c>
      <c r="N23" s="117">
        <f>IF(AND(K23="",M23=""),"",K23*2+M23)</f>
        <v>6</v>
      </c>
      <c r="O23" s="120">
        <f>IF(N23="","",RANK(N23,N23:N26))</f>
        <v>1</v>
      </c>
      <c r="P23" s="15" t="s">
        <v>13</v>
      </c>
      <c r="Q23" s="15">
        <v>1</v>
      </c>
    </row>
    <row r="24" spans="1:17" s="15" customFormat="1" ht="33.75" customHeight="1">
      <c r="A24" s="20">
        <v>2</v>
      </c>
      <c r="B24" s="17" t="s">
        <v>31</v>
      </c>
      <c r="C24" s="195" t="str">
        <f>IF(E23="-","-",RIGHT(E23,1)&amp;"-"&amp;LEFT(E23,1))</f>
        <v>0-3</v>
      </c>
      <c r="D24" s="196"/>
      <c r="E24" s="197"/>
      <c r="F24" s="198"/>
      <c r="G24" s="187" t="s">
        <v>271</v>
      </c>
      <c r="H24" s="199"/>
      <c r="I24" s="187" t="s">
        <v>274</v>
      </c>
      <c r="J24" s="188"/>
      <c r="K24" s="21">
        <f>IF(AND(C24="-",G24="-",I24="-"),"",IF(LEFT(C24,1)="3",1,0)+IF(LEFT(G24,1)="3",1,0)+IF(LEFT(I24,1)="3",1,0))</f>
        <v>0</v>
      </c>
      <c r="L24" s="115" t="s">
        <v>267</v>
      </c>
      <c r="M24" s="22">
        <f>IF(AND(C24="-",G24="-",I24="-"),"",IF(RIGHT(C24,1)="3",1,0)+IF(RIGHT(G24,1)="3",1,0)+IF(RIGHT(I24,1)="3",1,0))</f>
        <v>3</v>
      </c>
      <c r="N24" s="118">
        <f t="shared" ref="N24:N26" si="3">IF(AND(K24="",M24=""),"",K24*2+M24)</f>
        <v>3</v>
      </c>
      <c r="O24" s="121">
        <f>IF(N24="","",RANK(N24,N23:N26))</f>
        <v>4</v>
      </c>
      <c r="P24" s="15" t="s">
        <v>15</v>
      </c>
      <c r="Q24" s="15">
        <v>2</v>
      </c>
    </row>
    <row r="25" spans="1:17" s="15" customFormat="1" ht="33.75" customHeight="1">
      <c r="A25" s="20">
        <v>3</v>
      </c>
      <c r="B25" s="17" t="s">
        <v>32</v>
      </c>
      <c r="C25" s="184" t="str">
        <f>IF(G23="-","-",RIGHT(G23,1)&amp;"-"&amp;LEFT(G23,1))</f>
        <v>1-3</v>
      </c>
      <c r="D25" s="185"/>
      <c r="E25" s="185" t="str">
        <f>IF(G24="-","-",RIGHT(G24,1)&amp;"-"&amp;LEFT(G24,1))</f>
        <v>3-0</v>
      </c>
      <c r="F25" s="185"/>
      <c r="G25" s="186"/>
      <c r="H25" s="186"/>
      <c r="I25" s="187" t="s">
        <v>274</v>
      </c>
      <c r="J25" s="188"/>
      <c r="K25" s="21">
        <f>IF(AND(C25="-",E25="-",I25="-"),"",IF(LEFT(C25,1)="3",1,0)+IF(LEFT(E25,1)="3",1,0)+IF(LEFT(I25,1)="3",1,0))</f>
        <v>1</v>
      </c>
      <c r="L25" s="115" t="s">
        <v>267</v>
      </c>
      <c r="M25" s="22">
        <f>IF(AND(C25="-",E25="-",I25="-"),"",IF(RIGHT(C25,1)="3",1,0)+IF(RIGHT(E25,1)="3",1,0)+IF(RIGHT(I25,1)="3",1,0))</f>
        <v>2</v>
      </c>
      <c r="N25" s="118">
        <f t="shared" si="3"/>
        <v>4</v>
      </c>
      <c r="O25" s="121">
        <f>IF(N25="","",RANK(N25,N23:N26))</f>
        <v>3</v>
      </c>
      <c r="P25" s="15" t="s">
        <v>12</v>
      </c>
      <c r="Q25" s="15">
        <v>3</v>
      </c>
    </row>
    <row r="26" spans="1:17" s="15" customFormat="1" ht="33.75" customHeight="1" thickBot="1">
      <c r="A26" s="23">
        <v>4</v>
      </c>
      <c r="B26" s="24" t="s">
        <v>33</v>
      </c>
      <c r="C26" s="189" t="str">
        <f>IF(I23="-","-",RIGHT(I23,1)&amp;"-"&amp;LEFT(I23,1))</f>
        <v>1-3</v>
      </c>
      <c r="D26" s="190"/>
      <c r="E26" s="190" t="str">
        <f>IF(I24="-","-",RIGHT(I24,1)&amp;"-"&amp;LEFT(I24,1))</f>
        <v>3-1</v>
      </c>
      <c r="F26" s="190"/>
      <c r="G26" s="190" t="str">
        <f>IF(I25="-","-",RIGHT(I25,1)&amp;"-"&amp;LEFT(I25,1))</f>
        <v>3-1</v>
      </c>
      <c r="H26" s="190"/>
      <c r="I26" s="191"/>
      <c r="J26" s="192"/>
      <c r="K26" s="25">
        <f>IF(AND(C26="-",E26="-",G26="-"),"",IF(LEFT(C26,1)="3",1,0)+IF(LEFT(E26,1)="3",1,0)+IF(LEFT(G26,1)="3",1,0))</f>
        <v>2</v>
      </c>
      <c r="L26" s="116" t="s">
        <v>267</v>
      </c>
      <c r="M26" s="26">
        <f>IF(AND(C26="-",E26="-",G26="-"),"",IF(RIGHT(C26,1)="3",1,0)+IF(RIGHT(E26,1)="3",1,0)+IF(RIGHT(G26,1)="3",1,0))</f>
        <v>1</v>
      </c>
      <c r="N26" s="119">
        <f t="shared" si="3"/>
        <v>5</v>
      </c>
      <c r="O26" s="122">
        <f>IF(N26="","",RANK(N26,N23:N26))</f>
        <v>2</v>
      </c>
      <c r="P26" s="15" t="s">
        <v>14</v>
      </c>
      <c r="Q26" s="15">
        <v>4</v>
      </c>
    </row>
    <row r="27" spans="1:17"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7" ht="21" customHeight="1">
      <c r="G28" s="183" t="s">
        <v>34</v>
      </c>
      <c r="H28" s="183"/>
    </row>
    <row r="29" spans="1:17">
      <c r="B29" s="1"/>
      <c r="C29" s="1"/>
    </row>
  </sheetData>
  <mergeCells count="70">
    <mergeCell ref="A1:O1"/>
    <mergeCell ref="A4:B4"/>
    <mergeCell ref="C5:D5"/>
    <mergeCell ref="E5:F5"/>
    <mergeCell ref="G5:H5"/>
    <mergeCell ref="I5:J5"/>
    <mergeCell ref="C11:D11"/>
    <mergeCell ref="E11:F11"/>
    <mergeCell ref="G11:H11"/>
    <mergeCell ref="I11:J11"/>
    <mergeCell ref="C6:D6"/>
    <mergeCell ref="E6:F6"/>
    <mergeCell ref="G6:H6"/>
    <mergeCell ref="I6:J6"/>
    <mergeCell ref="C7:D7"/>
    <mergeCell ref="E7:F7"/>
    <mergeCell ref="G7:H7"/>
    <mergeCell ref="I7:J7"/>
    <mergeCell ref="C8:D8"/>
    <mergeCell ref="E8:F8"/>
    <mergeCell ref="G8:H8"/>
    <mergeCell ref="I8:J8"/>
    <mergeCell ref="A10:B10"/>
    <mergeCell ref="C17:D17"/>
    <mergeCell ref="E17:F17"/>
    <mergeCell ref="G17:H17"/>
    <mergeCell ref="I17:J17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A16:B16"/>
    <mergeCell ref="C23:D23"/>
    <mergeCell ref="E23:F23"/>
    <mergeCell ref="G23:H23"/>
    <mergeCell ref="I23:J23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A22:B22"/>
    <mergeCell ref="C24:D24"/>
    <mergeCell ref="E24:F24"/>
    <mergeCell ref="G24:H24"/>
    <mergeCell ref="I24:J24"/>
    <mergeCell ref="G28:H28"/>
    <mergeCell ref="C25:D25"/>
    <mergeCell ref="E25:F25"/>
    <mergeCell ref="G25:H25"/>
    <mergeCell ref="I25:J25"/>
    <mergeCell ref="C26:D26"/>
    <mergeCell ref="E26:F26"/>
    <mergeCell ref="G26:H26"/>
    <mergeCell ref="I26:J26"/>
  </mergeCells>
  <phoneticPr fontId="3"/>
  <printOptions horizontalCentered="1"/>
  <pageMargins left="0.19685039370078741" right="0.31496062992125984" top="0.55118110236220474" bottom="0.35433070866141736" header="0.55118110236220474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29"/>
  <sheetViews>
    <sheetView view="pageBreakPreview" topLeftCell="A22" zoomScaleNormal="100" zoomScaleSheetLayoutView="100" workbookViewId="0">
      <selection activeCell="AB55" sqref="AB55:AD58"/>
    </sheetView>
  </sheetViews>
  <sheetFormatPr defaultColWidth="9" defaultRowHeight="12.75"/>
  <cols>
    <col min="1" max="1" width="2.1328125" style="1" customWidth="1"/>
    <col min="2" max="2" width="11.19921875" style="2" customWidth="1"/>
    <col min="3" max="3" width="2.1328125" style="2" customWidth="1"/>
    <col min="4" max="4" width="11.19921875" style="1" customWidth="1"/>
    <col min="5" max="5" width="2.1328125" style="1" customWidth="1"/>
    <col min="6" max="6" width="11.19921875" style="1" customWidth="1"/>
    <col min="7" max="7" width="2.1328125" style="1" customWidth="1"/>
    <col min="8" max="8" width="11.19921875" style="1" customWidth="1"/>
    <col min="9" max="9" width="2.1328125" style="1" customWidth="1"/>
    <col min="10" max="10" width="11.19921875" style="1" customWidth="1"/>
    <col min="11" max="11" width="2.796875" style="1" customWidth="1"/>
    <col min="12" max="12" width="1.19921875" style="1" customWidth="1"/>
    <col min="13" max="13" width="2.796875" style="1" customWidth="1"/>
    <col min="14" max="15" width="6.796875" style="1" customWidth="1"/>
    <col min="16" max="17" width="2.6640625" style="1" customWidth="1"/>
    <col min="18" max="256" width="9" style="1"/>
    <col min="257" max="257" width="2.1328125" style="1" customWidth="1"/>
    <col min="258" max="258" width="11.19921875" style="1" customWidth="1"/>
    <col min="259" max="259" width="2.1328125" style="1" customWidth="1"/>
    <col min="260" max="260" width="11.19921875" style="1" customWidth="1"/>
    <col min="261" max="261" width="2.1328125" style="1" customWidth="1"/>
    <col min="262" max="262" width="11.19921875" style="1" customWidth="1"/>
    <col min="263" max="263" width="2.1328125" style="1" customWidth="1"/>
    <col min="264" max="264" width="11.19921875" style="1" customWidth="1"/>
    <col min="265" max="265" width="2.1328125" style="1" customWidth="1"/>
    <col min="266" max="266" width="11.19921875" style="1" customWidth="1"/>
    <col min="267" max="267" width="2.796875" style="1" customWidth="1"/>
    <col min="268" max="268" width="1.19921875" style="1" customWidth="1"/>
    <col min="269" max="269" width="2.796875" style="1" customWidth="1"/>
    <col min="270" max="271" width="6.796875" style="1" customWidth="1"/>
    <col min="272" max="273" width="2.6640625" style="1" customWidth="1"/>
    <col min="274" max="512" width="9" style="1"/>
    <col min="513" max="513" width="2.1328125" style="1" customWidth="1"/>
    <col min="514" max="514" width="11.19921875" style="1" customWidth="1"/>
    <col min="515" max="515" width="2.1328125" style="1" customWidth="1"/>
    <col min="516" max="516" width="11.19921875" style="1" customWidth="1"/>
    <col min="517" max="517" width="2.1328125" style="1" customWidth="1"/>
    <col min="518" max="518" width="11.19921875" style="1" customWidth="1"/>
    <col min="519" max="519" width="2.1328125" style="1" customWidth="1"/>
    <col min="520" max="520" width="11.19921875" style="1" customWidth="1"/>
    <col min="521" max="521" width="2.1328125" style="1" customWidth="1"/>
    <col min="522" max="522" width="11.19921875" style="1" customWidth="1"/>
    <col min="523" max="523" width="2.796875" style="1" customWidth="1"/>
    <col min="524" max="524" width="1.19921875" style="1" customWidth="1"/>
    <col min="525" max="525" width="2.796875" style="1" customWidth="1"/>
    <col min="526" max="527" width="6.796875" style="1" customWidth="1"/>
    <col min="528" max="529" width="2.6640625" style="1" customWidth="1"/>
    <col min="530" max="768" width="9" style="1"/>
    <col min="769" max="769" width="2.1328125" style="1" customWidth="1"/>
    <col min="770" max="770" width="11.19921875" style="1" customWidth="1"/>
    <col min="771" max="771" width="2.1328125" style="1" customWidth="1"/>
    <col min="772" max="772" width="11.19921875" style="1" customWidth="1"/>
    <col min="773" max="773" width="2.1328125" style="1" customWidth="1"/>
    <col min="774" max="774" width="11.19921875" style="1" customWidth="1"/>
    <col min="775" max="775" width="2.1328125" style="1" customWidth="1"/>
    <col min="776" max="776" width="11.19921875" style="1" customWidth="1"/>
    <col min="777" max="777" width="2.1328125" style="1" customWidth="1"/>
    <col min="778" max="778" width="11.19921875" style="1" customWidth="1"/>
    <col min="779" max="779" width="2.796875" style="1" customWidth="1"/>
    <col min="780" max="780" width="1.19921875" style="1" customWidth="1"/>
    <col min="781" max="781" width="2.796875" style="1" customWidth="1"/>
    <col min="782" max="783" width="6.796875" style="1" customWidth="1"/>
    <col min="784" max="785" width="2.6640625" style="1" customWidth="1"/>
    <col min="786" max="1024" width="9" style="1"/>
    <col min="1025" max="1025" width="2.1328125" style="1" customWidth="1"/>
    <col min="1026" max="1026" width="11.19921875" style="1" customWidth="1"/>
    <col min="1027" max="1027" width="2.1328125" style="1" customWidth="1"/>
    <col min="1028" max="1028" width="11.19921875" style="1" customWidth="1"/>
    <col min="1029" max="1029" width="2.1328125" style="1" customWidth="1"/>
    <col min="1030" max="1030" width="11.19921875" style="1" customWidth="1"/>
    <col min="1031" max="1031" width="2.1328125" style="1" customWidth="1"/>
    <col min="1032" max="1032" width="11.19921875" style="1" customWidth="1"/>
    <col min="1033" max="1033" width="2.1328125" style="1" customWidth="1"/>
    <col min="1034" max="1034" width="11.19921875" style="1" customWidth="1"/>
    <col min="1035" max="1035" width="2.796875" style="1" customWidth="1"/>
    <col min="1036" max="1036" width="1.19921875" style="1" customWidth="1"/>
    <col min="1037" max="1037" width="2.796875" style="1" customWidth="1"/>
    <col min="1038" max="1039" width="6.796875" style="1" customWidth="1"/>
    <col min="1040" max="1041" width="2.6640625" style="1" customWidth="1"/>
    <col min="1042" max="1280" width="9" style="1"/>
    <col min="1281" max="1281" width="2.1328125" style="1" customWidth="1"/>
    <col min="1282" max="1282" width="11.19921875" style="1" customWidth="1"/>
    <col min="1283" max="1283" width="2.1328125" style="1" customWidth="1"/>
    <col min="1284" max="1284" width="11.19921875" style="1" customWidth="1"/>
    <col min="1285" max="1285" width="2.1328125" style="1" customWidth="1"/>
    <col min="1286" max="1286" width="11.19921875" style="1" customWidth="1"/>
    <col min="1287" max="1287" width="2.1328125" style="1" customWidth="1"/>
    <col min="1288" max="1288" width="11.19921875" style="1" customWidth="1"/>
    <col min="1289" max="1289" width="2.1328125" style="1" customWidth="1"/>
    <col min="1290" max="1290" width="11.19921875" style="1" customWidth="1"/>
    <col min="1291" max="1291" width="2.796875" style="1" customWidth="1"/>
    <col min="1292" max="1292" width="1.19921875" style="1" customWidth="1"/>
    <col min="1293" max="1293" width="2.796875" style="1" customWidth="1"/>
    <col min="1294" max="1295" width="6.796875" style="1" customWidth="1"/>
    <col min="1296" max="1297" width="2.6640625" style="1" customWidth="1"/>
    <col min="1298" max="1536" width="9" style="1"/>
    <col min="1537" max="1537" width="2.1328125" style="1" customWidth="1"/>
    <col min="1538" max="1538" width="11.19921875" style="1" customWidth="1"/>
    <col min="1539" max="1539" width="2.1328125" style="1" customWidth="1"/>
    <col min="1540" max="1540" width="11.19921875" style="1" customWidth="1"/>
    <col min="1541" max="1541" width="2.1328125" style="1" customWidth="1"/>
    <col min="1542" max="1542" width="11.19921875" style="1" customWidth="1"/>
    <col min="1543" max="1543" width="2.1328125" style="1" customWidth="1"/>
    <col min="1544" max="1544" width="11.19921875" style="1" customWidth="1"/>
    <col min="1545" max="1545" width="2.1328125" style="1" customWidth="1"/>
    <col min="1546" max="1546" width="11.19921875" style="1" customWidth="1"/>
    <col min="1547" max="1547" width="2.796875" style="1" customWidth="1"/>
    <col min="1548" max="1548" width="1.19921875" style="1" customWidth="1"/>
    <col min="1549" max="1549" width="2.796875" style="1" customWidth="1"/>
    <col min="1550" max="1551" width="6.796875" style="1" customWidth="1"/>
    <col min="1552" max="1553" width="2.6640625" style="1" customWidth="1"/>
    <col min="1554" max="1792" width="9" style="1"/>
    <col min="1793" max="1793" width="2.1328125" style="1" customWidth="1"/>
    <col min="1794" max="1794" width="11.19921875" style="1" customWidth="1"/>
    <col min="1795" max="1795" width="2.1328125" style="1" customWidth="1"/>
    <col min="1796" max="1796" width="11.19921875" style="1" customWidth="1"/>
    <col min="1797" max="1797" width="2.1328125" style="1" customWidth="1"/>
    <col min="1798" max="1798" width="11.19921875" style="1" customWidth="1"/>
    <col min="1799" max="1799" width="2.1328125" style="1" customWidth="1"/>
    <col min="1800" max="1800" width="11.19921875" style="1" customWidth="1"/>
    <col min="1801" max="1801" width="2.1328125" style="1" customWidth="1"/>
    <col min="1802" max="1802" width="11.19921875" style="1" customWidth="1"/>
    <col min="1803" max="1803" width="2.796875" style="1" customWidth="1"/>
    <col min="1804" max="1804" width="1.19921875" style="1" customWidth="1"/>
    <col min="1805" max="1805" width="2.796875" style="1" customWidth="1"/>
    <col min="1806" max="1807" width="6.796875" style="1" customWidth="1"/>
    <col min="1808" max="1809" width="2.6640625" style="1" customWidth="1"/>
    <col min="1810" max="2048" width="9" style="1"/>
    <col min="2049" max="2049" width="2.1328125" style="1" customWidth="1"/>
    <col min="2050" max="2050" width="11.19921875" style="1" customWidth="1"/>
    <col min="2051" max="2051" width="2.1328125" style="1" customWidth="1"/>
    <col min="2052" max="2052" width="11.19921875" style="1" customWidth="1"/>
    <col min="2053" max="2053" width="2.1328125" style="1" customWidth="1"/>
    <col min="2054" max="2054" width="11.19921875" style="1" customWidth="1"/>
    <col min="2055" max="2055" width="2.1328125" style="1" customWidth="1"/>
    <col min="2056" max="2056" width="11.19921875" style="1" customWidth="1"/>
    <col min="2057" max="2057" width="2.1328125" style="1" customWidth="1"/>
    <col min="2058" max="2058" width="11.19921875" style="1" customWidth="1"/>
    <col min="2059" max="2059" width="2.796875" style="1" customWidth="1"/>
    <col min="2060" max="2060" width="1.19921875" style="1" customWidth="1"/>
    <col min="2061" max="2061" width="2.796875" style="1" customWidth="1"/>
    <col min="2062" max="2063" width="6.796875" style="1" customWidth="1"/>
    <col min="2064" max="2065" width="2.6640625" style="1" customWidth="1"/>
    <col min="2066" max="2304" width="9" style="1"/>
    <col min="2305" max="2305" width="2.1328125" style="1" customWidth="1"/>
    <col min="2306" max="2306" width="11.19921875" style="1" customWidth="1"/>
    <col min="2307" max="2307" width="2.1328125" style="1" customWidth="1"/>
    <col min="2308" max="2308" width="11.19921875" style="1" customWidth="1"/>
    <col min="2309" max="2309" width="2.1328125" style="1" customWidth="1"/>
    <col min="2310" max="2310" width="11.19921875" style="1" customWidth="1"/>
    <col min="2311" max="2311" width="2.1328125" style="1" customWidth="1"/>
    <col min="2312" max="2312" width="11.19921875" style="1" customWidth="1"/>
    <col min="2313" max="2313" width="2.1328125" style="1" customWidth="1"/>
    <col min="2314" max="2314" width="11.19921875" style="1" customWidth="1"/>
    <col min="2315" max="2315" width="2.796875" style="1" customWidth="1"/>
    <col min="2316" max="2316" width="1.19921875" style="1" customWidth="1"/>
    <col min="2317" max="2317" width="2.796875" style="1" customWidth="1"/>
    <col min="2318" max="2319" width="6.796875" style="1" customWidth="1"/>
    <col min="2320" max="2321" width="2.6640625" style="1" customWidth="1"/>
    <col min="2322" max="2560" width="9" style="1"/>
    <col min="2561" max="2561" width="2.1328125" style="1" customWidth="1"/>
    <col min="2562" max="2562" width="11.19921875" style="1" customWidth="1"/>
    <col min="2563" max="2563" width="2.1328125" style="1" customWidth="1"/>
    <col min="2564" max="2564" width="11.19921875" style="1" customWidth="1"/>
    <col min="2565" max="2565" width="2.1328125" style="1" customWidth="1"/>
    <col min="2566" max="2566" width="11.19921875" style="1" customWidth="1"/>
    <col min="2567" max="2567" width="2.1328125" style="1" customWidth="1"/>
    <col min="2568" max="2568" width="11.19921875" style="1" customWidth="1"/>
    <col min="2569" max="2569" width="2.1328125" style="1" customWidth="1"/>
    <col min="2570" max="2570" width="11.19921875" style="1" customWidth="1"/>
    <col min="2571" max="2571" width="2.796875" style="1" customWidth="1"/>
    <col min="2572" max="2572" width="1.19921875" style="1" customWidth="1"/>
    <col min="2573" max="2573" width="2.796875" style="1" customWidth="1"/>
    <col min="2574" max="2575" width="6.796875" style="1" customWidth="1"/>
    <col min="2576" max="2577" width="2.6640625" style="1" customWidth="1"/>
    <col min="2578" max="2816" width="9" style="1"/>
    <col min="2817" max="2817" width="2.1328125" style="1" customWidth="1"/>
    <col min="2818" max="2818" width="11.19921875" style="1" customWidth="1"/>
    <col min="2819" max="2819" width="2.1328125" style="1" customWidth="1"/>
    <col min="2820" max="2820" width="11.19921875" style="1" customWidth="1"/>
    <col min="2821" max="2821" width="2.1328125" style="1" customWidth="1"/>
    <col min="2822" max="2822" width="11.19921875" style="1" customWidth="1"/>
    <col min="2823" max="2823" width="2.1328125" style="1" customWidth="1"/>
    <col min="2824" max="2824" width="11.19921875" style="1" customWidth="1"/>
    <col min="2825" max="2825" width="2.1328125" style="1" customWidth="1"/>
    <col min="2826" max="2826" width="11.19921875" style="1" customWidth="1"/>
    <col min="2827" max="2827" width="2.796875" style="1" customWidth="1"/>
    <col min="2828" max="2828" width="1.19921875" style="1" customWidth="1"/>
    <col min="2829" max="2829" width="2.796875" style="1" customWidth="1"/>
    <col min="2830" max="2831" width="6.796875" style="1" customWidth="1"/>
    <col min="2832" max="2833" width="2.6640625" style="1" customWidth="1"/>
    <col min="2834" max="3072" width="9" style="1"/>
    <col min="3073" max="3073" width="2.1328125" style="1" customWidth="1"/>
    <col min="3074" max="3074" width="11.19921875" style="1" customWidth="1"/>
    <col min="3075" max="3075" width="2.1328125" style="1" customWidth="1"/>
    <col min="3076" max="3076" width="11.19921875" style="1" customWidth="1"/>
    <col min="3077" max="3077" width="2.1328125" style="1" customWidth="1"/>
    <col min="3078" max="3078" width="11.19921875" style="1" customWidth="1"/>
    <col min="3079" max="3079" width="2.1328125" style="1" customWidth="1"/>
    <col min="3080" max="3080" width="11.19921875" style="1" customWidth="1"/>
    <col min="3081" max="3081" width="2.1328125" style="1" customWidth="1"/>
    <col min="3082" max="3082" width="11.19921875" style="1" customWidth="1"/>
    <col min="3083" max="3083" width="2.796875" style="1" customWidth="1"/>
    <col min="3084" max="3084" width="1.19921875" style="1" customWidth="1"/>
    <col min="3085" max="3085" width="2.796875" style="1" customWidth="1"/>
    <col min="3086" max="3087" width="6.796875" style="1" customWidth="1"/>
    <col min="3088" max="3089" width="2.6640625" style="1" customWidth="1"/>
    <col min="3090" max="3328" width="9" style="1"/>
    <col min="3329" max="3329" width="2.1328125" style="1" customWidth="1"/>
    <col min="3330" max="3330" width="11.19921875" style="1" customWidth="1"/>
    <col min="3331" max="3331" width="2.1328125" style="1" customWidth="1"/>
    <col min="3332" max="3332" width="11.19921875" style="1" customWidth="1"/>
    <col min="3333" max="3333" width="2.1328125" style="1" customWidth="1"/>
    <col min="3334" max="3334" width="11.19921875" style="1" customWidth="1"/>
    <col min="3335" max="3335" width="2.1328125" style="1" customWidth="1"/>
    <col min="3336" max="3336" width="11.19921875" style="1" customWidth="1"/>
    <col min="3337" max="3337" width="2.1328125" style="1" customWidth="1"/>
    <col min="3338" max="3338" width="11.19921875" style="1" customWidth="1"/>
    <col min="3339" max="3339" width="2.796875" style="1" customWidth="1"/>
    <col min="3340" max="3340" width="1.19921875" style="1" customWidth="1"/>
    <col min="3341" max="3341" width="2.796875" style="1" customWidth="1"/>
    <col min="3342" max="3343" width="6.796875" style="1" customWidth="1"/>
    <col min="3344" max="3345" width="2.6640625" style="1" customWidth="1"/>
    <col min="3346" max="3584" width="9" style="1"/>
    <col min="3585" max="3585" width="2.1328125" style="1" customWidth="1"/>
    <col min="3586" max="3586" width="11.19921875" style="1" customWidth="1"/>
    <col min="3587" max="3587" width="2.1328125" style="1" customWidth="1"/>
    <col min="3588" max="3588" width="11.19921875" style="1" customWidth="1"/>
    <col min="3589" max="3589" width="2.1328125" style="1" customWidth="1"/>
    <col min="3590" max="3590" width="11.19921875" style="1" customWidth="1"/>
    <col min="3591" max="3591" width="2.1328125" style="1" customWidth="1"/>
    <col min="3592" max="3592" width="11.19921875" style="1" customWidth="1"/>
    <col min="3593" max="3593" width="2.1328125" style="1" customWidth="1"/>
    <col min="3594" max="3594" width="11.19921875" style="1" customWidth="1"/>
    <col min="3595" max="3595" width="2.796875" style="1" customWidth="1"/>
    <col min="3596" max="3596" width="1.19921875" style="1" customWidth="1"/>
    <col min="3597" max="3597" width="2.796875" style="1" customWidth="1"/>
    <col min="3598" max="3599" width="6.796875" style="1" customWidth="1"/>
    <col min="3600" max="3601" width="2.6640625" style="1" customWidth="1"/>
    <col min="3602" max="3840" width="9" style="1"/>
    <col min="3841" max="3841" width="2.1328125" style="1" customWidth="1"/>
    <col min="3842" max="3842" width="11.19921875" style="1" customWidth="1"/>
    <col min="3843" max="3843" width="2.1328125" style="1" customWidth="1"/>
    <col min="3844" max="3844" width="11.19921875" style="1" customWidth="1"/>
    <col min="3845" max="3845" width="2.1328125" style="1" customWidth="1"/>
    <col min="3846" max="3846" width="11.19921875" style="1" customWidth="1"/>
    <col min="3847" max="3847" width="2.1328125" style="1" customWidth="1"/>
    <col min="3848" max="3848" width="11.19921875" style="1" customWidth="1"/>
    <col min="3849" max="3849" width="2.1328125" style="1" customWidth="1"/>
    <col min="3850" max="3850" width="11.19921875" style="1" customWidth="1"/>
    <col min="3851" max="3851" width="2.796875" style="1" customWidth="1"/>
    <col min="3852" max="3852" width="1.19921875" style="1" customWidth="1"/>
    <col min="3853" max="3853" width="2.796875" style="1" customWidth="1"/>
    <col min="3854" max="3855" width="6.796875" style="1" customWidth="1"/>
    <col min="3856" max="3857" width="2.6640625" style="1" customWidth="1"/>
    <col min="3858" max="4096" width="9" style="1"/>
    <col min="4097" max="4097" width="2.1328125" style="1" customWidth="1"/>
    <col min="4098" max="4098" width="11.19921875" style="1" customWidth="1"/>
    <col min="4099" max="4099" width="2.1328125" style="1" customWidth="1"/>
    <col min="4100" max="4100" width="11.19921875" style="1" customWidth="1"/>
    <col min="4101" max="4101" width="2.1328125" style="1" customWidth="1"/>
    <col min="4102" max="4102" width="11.19921875" style="1" customWidth="1"/>
    <col min="4103" max="4103" width="2.1328125" style="1" customWidth="1"/>
    <col min="4104" max="4104" width="11.19921875" style="1" customWidth="1"/>
    <col min="4105" max="4105" width="2.1328125" style="1" customWidth="1"/>
    <col min="4106" max="4106" width="11.19921875" style="1" customWidth="1"/>
    <col min="4107" max="4107" width="2.796875" style="1" customWidth="1"/>
    <col min="4108" max="4108" width="1.19921875" style="1" customWidth="1"/>
    <col min="4109" max="4109" width="2.796875" style="1" customWidth="1"/>
    <col min="4110" max="4111" width="6.796875" style="1" customWidth="1"/>
    <col min="4112" max="4113" width="2.6640625" style="1" customWidth="1"/>
    <col min="4114" max="4352" width="9" style="1"/>
    <col min="4353" max="4353" width="2.1328125" style="1" customWidth="1"/>
    <col min="4354" max="4354" width="11.19921875" style="1" customWidth="1"/>
    <col min="4355" max="4355" width="2.1328125" style="1" customWidth="1"/>
    <col min="4356" max="4356" width="11.19921875" style="1" customWidth="1"/>
    <col min="4357" max="4357" width="2.1328125" style="1" customWidth="1"/>
    <col min="4358" max="4358" width="11.19921875" style="1" customWidth="1"/>
    <col min="4359" max="4359" width="2.1328125" style="1" customWidth="1"/>
    <col min="4360" max="4360" width="11.19921875" style="1" customWidth="1"/>
    <col min="4361" max="4361" width="2.1328125" style="1" customWidth="1"/>
    <col min="4362" max="4362" width="11.19921875" style="1" customWidth="1"/>
    <col min="4363" max="4363" width="2.796875" style="1" customWidth="1"/>
    <col min="4364" max="4364" width="1.19921875" style="1" customWidth="1"/>
    <col min="4365" max="4365" width="2.796875" style="1" customWidth="1"/>
    <col min="4366" max="4367" width="6.796875" style="1" customWidth="1"/>
    <col min="4368" max="4369" width="2.6640625" style="1" customWidth="1"/>
    <col min="4370" max="4608" width="9" style="1"/>
    <col min="4609" max="4609" width="2.1328125" style="1" customWidth="1"/>
    <col min="4610" max="4610" width="11.19921875" style="1" customWidth="1"/>
    <col min="4611" max="4611" width="2.1328125" style="1" customWidth="1"/>
    <col min="4612" max="4612" width="11.19921875" style="1" customWidth="1"/>
    <col min="4613" max="4613" width="2.1328125" style="1" customWidth="1"/>
    <col min="4614" max="4614" width="11.19921875" style="1" customWidth="1"/>
    <col min="4615" max="4615" width="2.1328125" style="1" customWidth="1"/>
    <col min="4616" max="4616" width="11.19921875" style="1" customWidth="1"/>
    <col min="4617" max="4617" width="2.1328125" style="1" customWidth="1"/>
    <col min="4618" max="4618" width="11.19921875" style="1" customWidth="1"/>
    <col min="4619" max="4619" width="2.796875" style="1" customWidth="1"/>
    <col min="4620" max="4620" width="1.19921875" style="1" customWidth="1"/>
    <col min="4621" max="4621" width="2.796875" style="1" customWidth="1"/>
    <col min="4622" max="4623" width="6.796875" style="1" customWidth="1"/>
    <col min="4624" max="4625" width="2.6640625" style="1" customWidth="1"/>
    <col min="4626" max="4864" width="9" style="1"/>
    <col min="4865" max="4865" width="2.1328125" style="1" customWidth="1"/>
    <col min="4866" max="4866" width="11.19921875" style="1" customWidth="1"/>
    <col min="4867" max="4867" width="2.1328125" style="1" customWidth="1"/>
    <col min="4868" max="4868" width="11.19921875" style="1" customWidth="1"/>
    <col min="4869" max="4869" width="2.1328125" style="1" customWidth="1"/>
    <col min="4870" max="4870" width="11.19921875" style="1" customWidth="1"/>
    <col min="4871" max="4871" width="2.1328125" style="1" customWidth="1"/>
    <col min="4872" max="4872" width="11.19921875" style="1" customWidth="1"/>
    <col min="4873" max="4873" width="2.1328125" style="1" customWidth="1"/>
    <col min="4874" max="4874" width="11.19921875" style="1" customWidth="1"/>
    <col min="4875" max="4875" width="2.796875" style="1" customWidth="1"/>
    <col min="4876" max="4876" width="1.19921875" style="1" customWidth="1"/>
    <col min="4877" max="4877" width="2.796875" style="1" customWidth="1"/>
    <col min="4878" max="4879" width="6.796875" style="1" customWidth="1"/>
    <col min="4880" max="4881" width="2.6640625" style="1" customWidth="1"/>
    <col min="4882" max="5120" width="9" style="1"/>
    <col min="5121" max="5121" width="2.1328125" style="1" customWidth="1"/>
    <col min="5122" max="5122" width="11.19921875" style="1" customWidth="1"/>
    <col min="5123" max="5123" width="2.1328125" style="1" customWidth="1"/>
    <col min="5124" max="5124" width="11.19921875" style="1" customWidth="1"/>
    <col min="5125" max="5125" width="2.1328125" style="1" customWidth="1"/>
    <col min="5126" max="5126" width="11.19921875" style="1" customWidth="1"/>
    <col min="5127" max="5127" width="2.1328125" style="1" customWidth="1"/>
    <col min="5128" max="5128" width="11.19921875" style="1" customWidth="1"/>
    <col min="5129" max="5129" width="2.1328125" style="1" customWidth="1"/>
    <col min="5130" max="5130" width="11.19921875" style="1" customWidth="1"/>
    <col min="5131" max="5131" width="2.796875" style="1" customWidth="1"/>
    <col min="5132" max="5132" width="1.19921875" style="1" customWidth="1"/>
    <col min="5133" max="5133" width="2.796875" style="1" customWidth="1"/>
    <col min="5134" max="5135" width="6.796875" style="1" customWidth="1"/>
    <col min="5136" max="5137" width="2.6640625" style="1" customWidth="1"/>
    <col min="5138" max="5376" width="9" style="1"/>
    <col min="5377" max="5377" width="2.1328125" style="1" customWidth="1"/>
    <col min="5378" max="5378" width="11.19921875" style="1" customWidth="1"/>
    <col min="5379" max="5379" width="2.1328125" style="1" customWidth="1"/>
    <col min="5380" max="5380" width="11.19921875" style="1" customWidth="1"/>
    <col min="5381" max="5381" width="2.1328125" style="1" customWidth="1"/>
    <col min="5382" max="5382" width="11.19921875" style="1" customWidth="1"/>
    <col min="5383" max="5383" width="2.1328125" style="1" customWidth="1"/>
    <col min="5384" max="5384" width="11.19921875" style="1" customWidth="1"/>
    <col min="5385" max="5385" width="2.1328125" style="1" customWidth="1"/>
    <col min="5386" max="5386" width="11.19921875" style="1" customWidth="1"/>
    <col min="5387" max="5387" width="2.796875" style="1" customWidth="1"/>
    <col min="5388" max="5388" width="1.19921875" style="1" customWidth="1"/>
    <col min="5389" max="5389" width="2.796875" style="1" customWidth="1"/>
    <col min="5390" max="5391" width="6.796875" style="1" customWidth="1"/>
    <col min="5392" max="5393" width="2.6640625" style="1" customWidth="1"/>
    <col min="5394" max="5632" width="9" style="1"/>
    <col min="5633" max="5633" width="2.1328125" style="1" customWidth="1"/>
    <col min="5634" max="5634" width="11.19921875" style="1" customWidth="1"/>
    <col min="5635" max="5635" width="2.1328125" style="1" customWidth="1"/>
    <col min="5636" max="5636" width="11.19921875" style="1" customWidth="1"/>
    <col min="5637" max="5637" width="2.1328125" style="1" customWidth="1"/>
    <col min="5638" max="5638" width="11.19921875" style="1" customWidth="1"/>
    <col min="5639" max="5639" width="2.1328125" style="1" customWidth="1"/>
    <col min="5640" max="5640" width="11.19921875" style="1" customWidth="1"/>
    <col min="5641" max="5641" width="2.1328125" style="1" customWidth="1"/>
    <col min="5642" max="5642" width="11.19921875" style="1" customWidth="1"/>
    <col min="5643" max="5643" width="2.796875" style="1" customWidth="1"/>
    <col min="5644" max="5644" width="1.19921875" style="1" customWidth="1"/>
    <col min="5645" max="5645" width="2.796875" style="1" customWidth="1"/>
    <col min="5646" max="5647" width="6.796875" style="1" customWidth="1"/>
    <col min="5648" max="5649" width="2.6640625" style="1" customWidth="1"/>
    <col min="5650" max="5888" width="9" style="1"/>
    <col min="5889" max="5889" width="2.1328125" style="1" customWidth="1"/>
    <col min="5890" max="5890" width="11.19921875" style="1" customWidth="1"/>
    <col min="5891" max="5891" width="2.1328125" style="1" customWidth="1"/>
    <col min="5892" max="5892" width="11.19921875" style="1" customWidth="1"/>
    <col min="5893" max="5893" width="2.1328125" style="1" customWidth="1"/>
    <col min="5894" max="5894" width="11.19921875" style="1" customWidth="1"/>
    <col min="5895" max="5895" width="2.1328125" style="1" customWidth="1"/>
    <col min="5896" max="5896" width="11.19921875" style="1" customWidth="1"/>
    <col min="5897" max="5897" width="2.1328125" style="1" customWidth="1"/>
    <col min="5898" max="5898" width="11.19921875" style="1" customWidth="1"/>
    <col min="5899" max="5899" width="2.796875" style="1" customWidth="1"/>
    <col min="5900" max="5900" width="1.19921875" style="1" customWidth="1"/>
    <col min="5901" max="5901" width="2.796875" style="1" customWidth="1"/>
    <col min="5902" max="5903" width="6.796875" style="1" customWidth="1"/>
    <col min="5904" max="5905" width="2.6640625" style="1" customWidth="1"/>
    <col min="5906" max="6144" width="9" style="1"/>
    <col min="6145" max="6145" width="2.1328125" style="1" customWidth="1"/>
    <col min="6146" max="6146" width="11.19921875" style="1" customWidth="1"/>
    <col min="6147" max="6147" width="2.1328125" style="1" customWidth="1"/>
    <col min="6148" max="6148" width="11.19921875" style="1" customWidth="1"/>
    <col min="6149" max="6149" width="2.1328125" style="1" customWidth="1"/>
    <col min="6150" max="6150" width="11.19921875" style="1" customWidth="1"/>
    <col min="6151" max="6151" width="2.1328125" style="1" customWidth="1"/>
    <col min="6152" max="6152" width="11.19921875" style="1" customWidth="1"/>
    <col min="6153" max="6153" width="2.1328125" style="1" customWidth="1"/>
    <col min="6154" max="6154" width="11.19921875" style="1" customWidth="1"/>
    <col min="6155" max="6155" width="2.796875" style="1" customWidth="1"/>
    <col min="6156" max="6156" width="1.19921875" style="1" customWidth="1"/>
    <col min="6157" max="6157" width="2.796875" style="1" customWidth="1"/>
    <col min="6158" max="6159" width="6.796875" style="1" customWidth="1"/>
    <col min="6160" max="6161" width="2.6640625" style="1" customWidth="1"/>
    <col min="6162" max="6400" width="9" style="1"/>
    <col min="6401" max="6401" width="2.1328125" style="1" customWidth="1"/>
    <col min="6402" max="6402" width="11.19921875" style="1" customWidth="1"/>
    <col min="6403" max="6403" width="2.1328125" style="1" customWidth="1"/>
    <col min="6404" max="6404" width="11.19921875" style="1" customWidth="1"/>
    <col min="6405" max="6405" width="2.1328125" style="1" customWidth="1"/>
    <col min="6406" max="6406" width="11.19921875" style="1" customWidth="1"/>
    <col min="6407" max="6407" width="2.1328125" style="1" customWidth="1"/>
    <col min="6408" max="6408" width="11.19921875" style="1" customWidth="1"/>
    <col min="6409" max="6409" width="2.1328125" style="1" customWidth="1"/>
    <col min="6410" max="6410" width="11.19921875" style="1" customWidth="1"/>
    <col min="6411" max="6411" width="2.796875" style="1" customWidth="1"/>
    <col min="6412" max="6412" width="1.19921875" style="1" customWidth="1"/>
    <col min="6413" max="6413" width="2.796875" style="1" customWidth="1"/>
    <col min="6414" max="6415" width="6.796875" style="1" customWidth="1"/>
    <col min="6416" max="6417" width="2.6640625" style="1" customWidth="1"/>
    <col min="6418" max="6656" width="9" style="1"/>
    <col min="6657" max="6657" width="2.1328125" style="1" customWidth="1"/>
    <col min="6658" max="6658" width="11.19921875" style="1" customWidth="1"/>
    <col min="6659" max="6659" width="2.1328125" style="1" customWidth="1"/>
    <col min="6660" max="6660" width="11.19921875" style="1" customWidth="1"/>
    <col min="6661" max="6661" width="2.1328125" style="1" customWidth="1"/>
    <col min="6662" max="6662" width="11.19921875" style="1" customWidth="1"/>
    <col min="6663" max="6663" width="2.1328125" style="1" customWidth="1"/>
    <col min="6664" max="6664" width="11.19921875" style="1" customWidth="1"/>
    <col min="6665" max="6665" width="2.1328125" style="1" customWidth="1"/>
    <col min="6666" max="6666" width="11.19921875" style="1" customWidth="1"/>
    <col min="6667" max="6667" width="2.796875" style="1" customWidth="1"/>
    <col min="6668" max="6668" width="1.19921875" style="1" customWidth="1"/>
    <col min="6669" max="6669" width="2.796875" style="1" customWidth="1"/>
    <col min="6670" max="6671" width="6.796875" style="1" customWidth="1"/>
    <col min="6672" max="6673" width="2.6640625" style="1" customWidth="1"/>
    <col min="6674" max="6912" width="9" style="1"/>
    <col min="6913" max="6913" width="2.1328125" style="1" customWidth="1"/>
    <col min="6914" max="6914" width="11.19921875" style="1" customWidth="1"/>
    <col min="6915" max="6915" width="2.1328125" style="1" customWidth="1"/>
    <col min="6916" max="6916" width="11.19921875" style="1" customWidth="1"/>
    <col min="6917" max="6917" width="2.1328125" style="1" customWidth="1"/>
    <col min="6918" max="6918" width="11.19921875" style="1" customWidth="1"/>
    <col min="6919" max="6919" width="2.1328125" style="1" customWidth="1"/>
    <col min="6920" max="6920" width="11.19921875" style="1" customWidth="1"/>
    <col min="6921" max="6921" width="2.1328125" style="1" customWidth="1"/>
    <col min="6922" max="6922" width="11.19921875" style="1" customWidth="1"/>
    <col min="6923" max="6923" width="2.796875" style="1" customWidth="1"/>
    <col min="6924" max="6924" width="1.19921875" style="1" customWidth="1"/>
    <col min="6925" max="6925" width="2.796875" style="1" customWidth="1"/>
    <col min="6926" max="6927" width="6.796875" style="1" customWidth="1"/>
    <col min="6928" max="6929" width="2.6640625" style="1" customWidth="1"/>
    <col min="6930" max="7168" width="9" style="1"/>
    <col min="7169" max="7169" width="2.1328125" style="1" customWidth="1"/>
    <col min="7170" max="7170" width="11.19921875" style="1" customWidth="1"/>
    <col min="7171" max="7171" width="2.1328125" style="1" customWidth="1"/>
    <col min="7172" max="7172" width="11.19921875" style="1" customWidth="1"/>
    <col min="7173" max="7173" width="2.1328125" style="1" customWidth="1"/>
    <col min="7174" max="7174" width="11.19921875" style="1" customWidth="1"/>
    <col min="7175" max="7175" width="2.1328125" style="1" customWidth="1"/>
    <col min="7176" max="7176" width="11.19921875" style="1" customWidth="1"/>
    <col min="7177" max="7177" width="2.1328125" style="1" customWidth="1"/>
    <col min="7178" max="7178" width="11.19921875" style="1" customWidth="1"/>
    <col min="7179" max="7179" width="2.796875" style="1" customWidth="1"/>
    <col min="7180" max="7180" width="1.19921875" style="1" customWidth="1"/>
    <col min="7181" max="7181" width="2.796875" style="1" customWidth="1"/>
    <col min="7182" max="7183" width="6.796875" style="1" customWidth="1"/>
    <col min="7184" max="7185" width="2.6640625" style="1" customWidth="1"/>
    <col min="7186" max="7424" width="9" style="1"/>
    <col min="7425" max="7425" width="2.1328125" style="1" customWidth="1"/>
    <col min="7426" max="7426" width="11.19921875" style="1" customWidth="1"/>
    <col min="7427" max="7427" width="2.1328125" style="1" customWidth="1"/>
    <col min="7428" max="7428" width="11.19921875" style="1" customWidth="1"/>
    <col min="7429" max="7429" width="2.1328125" style="1" customWidth="1"/>
    <col min="7430" max="7430" width="11.19921875" style="1" customWidth="1"/>
    <col min="7431" max="7431" width="2.1328125" style="1" customWidth="1"/>
    <col min="7432" max="7432" width="11.19921875" style="1" customWidth="1"/>
    <col min="7433" max="7433" width="2.1328125" style="1" customWidth="1"/>
    <col min="7434" max="7434" width="11.19921875" style="1" customWidth="1"/>
    <col min="7435" max="7435" width="2.796875" style="1" customWidth="1"/>
    <col min="7436" max="7436" width="1.19921875" style="1" customWidth="1"/>
    <col min="7437" max="7437" width="2.796875" style="1" customWidth="1"/>
    <col min="7438" max="7439" width="6.796875" style="1" customWidth="1"/>
    <col min="7440" max="7441" width="2.6640625" style="1" customWidth="1"/>
    <col min="7442" max="7680" width="9" style="1"/>
    <col min="7681" max="7681" width="2.1328125" style="1" customWidth="1"/>
    <col min="7682" max="7682" width="11.19921875" style="1" customWidth="1"/>
    <col min="7683" max="7683" width="2.1328125" style="1" customWidth="1"/>
    <col min="7684" max="7684" width="11.19921875" style="1" customWidth="1"/>
    <col min="7685" max="7685" width="2.1328125" style="1" customWidth="1"/>
    <col min="7686" max="7686" width="11.19921875" style="1" customWidth="1"/>
    <col min="7687" max="7687" width="2.1328125" style="1" customWidth="1"/>
    <col min="7688" max="7688" width="11.19921875" style="1" customWidth="1"/>
    <col min="7689" max="7689" width="2.1328125" style="1" customWidth="1"/>
    <col min="7690" max="7690" width="11.19921875" style="1" customWidth="1"/>
    <col min="7691" max="7691" width="2.796875" style="1" customWidth="1"/>
    <col min="7692" max="7692" width="1.19921875" style="1" customWidth="1"/>
    <col min="7693" max="7693" width="2.796875" style="1" customWidth="1"/>
    <col min="7694" max="7695" width="6.796875" style="1" customWidth="1"/>
    <col min="7696" max="7697" width="2.6640625" style="1" customWidth="1"/>
    <col min="7698" max="7936" width="9" style="1"/>
    <col min="7937" max="7937" width="2.1328125" style="1" customWidth="1"/>
    <col min="7938" max="7938" width="11.19921875" style="1" customWidth="1"/>
    <col min="7939" max="7939" width="2.1328125" style="1" customWidth="1"/>
    <col min="7940" max="7940" width="11.19921875" style="1" customWidth="1"/>
    <col min="7941" max="7941" width="2.1328125" style="1" customWidth="1"/>
    <col min="7942" max="7942" width="11.19921875" style="1" customWidth="1"/>
    <col min="7943" max="7943" width="2.1328125" style="1" customWidth="1"/>
    <col min="7944" max="7944" width="11.19921875" style="1" customWidth="1"/>
    <col min="7945" max="7945" width="2.1328125" style="1" customWidth="1"/>
    <col min="7946" max="7946" width="11.19921875" style="1" customWidth="1"/>
    <col min="7947" max="7947" width="2.796875" style="1" customWidth="1"/>
    <col min="7948" max="7948" width="1.19921875" style="1" customWidth="1"/>
    <col min="7949" max="7949" width="2.796875" style="1" customWidth="1"/>
    <col min="7950" max="7951" width="6.796875" style="1" customWidth="1"/>
    <col min="7952" max="7953" width="2.6640625" style="1" customWidth="1"/>
    <col min="7954" max="8192" width="9" style="1"/>
    <col min="8193" max="8193" width="2.1328125" style="1" customWidth="1"/>
    <col min="8194" max="8194" width="11.19921875" style="1" customWidth="1"/>
    <col min="8195" max="8195" width="2.1328125" style="1" customWidth="1"/>
    <col min="8196" max="8196" width="11.19921875" style="1" customWidth="1"/>
    <col min="8197" max="8197" width="2.1328125" style="1" customWidth="1"/>
    <col min="8198" max="8198" width="11.19921875" style="1" customWidth="1"/>
    <col min="8199" max="8199" width="2.1328125" style="1" customWidth="1"/>
    <col min="8200" max="8200" width="11.19921875" style="1" customWidth="1"/>
    <col min="8201" max="8201" width="2.1328125" style="1" customWidth="1"/>
    <col min="8202" max="8202" width="11.19921875" style="1" customWidth="1"/>
    <col min="8203" max="8203" width="2.796875" style="1" customWidth="1"/>
    <col min="8204" max="8204" width="1.19921875" style="1" customWidth="1"/>
    <col min="8205" max="8205" width="2.796875" style="1" customWidth="1"/>
    <col min="8206" max="8207" width="6.796875" style="1" customWidth="1"/>
    <col min="8208" max="8209" width="2.6640625" style="1" customWidth="1"/>
    <col min="8210" max="8448" width="9" style="1"/>
    <col min="8449" max="8449" width="2.1328125" style="1" customWidth="1"/>
    <col min="8450" max="8450" width="11.19921875" style="1" customWidth="1"/>
    <col min="8451" max="8451" width="2.1328125" style="1" customWidth="1"/>
    <col min="8452" max="8452" width="11.19921875" style="1" customWidth="1"/>
    <col min="8453" max="8453" width="2.1328125" style="1" customWidth="1"/>
    <col min="8454" max="8454" width="11.19921875" style="1" customWidth="1"/>
    <col min="8455" max="8455" width="2.1328125" style="1" customWidth="1"/>
    <col min="8456" max="8456" width="11.19921875" style="1" customWidth="1"/>
    <col min="8457" max="8457" width="2.1328125" style="1" customWidth="1"/>
    <col min="8458" max="8458" width="11.19921875" style="1" customWidth="1"/>
    <col min="8459" max="8459" width="2.796875" style="1" customWidth="1"/>
    <col min="8460" max="8460" width="1.19921875" style="1" customWidth="1"/>
    <col min="8461" max="8461" width="2.796875" style="1" customWidth="1"/>
    <col min="8462" max="8463" width="6.796875" style="1" customWidth="1"/>
    <col min="8464" max="8465" width="2.6640625" style="1" customWidth="1"/>
    <col min="8466" max="8704" width="9" style="1"/>
    <col min="8705" max="8705" width="2.1328125" style="1" customWidth="1"/>
    <col min="8706" max="8706" width="11.19921875" style="1" customWidth="1"/>
    <col min="8707" max="8707" width="2.1328125" style="1" customWidth="1"/>
    <col min="8708" max="8708" width="11.19921875" style="1" customWidth="1"/>
    <col min="8709" max="8709" width="2.1328125" style="1" customWidth="1"/>
    <col min="8710" max="8710" width="11.19921875" style="1" customWidth="1"/>
    <col min="8711" max="8711" width="2.1328125" style="1" customWidth="1"/>
    <col min="8712" max="8712" width="11.19921875" style="1" customWidth="1"/>
    <col min="8713" max="8713" width="2.1328125" style="1" customWidth="1"/>
    <col min="8714" max="8714" width="11.19921875" style="1" customWidth="1"/>
    <col min="8715" max="8715" width="2.796875" style="1" customWidth="1"/>
    <col min="8716" max="8716" width="1.19921875" style="1" customWidth="1"/>
    <col min="8717" max="8717" width="2.796875" style="1" customWidth="1"/>
    <col min="8718" max="8719" width="6.796875" style="1" customWidth="1"/>
    <col min="8720" max="8721" width="2.6640625" style="1" customWidth="1"/>
    <col min="8722" max="8960" width="9" style="1"/>
    <col min="8961" max="8961" width="2.1328125" style="1" customWidth="1"/>
    <col min="8962" max="8962" width="11.19921875" style="1" customWidth="1"/>
    <col min="8963" max="8963" width="2.1328125" style="1" customWidth="1"/>
    <col min="8964" max="8964" width="11.19921875" style="1" customWidth="1"/>
    <col min="8965" max="8965" width="2.1328125" style="1" customWidth="1"/>
    <col min="8966" max="8966" width="11.19921875" style="1" customWidth="1"/>
    <col min="8967" max="8967" width="2.1328125" style="1" customWidth="1"/>
    <col min="8968" max="8968" width="11.19921875" style="1" customWidth="1"/>
    <col min="8969" max="8969" width="2.1328125" style="1" customWidth="1"/>
    <col min="8970" max="8970" width="11.19921875" style="1" customWidth="1"/>
    <col min="8971" max="8971" width="2.796875" style="1" customWidth="1"/>
    <col min="8972" max="8972" width="1.19921875" style="1" customWidth="1"/>
    <col min="8973" max="8973" width="2.796875" style="1" customWidth="1"/>
    <col min="8974" max="8975" width="6.796875" style="1" customWidth="1"/>
    <col min="8976" max="8977" width="2.6640625" style="1" customWidth="1"/>
    <col min="8978" max="9216" width="9" style="1"/>
    <col min="9217" max="9217" width="2.1328125" style="1" customWidth="1"/>
    <col min="9218" max="9218" width="11.19921875" style="1" customWidth="1"/>
    <col min="9219" max="9219" width="2.1328125" style="1" customWidth="1"/>
    <col min="9220" max="9220" width="11.19921875" style="1" customWidth="1"/>
    <col min="9221" max="9221" width="2.1328125" style="1" customWidth="1"/>
    <col min="9222" max="9222" width="11.19921875" style="1" customWidth="1"/>
    <col min="9223" max="9223" width="2.1328125" style="1" customWidth="1"/>
    <col min="9224" max="9224" width="11.19921875" style="1" customWidth="1"/>
    <col min="9225" max="9225" width="2.1328125" style="1" customWidth="1"/>
    <col min="9226" max="9226" width="11.19921875" style="1" customWidth="1"/>
    <col min="9227" max="9227" width="2.796875" style="1" customWidth="1"/>
    <col min="9228" max="9228" width="1.19921875" style="1" customWidth="1"/>
    <col min="9229" max="9229" width="2.796875" style="1" customWidth="1"/>
    <col min="9230" max="9231" width="6.796875" style="1" customWidth="1"/>
    <col min="9232" max="9233" width="2.6640625" style="1" customWidth="1"/>
    <col min="9234" max="9472" width="9" style="1"/>
    <col min="9473" max="9473" width="2.1328125" style="1" customWidth="1"/>
    <col min="9474" max="9474" width="11.19921875" style="1" customWidth="1"/>
    <col min="9475" max="9475" width="2.1328125" style="1" customWidth="1"/>
    <col min="9476" max="9476" width="11.19921875" style="1" customWidth="1"/>
    <col min="9477" max="9477" width="2.1328125" style="1" customWidth="1"/>
    <col min="9478" max="9478" width="11.19921875" style="1" customWidth="1"/>
    <col min="9479" max="9479" width="2.1328125" style="1" customWidth="1"/>
    <col min="9480" max="9480" width="11.19921875" style="1" customWidth="1"/>
    <col min="9481" max="9481" width="2.1328125" style="1" customWidth="1"/>
    <col min="9482" max="9482" width="11.19921875" style="1" customWidth="1"/>
    <col min="9483" max="9483" width="2.796875" style="1" customWidth="1"/>
    <col min="9484" max="9484" width="1.19921875" style="1" customWidth="1"/>
    <col min="9485" max="9485" width="2.796875" style="1" customWidth="1"/>
    <col min="9486" max="9487" width="6.796875" style="1" customWidth="1"/>
    <col min="9488" max="9489" width="2.6640625" style="1" customWidth="1"/>
    <col min="9490" max="9728" width="9" style="1"/>
    <col min="9729" max="9729" width="2.1328125" style="1" customWidth="1"/>
    <col min="9730" max="9730" width="11.19921875" style="1" customWidth="1"/>
    <col min="9731" max="9731" width="2.1328125" style="1" customWidth="1"/>
    <col min="9732" max="9732" width="11.19921875" style="1" customWidth="1"/>
    <col min="9733" max="9733" width="2.1328125" style="1" customWidth="1"/>
    <col min="9734" max="9734" width="11.19921875" style="1" customWidth="1"/>
    <col min="9735" max="9735" width="2.1328125" style="1" customWidth="1"/>
    <col min="9736" max="9736" width="11.19921875" style="1" customWidth="1"/>
    <col min="9737" max="9737" width="2.1328125" style="1" customWidth="1"/>
    <col min="9738" max="9738" width="11.19921875" style="1" customWidth="1"/>
    <col min="9739" max="9739" width="2.796875" style="1" customWidth="1"/>
    <col min="9740" max="9740" width="1.19921875" style="1" customWidth="1"/>
    <col min="9741" max="9741" width="2.796875" style="1" customWidth="1"/>
    <col min="9742" max="9743" width="6.796875" style="1" customWidth="1"/>
    <col min="9744" max="9745" width="2.6640625" style="1" customWidth="1"/>
    <col min="9746" max="9984" width="9" style="1"/>
    <col min="9985" max="9985" width="2.1328125" style="1" customWidth="1"/>
    <col min="9986" max="9986" width="11.19921875" style="1" customWidth="1"/>
    <col min="9987" max="9987" width="2.1328125" style="1" customWidth="1"/>
    <col min="9988" max="9988" width="11.19921875" style="1" customWidth="1"/>
    <col min="9989" max="9989" width="2.1328125" style="1" customWidth="1"/>
    <col min="9990" max="9990" width="11.19921875" style="1" customWidth="1"/>
    <col min="9991" max="9991" width="2.1328125" style="1" customWidth="1"/>
    <col min="9992" max="9992" width="11.19921875" style="1" customWidth="1"/>
    <col min="9993" max="9993" width="2.1328125" style="1" customWidth="1"/>
    <col min="9994" max="9994" width="11.19921875" style="1" customWidth="1"/>
    <col min="9995" max="9995" width="2.796875" style="1" customWidth="1"/>
    <col min="9996" max="9996" width="1.19921875" style="1" customWidth="1"/>
    <col min="9997" max="9997" width="2.796875" style="1" customWidth="1"/>
    <col min="9998" max="9999" width="6.796875" style="1" customWidth="1"/>
    <col min="10000" max="10001" width="2.6640625" style="1" customWidth="1"/>
    <col min="10002" max="10240" width="9" style="1"/>
    <col min="10241" max="10241" width="2.1328125" style="1" customWidth="1"/>
    <col min="10242" max="10242" width="11.19921875" style="1" customWidth="1"/>
    <col min="10243" max="10243" width="2.1328125" style="1" customWidth="1"/>
    <col min="10244" max="10244" width="11.19921875" style="1" customWidth="1"/>
    <col min="10245" max="10245" width="2.1328125" style="1" customWidth="1"/>
    <col min="10246" max="10246" width="11.19921875" style="1" customWidth="1"/>
    <col min="10247" max="10247" width="2.1328125" style="1" customWidth="1"/>
    <col min="10248" max="10248" width="11.19921875" style="1" customWidth="1"/>
    <col min="10249" max="10249" width="2.1328125" style="1" customWidth="1"/>
    <col min="10250" max="10250" width="11.19921875" style="1" customWidth="1"/>
    <col min="10251" max="10251" width="2.796875" style="1" customWidth="1"/>
    <col min="10252" max="10252" width="1.19921875" style="1" customWidth="1"/>
    <col min="10253" max="10253" width="2.796875" style="1" customWidth="1"/>
    <col min="10254" max="10255" width="6.796875" style="1" customWidth="1"/>
    <col min="10256" max="10257" width="2.6640625" style="1" customWidth="1"/>
    <col min="10258" max="10496" width="9" style="1"/>
    <col min="10497" max="10497" width="2.1328125" style="1" customWidth="1"/>
    <col min="10498" max="10498" width="11.19921875" style="1" customWidth="1"/>
    <col min="10499" max="10499" width="2.1328125" style="1" customWidth="1"/>
    <col min="10500" max="10500" width="11.19921875" style="1" customWidth="1"/>
    <col min="10501" max="10501" width="2.1328125" style="1" customWidth="1"/>
    <col min="10502" max="10502" width="11.19921875" style="1" customWidth="1"/>
    <col min="10503" max="10503" width="2.1328125" style="1" customWidth="1"/>
    <col min="10504" max="10504" width="11.19921875" style="1" customWidth="1"/>
    <col min="10505" max="10505" width="2.1328125" style="1" customWidth="1"/>
    <col min="10506" max="10506" width="11.19921875" style="1" customWidth="1"/>
    <col min="10507" max="10507" width="2.796875" style="1" customWidth="1"/>
    <col min="10508" max="10508" width="1.19921875" style="1" customWidth="1"/>
    <col min="10509" max="10509" width="2.796875" style="1" customWidth="1"/>
    <col min="10510" max="10511" width="6.796875" style="1" customWidth="1"/>
    <col min="10512" max="10513" width="2.6640625" style="1" customWidth="1"/>
    <col min="10514" max="10752" width="9" style="1"/>
    <col min="10753" max="10753" width="2.1328125" style="1" customWidth="1"/>
    <col min="10754" max="10754" width="11.19921875" style="1" customWidth="1"/>
    <col min="10755" max="10755" width="2.1328125" style="1" customWidth="1"/>
    <col min="10756" max="10756" width="11.19921875" style="1" customWidth="1"/>
    <col min="10757" max="10757" width="2.1328125" style="1" customWidth="1"/>
    <col min="10758" max="10758" width="11.19921875" style="1" customWidth="1"/>
    <col min="10759" max="10759" width="2.1328125" style="1" customWidth="1"/>
    <col min="10760" max="10760" width="11.19921875" style="1" customWidth="1"/>
    <col min="10761" max="10761" width="2.1328125" style="1" customWidth="1"/>
    <col min="10762" max="10762" width="11.19921875" style="1" customWidth="1"/>
    <col min="10763" max="10763" width="2.796875" style="1" customWidth="1"/>
    <col min="10764" max="10764" width="1.19921875" style="1" customWidth="1"/>
    <col min="10765" max="10765" width="2.796875" style="1" customWidth="1"/>
    <col min="10766" max="10767" width="6.796875" style="1" customWidth="1"/>
    <col min="10768" max="10769" width="2.6640625" style="1" customWidth="1"/>
    <col min="10770" max="11008" width="9" style="1"/>
    <col min="11009" max="11009" width="2.1328125" style="1" customWidth="1"/>
    <col min="11010" max="11010" width="11.19921875" style="1" customWidth="1"/>
    <col min="11011" max="11011" width="2.1328125" style="1" customWidth="1"/>
    <col min="11012" max="11012" width="11.19921875" style="1" customWidth="1"/>
    <col min="11013" max="11013" width="2.1328125" style="1" customWidth="1"/>
    <col min="11014" max="11014" width="11.19921875" style="1" customWidth="1"/>
    <col min="11015" max="11015" width="2.1328125" style="1" customWidth="1"/>
    <col min="11016" max="11016" width="11.19921875" style="1" customWidth="1"/>
    <col min="11017" max="11017" width="2.1328125" style="1" customWidth="1"/>
    <col min="11018" max="11018" width="11.19921875" style="1" customWidth="1"/>
    <col min="11019" max="11019" width="2.796875" style="1" customWidth="1"/>
    <col min="11020" max="11020" width="1.19921875" style="1" customWidth="1"/>
    <col min="11021" max="11021" width="2.796875" style="1" customWidth="1"/>
    <col min="11022" max="11023" width="6.796875" style="1" customWidth="1"/>
    <col min="11024" max="11025" width="2.6640625" style="1" customWidth="1"/>
    <col min="11026" max="11264" width="9" style="1"/>
    <col min="11265" max="11265" width="2.1328125" style="1" customWidth="1"/>
    <col min="11266" max="11266" width="11.19921875" style="1" customWidth="1"/>
    <col min="11267" max="11267" width="2.1328125" style="1" customWidth="1"/>
    <col min="11268" max="11268" width="11.19921875" style="1" customWidth="1"/>
    <col min="11269" max="11269" width="2.1328125" style="1" customWidth="1"/>
    <col min="11270" max="11270" width="11.19921875" style="1" customWidth="1"/>
    <col min="11271" max="11271" width="2.1328125" style="1" customWidth="1"/>
    <col min="11272" max="11272" width="11.19921875" style="1" customWidth="1"/>
    <col min="11273" max="11273" width="2.1328125" style="1" customWidth="1"/>
    <col min="11274" max="11274" width="11.19921875" style="1" customWidth="1"/>
    <col min="11275" max="11275" width="2.796875" style="1" customWidth="1"/>
    <col min="11276" max="11276" width="1.19921875" style="1" customWidth="1"/>
    <col min="11277" max="11277" width="2.796875" style="1" customWidth="1"/>
    <col min="11278" max="11279" width="6.796875" style="1" customWidth="1"/>
    <col min="11280" max="11281" width="2.6640625" style="1" customWidth="1"/>
    <col min="11282" max="11520" width="9" style="1"/>
    <col min="11521" max="11521" width="2.1328125" style="1" customWidth="1"/>
    <col min="11522" max="11522" width="11.19921875" style="1" customWidth="1"/>
    <col min="11523" max="11523" width="2.1328125" style="1" customWidth="1"/>
    <col min="11524" max="11524" width="11.19921875" style="1" customWidth="1"/>
    <col min="11525" max="11525" width="2.1328125" style="1" customWidth="1"/>
    <col min="11526" max="11526" width="11.19921875" style="1" customWidth="1"/>
    <col min="11527" max="11527" width="2.1328125" style="1" customWidth="1"/>
    <col min="11528" max="11528" width="11.19921875" style="1" customWidth="1"/>
    <col min="11529" max="11529" width="2.1328125" style="1" customWidth="1"/>
    <col min="11530" max="11530" width="11.19921875" style="1" customWidth="1"/>
    <col min="11531" max="11531" width="2.796875" style="1" customWidth="1"/>
    <col min="11532" max="11532" width="1.19921875" style="1" customWidth="1"/>
    <col min="11533" max="11533" width="2.796875" style="1" customWidth="1"/>
    <col min="11534" max="11535" width="6.796875" style="1" customWidth="1"/>
    <col min="11536" max="11537" width="2.6640625" style="1" customWidth="1"/>
    <col min="11538" max="11776" width="9" style="1"/>
    <col min="11777" max="11777" width="2.1328125" style="1" customWidth="1"/>
    <col min="11778" max="11778" width="11.19921875" style="1" customWidth="1"/>
    <col min="11779" max="11779" width="2.1328125" style="1" customWidth="1"/>
    <col min="11780" max="11780" width="11.19921875" style="1" customWidth="1"/>
    <col min="11781" max="11781" width="2.1328125" style="1" customWidth="1"/>
    <col min="11782" max="11782" width="11.19921875" style="1" customWidth="1"/>
    <col min="11783" max="11783" width="2.1328125" style="1" customWidth="1"/>
    <col min="11784" max="11784" width="11.19921875" style="1" customWidth="1"/>
    <col min="11785" max="11785" width="2.1328125" style="1" customWidth="1"/>
    <col min="11786" max="11786" width="11.19921875" style="1" customWidth="1"/>
    <col min="11787" max="11787" width="2.796875" style="1" customWidth="1"/>
    <col min="11788" max="11788" width="1.19921875" style="1" customWidth="1"/>
    <col min="11789" max="11789" width="2.796875" style="1" customWidth="1"/>
    <col min="11790" max="11791" width="6.796875" style="1" customWidth="1"/>
    <col min="11792" max="11793" width="2.6640625" style="1" customWidth="1"/>
    <col min="11794" max="12032" width="9" style="1"/>
    <col min="12033" max="12033" width="2.1328125" style="1" customWidth="1"/>
    <col min="12034" max="12034" width="11.19921875" style="1" customWidth="1"/>
    <col min="12035" max="12035" width="2.1328125" style="1" customWidth="1"/>
    <col min="12036" max="12036" width="11.19921875" style="1" customWidth="1"/>
    <col min="12037" max="12037" width="2.1328125" style="1" customWidth="1"/>
    <col min="12038" max="12038" width="11.19921875" style="1" customWidth="1"/>
    <col min="12039" max="12039" width="2.1328125" style="1" customWidth="1"/>
    <col min="12040" max="12040" width="11.19921875" style="1" customWidth="1"/>
    <col min="12041" max="12041" width="2.1328125" style="1" customWidth="1"/>
    <col min="12042" max="12042" width="11.19921875" style="1" customWidth="1"/>
    <col min="12043" max="12043" width="2.796875" style="1" customWidth="1"/>
    <col min="12044" max="12044" width="1.19921875" style="1" customWidth="1"/>
    <col min="12045" max="12045" width="2.796875" style="1" customWidth="1"/>
    <col min="12046" max="12047" width="6.796875" style="1" customWidth="1"/>
    <col min="12048" max="12049" width="2.6640625" style="1" customWidth="1"/>
    <col min="12050" max="12288" width="9" style="1"/>
    <col min="12289" max="12289" width="2.1328125" style="1" customWidth="1"/>
    <col min="12290" max="12290" width="11.19921875" style="1" customWidth="1"/>
    <col min="12291" max="12291" width="2.1328125" style="1" customWidth="1"/>
    <col min="12292" max="12292" width="11.19921875" style="1" customWidth="1"/>
    <col min="12293" max="12293" width="2.1328125" style="1" customWidth="1"/>
    <col min="12294" max="12294" width="11.19921875" style="1" customWidth="1"/>
    <col min="12295" max="12295" width="2.1328125" style="1" customWidth="1"/>
    <col min="12296" max="12296" width="11.19921875" style="1" customWidth="1"/>
    <col min="12297" max="12297" width="2.1328125" style="1" customWidth="1"/>
    <col min="12298" max="12298" width="11.19921875" style="1" customWidth="1"/>
    <col min="12299" max="12299" width="2.796875" style="1" customWidth="1"/>
    <col min="12300" max="12300" width="1.19921875" style="1" customWidth="1"/>
    <col min="12301" max="12301" width="2.796875" style="1" customWidth="1"/>
    <col min="12302" max="12303" width="6.796875" style="1" customWidth="1"/>
    <col min="12304" max="12305" width="2.6640625" style="1" customWidth="1"/>
    <col min="12306" max="12544" width="9" style="1"/>
    <col min="12545" max="12545" width="2.1328125" style="1" customWidth="1"/>
    <col min="12546" max="12546" width="11.19921875" style="1" customWidth="1"/>
    <col min="12547" max="12547" width="2.1328125" style="1" customWidth="1"/>
    <col min="12548" max="12548" width="11.19921875" style="1" customWidth="1"/>
    <col min="12549" max="12549" width="2.1328125" style="1" customWidth="1"/>
    <col min="12550" max="12550" width="11.19921875" style="1" customWidth="1"/>
    <col min="12551" max="12551" width="2.1328125" style="1" customWidth="1"/>
    <col min="12552" max="12552" width="11.19921875" style="1" customWidth="1"/>
    <col min="12553" max="12553" width="2.1328125" style="1" customWidth="1"/>
    <col min="12554" max="12554" width="11.19921875" style="1" customWidth="1"/>
    <col min="12555" max="12555" width="2.796875" style="1" customWidth="1"/>
    <col min="12556" max="12556" width="1.19921875" style="1" customWidth="1"/>
    <col min="12557" max="12557" width="2.796875" style="1" customWidth="1"/>
    <col min="12558" max="12559" width="6.796875" style="1" customWidth="1"/>
    <col min="12560" max="12561" width="2.6640625" style="1" customWidth="1"/>
    <col min="12562" max="12800" width="9" style="1"/>
    <col min="12801" max="12801" width="2.1328125" style="1" customWidth="1"/>
    <col min="12802" max="12802" width="11.19921875" style="1" customWidth="1"/>
    <col min="12803" max="12803" width="2.1328125" style="1" customWidth="1"/>
    <col min="12804" max="12804" width="11.19921875" style="1" customWidth="1"/>
    <col min="12805" max="12805" width="2.1328125" style="1" customWidth="1"/>
    <col min="12806" max="12806" width="11.19921875" style="1" customWidth="1"/>
    <col min="12807" max="12807" width="2.1328125" style="1" customWidth="1"/>
    <col min="12808" max="12808" width="11.19921875" style="1" customWidth="1"/>
    <col min="12809" max="12809" width="2.1328125" style="1" customWidth="1"/>
    <col min="12810" max="12810" width="11.19921875" style="1" customWidth="1"/>
    <col min="12811" max="12811" width="2.796875" style="1" customWidth="1"/>
    <col min="12812" max="12812" width="1.19921875" style="1" customWidth="1"/>
    <col min="12813" max="12813" width="2.796875" style="1" customWidth="1"/>
    <col min="12814" max="12815" width="6.796875" style="1" customWidth="1"/>
    <col min="12816" max="12817" width="2.6640625" style="1" customWidth="1"/>
    <col min="12818" max="13056" width="9" style="1"/>
    <col min="13057" max="13057" width="2.1328125" style="1" customWidth="1"/>
    <col min="13058" max="13058" width="11.19921875" style="1" customWidth="1"/>
    <col min="13059" max="13059" width="2.1328125" style="1" customWidth="1"/>
    <col min="13060" max="13060" width="11.19921875" style="1" customWidth="1"/>
    <col min="13061" max="13061" width="2.1328125" style="1" customWidth="1"/>
    <col min="13062" max="13062" width="11.19921875" style="1" customWidth="1"/>
    <col min="13063" max="13063" width="2.1328125" style="1" customWidth="1"/>
    <col min="13064" max="13064" width="11.19921875" style="1" customWidth="1"/>
    <col min="13065" max="13065" width="2.1328125" style="1" customWidth="1"/>
    <col min="13066" max="13066" width="11.19921875" style="1" customWidth="1"/>
    <col min="13067" max="13067" width="2.796875" style="1" customWidth="1"/>
    <col min="13068" max="13068" width="1.19921875" style="1" customWidth="1"/>
    <col min="13069" max="13069" width="2.796875" style="1" customWidth="1"/>
    <col min="13070" max="13071" width="6.796875" style="1" customWidth="1"/>
    <col min="13072" max="13073" width="2.6640625" style="1" customWidth="1"/>
    <col min="13074" max="13312" width="9" style="1"/>
    <col min="13313" max="13313" width="2.1328125" style="1" customWidth="1"/>
    <col min="13314" max="13314" width="11.19921875" style="1" customWidth="1"/>
    <col min="13315" max="13315" width="2.1328125" style="1" customWidth="1"/>
    <col min="13316" max="13316" width="11.19921875" style="1" customWidth="1"/>
    <col min="13317" max="13317" width="2.1328125" style="1" customWidth="1"/>
    <col min="13318" max="13318" width="11.19921875" style="1" customWidth="1"/>
    <col min="13319" max="13319" width="2.1328125" style="1" customWidth="1"/>
    <col min="13320" max="13320" width="11.19921875" style="1" customWidth="1"/>
    <col min="13321" max="13321" width="2.1328125" style="1" customWidth="1"/>
    <col min="13322" max="13322" width="11.19921875" style="1" customWidth="1"/>
    <col min="13323" max="13323" width="2.796875" style="1" customWidth="1"/>
    <col min="13324" max="13324" width="1.19921875" style="1" customWidth="1"/>
    <col min="13325" max="13325" width="2.796875" style="1" customWidth="1"/>
    <col min="13326" max="13327" width="6.796875" style="1" customWidth="1"/>
    <col min="13328" max="13329" width="2.6640625" style="1" customWidth="1"/>
    <col min="13330" max="13568" width="9" style="1"/>
    <col min="13569" max="13569" width="2.1328125" style="1" customWidth="1"/>
    <col min="13570" max="13570" width="11.19921875" style="1" customWidth="1"/>
    <col min="13571" max="13571" width="2.1328125" style="1" customWidth="1"/>
    <col min="13572" max="13572" width="11.19921875" style="1" customWidth="1"/>
    <col min="13573" max="13573" width="2.1328125" style="1" customWidth="1"/>
    <col min="13574" max="13574" width="11.19921875" style="1" customWidth="1"/>
    <col min="13575" max="13575" width="2.1328125" style="1" customWidth="1"/>
    <col min="13576" max="13576" width="11.19921875" style="1" customWidth="1"/>
    <col min="13577" max="13577" width="2.1328125" style="1" customWidth="1"/>
    <col min="13578" max="13578" width="11.19921875" style="1" customWidth="1"/>
    <col min="13579" max="13579" width="2.796875" style="1" customWidth="1"/>
    <col min="13580" max="13580" width="1.19921875" style="1" customWidth="1"/>
    <col min="13581" max="13581" width="2.796875" style="1" customWidth="1"/>
    <col min="13582" max="13583" width="6.796875" style="1" customWidth="1"/>
    <col min="13584" max="13585" width="2.6640625" style="1" customWidth="1"/>
    <col min="13586" max="13824" width="9" style="1"/>
    <col min="13825" max="13825" width="2.1328125" style="1" customWidth="1"/>
    <col min="13826" max="13826" width="11.19921875" style="1" customWidth="1"/>
    <col min="13827" max="13827" width="2.1328125" style="1" customWidth="1"/>
    <col min="13828" max="13828" width="11.19921875" style="1" customWidth="1"/>
    <col min="13829" max="13829" width="2.1328125" style="1" customWidth="1"/>
    <col min="13830" max="13830" width="11.19921875" style="1" customWidth="1"/>
    <col min="13831" max="13831" width="2.1328125" style="1" customWidth="1"/>
    <col min="13832" max="13832" width="11.19921875" style="1" customWidth="1"/>
    <col min="13833" max="13833" width="2.1328125" style="1" customWidth="1"/>
    <col min="13834" max="13834" width="11.19921875" style="1" customWidth="1"/>
    <col min="13835" max="13835" width="2.796875" style="1" customWidth="1"/>
    <col min="13836" max="13836" width="1.19921875" style="1" customWidth="1"/>
    <col min="13837" max="13837" width="2.796875" style="1" customWidth="1"/>
    <col min="13838" max="13839" width="6.796875" style="1" customWidth="1"/>
    <col min="13840" max="13841" width="2.6640625" style="1" customWidth="1"/>
    <col min="13842" max="14080" width="9" style="1"/>
    <col min="14081" max="14081" width="2.1328125" style="1" customWidth="1"/>
    <col min="14082" max="14082" width="11.19921875" style="1" customWidth="1"/>
    <col min="14083" max="14083" width="2.1328125" style="1" customWidth="1"/>
    <col min="14084" max="14084" width="11.19921875" style="1" customWidth="1"/>
    <col min="14085" max="14085" width="2.1328125" style="1" customWidth="1"/>
    <col min="14086" max="14086" width="11.19921875" style="1" customWidth="1"/>
    <col min="14087" max="14087" width="2.1328125" style="1" customWidth="1"/>
    <col min="14088" max="14088" width="11.19921875" style="1" customWidth="1"/>
    <col min="14089" max="14089" width="2.1328125" style="1" customWidth="1"/>
    <col min="14090" max="14090" width="11.19921875" style="1" customWidth="1"/>
    <col min="14091" max="14091" width="2.796875" style="1" customWidth="1"/>
    <col min="14092" max="14092" width="1.19921875" style="1" customWidth="1"/>
    <col min="14093" max="14093" width="2.796875" style="1" customWidth="1"/>
    <col min="14094" max="14095" width="6.796875" style="1" customWidth="1"/>
    <col min="14096" max="14097" width="2.6640625" style="1" customWidth="1"/>
    <col min="14098" max="14336" width="9" style="1"/>
    <col min="14337" max="14337" width="2.1328125" style="1" customWidth="1"/>
    <col min="14338" max="14338" width="11.19921875" style="1" customWidth="1"/>
    <col min="14339" max="14339" width="2.1328125" style="1" customWidth="1"/>
    <col min="14340" max="14340" width="11.19921875" style="1" customWidth="1"/>
    <col min="14341" max="14341" width="2.1328125" style="1" customWidth="1"/>
    <col min="14342" max="14342" width="11.19921875" style="1" customWidth="1"/>
    <col min="14343" max="14343" width="2.1328125" style="1" customWidth="1"/>
    <col min="14344" max="14344" width="11.19921875" style="1" customWidth="1"/>
    <col min="14345" max="14345" width="2.1328125" style="1" customWidth="1"/>
    <col min="14346" max="14346" width="11.19921875" style="1" customWidth="1"/>
    <col min="14347" max="14347" width="2.796875" style="1" customWidth="1"/>
    <col min="14348" max="14348" width="1.19921875" style="1" customWidth="1"/>
    <col min="14349" max="14349" width="2.796875" style="1" customWidth="1"/>
    <col min="14350" max="14351" width="6.796875" style="1" customWidth="1"/>
    <col min="14352" max="14353" width="2.6640625" style="1" customWidth="1"/>
    <col min="14354" max="14592" width="9" style="1"/>
    <col min="14593" max="14593" width="2.1328125" style="1" customWidth="1"/>
    <col min="14594" max="14594" width="11.19921875" style="1" customWidth="1"/>
    <col min="14595" max="14595" width="2.1328125" style="1" customWidth="1"/>
    <col min="14596" max="14596" width="11.19921875" style="1" customWidth="1"/>
    <col min="14597" max="14597" width="2.1328125" style="1" customWidth="1"/>
    <col min="14598" max="14598" width="11.19921875" style="1" customWidth="1"/>
    <col min="14599" max="14599" width="2.1328125" style="1" customWidth="1"/>
    <col min="14600" max="14600" width="11.19921875" style="1" customWidth="1"/>
    <col min="14601" max="14601" width="2.1328125" style="1" customWidth="1"/>
    <col min="14602" max="14602" width="11.19921875" style="1" customWidth="1"/>
    <col min="14603" max="14603" width="2.796875" style="1" customWidth="1"/>
    <col min="14604" max="14604" width="1.19921875" style="1" customWidth="1"/>
    <col min="14605" max="14605" width="2.796875" style="1" customWidth="1"/>
    <col min="14606" max="14607" width="6.796875" style="1" customWidth="1"/>
    <col min="14608" max="14609" width="2.6640625" style="1" customWidth="1"/>
    <col min="14610" max="14848" width="9" style="1"/>
    <col min="14849" max="14849" width="2.1328125" style="1" customWidth="1"/>
    <col min="14850" max="14850" width="11.19921875" style="1" customWidth="1"/>
    <col min="14851" max="14851" width="2.1328125" style="1" customWidth="1"/>
    <col min="14852" max="14852" width="11.19921875" style="1" customWidth="1"/>
    <col min="14853" max="14853" width="2.1328125" style="1" customWidth="1"/>
    <col min="14854" max="14854" width="11.19921875" style="1" customWidth="1"/>
    <col min="14855" max="14855" width="2.1328125" style="1" customWidth="1"/>
    <col min="14856" max="14856" width="11.19921875" style="1" customWidth="1"/>
    <col min="14857" max="14857" width="2.1328125" style="1" customWidth="1"/>
    <col min="14858" max="14858" width="11.19921875" style="1" customWidth="1"/>
    <col min="14859" max="14859" width="2.796875" style="1" customWidth="1"/>
    <col min="14860" max="14860" width="1.19921875" style="1" customWidth="1"/>
    <col min="14861" max="14861" width="2.796875" style="1" customWidth="1"/>
    <col min="14862" max="14863" width="6.796875" style="1" customWidth="1"/>
    <col min="14864" max="14865" width="2.6640625" style="1" customWidth="1"/>
    <col min="14866" max="15104" width="9" style="1"/>
    <col min="15105" max="15105" width="2.1328125" style="1" customWidth="1"/>
    <col min="15106" max="15106" width="11.19921875" style="1" customWidth="1"/>
    <col min="15107" max="15107" width="2.1328125" style="1" customWidth="1"/>
    <col min="15108" max="15108" width="11.19921875" style="1" customWidth="1"/>
    <col min="15109" max="15109" width="2.1328125" style="1" customWidth="1"/>
    <col min="15110" max="15110" width="11.19921875" style="1" customWidth="1"/>
    <col min="15111" max="15111" width="2.1328125" style="1" customWidth="1"/>
    <col min="15112" max="15112" width="11.19921875" style="1" customWidth="1"/>
    <col min="15113" max="15113" width="2.1328125" style="1" customWidth="1"/>
    <col min="15114" max="15114" width="11.19921875" style="1" customWidth="1"/>
    <col min="15115" max="15115" width="2.796875" style="1" customWidth="1"/>
    <col min="15116" max="15116" width="1.19921875" style="1" customWidth="1"/>
    <col min="15117" max="15117" width="2.796875" style="1" customWidth="1"/>
    <col min="15118" max="15119" width="6.796875" style="1" customWidth="1"/>
    <col min="15120" max="15121" width="2.6640625" style="1" customWidth="1"/>
    <col min="15122" max="15360" width="9" style="1"/>
    <col min="15361" max="15361" width="2.1328125" style="1" customWidth="1"/>
    <col min="15362" max="15362" width="11.19921875" style="1" customWidth="1"/>
    <col min="15363" max="15363" width="2.1328125" style="1" customWidth="1"/>
    <col min="15364" max="15364" width="11.19921875" style="1" customWidth="1"/>
    <col min="15365" max="15365" width="2.1328125" style="1" customWidth="1"/>
    <col min="15366" max="15366" width="11.19921875" style="1" customWidth="1"/>
    <col min="15367" max="15367" width="2.1328125" style="1" customWidth="1"/>
    <col min="15368" max="15368" width="11.19921875" style="1" customWidth="1"/>
    <col min="15369" max="15369" width="2.1328125" style="1" customWidth="1"/>
    <col min="15370" max="15370" width="11.19921875" style="1" customWidth="1"/>
    <col min="15371" max="15371" width="2.796875" style="1" customWidth="1"/>
    <col min="15372" max="15372" width="1.19921875" style="1" customWidth="1"/>
    <col min="15373" max="15373" width="2.796875" style="1" customWidth="1"/>
    <col min="15374" max="15375" width="6.796875" style="1" customWidth="1"/>
    <col min="15376" max="15377" width="2.6640625" style="1" customWidth="1"/>
    <col min="15378" max="15616" width="9" style="1"/>
    <col min="15617" max="15617" width="2.1328125" style="1" customWidth="1"/>
    <col min="15618" max="15618" width="11.19921875" style="1" customWidth="1"/>
    <col min="15619" max="15619" width="2.1328125" style="1" customWidth="1"/>
    <col min="15620" max="15620" width="11.19921875" style="1" customWidth="1"/>
    <col min="15621" max="15621" width="2.1328125" style="1" customWidth="1"/>
    <col min="15622" max="15622" width="11.19921875" style="1" customWidth="1"/>
    <col min="15623" max="15623" width="2.1328125" style="1" customWidth="1"/>
    <col min="15624" max="15624" width="11.19921875" style="1" customWidth="1"/>
    <col min="15625" max="15625" width="2.1328125" style="1" customWidth="1"/>
    <col min="15626" max="15626" width="11.19921875" style="1" customWidth="1"/>
    <col min="15627" max="15627" width="2.796875" style="1" customWidth="1"/>
    <col min="15628" max="15628" width="1.19921875" style="1" customWidth="1"/>
    <col min="15629" max="15629" width="2.796875" style="1" customWidth="1"/>
    <col min="15630" max="15631" width="6.796875" style="1" customWidth="1"/>
    <col min="15632" max="15633" width="2.6640625" style="1" customWidth="1"/>
    <col min="15634" max="15872" width="9" style="1"/>
    <col min="15873" max="15873" width="2.1328125" style="1" customWidth="1"/>
    <col min="15874" max="15874" width="11.19921875" style="1" customWidth="1"/>
    <col min="15875" max="15875" width="2.1328125" style="1" customWidth="1"/>
    <col min="15876" max="15876" width="11.19921875" style="1" customWidth="1"/>
    <col min="15877" max="15877" width="2.1328125" style="1" customWidth="1"/>
    <col min="15878" max="15878" width="11.19921875" style="1" customWidth="1"/>
    <col min="15879" max="15879" width="2.1328125" style="1" customWidth="1"/>
    <col min="15880" max="15880" width="11.19921875" style="1" customWidth="1"/>
    <col min="15881" max="15881" width="2.1328125" style="1" customWidth="1"/>
    <col min="15882" max="15882" width="11.19921875" style="1" customWidth="1"/>
    <col min="15883" max="15883" width="2.796875" style="1" customWidth="1"/>
    <col min="15884" max="15884" width="1.19921875" style="1" customWidth="1"/>
    <col min="15885" max="15885" width="2.796875" style="1" customWidth="1"/>
    <col min="15886" max="15887" width="6.796875" style="1" customWidth="1"/>
    <col min="15888" max="15889" width="2.6640625" style="1" customWidth="1"/>
    <col min="15890" max="16128" width="9" style="1"/>
    <col min="16129" max="16129" width="2.1328125" style="1" customWidth="1"/>
    <col min="16130" max="16130" width="11.19921875" style="1" customWidth="1"/>
    <col min="16131" max="16131" width="2.1328125" style="1" customWidth="1"/>
    <col min="16132" max="16132" width="11.19921875" style="1" customWidth="1"/>
    <col min="16133" max="16133" width="2.1328125" style="1" customWidth="1"/>
    <col min="16134" max="16134" width="11.19921875" style="1" customWidth="1"/>
    <col min="16135" max="16135" width="2.1328125" style="1" customWidth="1"/>
    <col min="16136" max="16136" width="11.19921875" style="1" customWidth="1"/>
    <col min="16137" max="16137" width="2.1328125" style="1" customWidth="1"/>
    <col min="16138" max="16138" width="11.19921875" style="1" customWidth="1"/>
    <col min="16139" max="16139" width="2.796875" style="1" customWidth="1"/>
    <col min="16140" max="16140" width="1.19921875" style="1" customWidth="1"/>
    <col min="16141" max="16141" width="2.796875" style="1" customWidth="1"/>
    <col min="16142" max="16143" width="6.796875" style="1" customWidth="1"/>
    <col min="16144" max="16145" width="2.6640625" style="1" customWidth="1"/>
    <col min="16146" max="16384" width="9" style="1"/>
  </cols>
  <sheetData>
    <row r="1" spans="1:17" ht="21">
      <c r="A1" s="205" t="s">
        <v>35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</row>
    <row r="2" spans="1:17" ht="13.5" customHeight="1">
      <c r="F2" s="3"/>
      <c r="G2" s="3"/>
    </row>
    <row r="3" spans="1:17" ht="15" thickBot="1">
      <c r="B3" s="4" t="s">
        <v>36</v>
      </c>
    </row>
    <row r="4" spans="1:17" s="15" customFormat="1" ht="33.75" customHeight="1" thickBot="1">
      <c r="A4" s="193" t="s">
        <v>2</v>
      </c>
      <c r="B4" s="194"/>
      <c r="C4" s="5">
        <v>1</v>
      </c>
      <c r="D4" s="6" t="s">
        <v>19</v>
      </c>
      <c r="E4" s="7">
        <v>2</v>
      </c>
      <c r="F4" s="6" t="s">
        <v>37</v>
      </c>
      <c r="G4" s="9">
        <v>3</v>
      </c>
      <c r="H4" s="6" t="s">
        <v>38</v>
      </c>
      <c r="I4" s="9">
        <v>4</v>
      </c>
      <c r="J4" s="10" t="s">
        <v>39</v>
      </c>
      <c r="K4" s="11" t="s">
        <v>7</v>
      </c>
      <c r="L4" s="10" t="s">
        <v>8</v>
      </c>
      <c r="M4" s="12" t="s">
        <v>9</v>
      </c>
      <c r="N4" s="13" t="s">
        <v>10</v>
      </c>
      <c r="O4" s="14" t="s">
        <v>11</v>
      </c>
      <c r="P4" s="15">
        <v>1</v>
      </c>
    </row>
    <row r="5" spans="1:17" s="15" customFormat="1" ht="33.75" customHeight="1" thickTop="1">
      <c r="A5" s="16">
        <v>1</v>
      </c>
      <c r="B5" s="28" t="s">
        <v>19</v>
      </c>
      <c r="C5" s="200"/>
      <c r="D5" s="201"/>
      <c r="E5" s="202" t="s">
        <v>270</v>
      </c>
      <c r="F5" s="203"/>
      <c r="G5" s="202" t="s">
        <v>270</v>
      </c>
      <c r="H5" s="203"/>
      <c r="I5" s="202" t="s">
        <v>272</v>
      </c>
      <c r="J5" s="204"/>
      <c r="K5" s="18">
        <f>IF(AND(E5="-",G5="-",I5="-"),"",IF(LEFT(E5,1)="3",1,0)+IF(LEFT(G5,1)="3",1,0)+IF(LEFT(I5,1)="3",1,0))</f>
        <v>3</v>
      </c>
      <c r="L5" s="115" t="s">
        <v>8</v>
      </c>
      <c r="M5" s="19">
        <f>IF(AND(E5="-",G5="-",I5="-"),"",IF(RIGHT(E5,1)="3",1,0)+IF(RIGHT(G5,1)="3",1,0)+IF(RIGHT(I5,1)="3",1,0))</f>
        <v>0</v>
      </c>
      <c r="N5" s="117">
        <f>IF(AND(K5="",M5=""),"",K5*2+M5)</f>
        <v>6</v>
      </c>
      <c r="O5" s="120">
        <f>IF(N5="","",RANK(N5,N5:N8))</f>
        <v>1</v>
      </c>
      <c r="P5" s="15" t="s">
        <v>12</v>
      </c>
      <c r="Q5" s="15">
        <v>1</v>
      </c>
    </row>
    <row r="6" spans="1:17" s="15" customFormat="1" ht="33.75" customHeight="1">
      <c r="A6" s="20">
        <v>2</v>
      </c>
      <c r="B6" s="17" t="s">
        <v>18</v>
      </c>
      <c r="C6" s="195" t="str">
        <f>IF(E5="-","-",RIGHT(E5,1)&amp;"-"&amp;LEFT(E5,1))</f>
        <v>0-3</v>
      </c>
      <c r="D6" s="196"/>
      <c r="E6" s="197"/>
      <c r="F6" s="198"/>
      <c r="G6" s="187" t="s">
        <v>273</v>
      </c>
      <c r="H6" s="199"/>
      <c r="I6" s="187" t="s">
        <v>270</v>
      </c>
      <c r="J6" s="188"/>
      <c r="K6" s="21">
        <f>IF(AND(C6="-",G6="-",I6="-"),"",IF(LEFT(C6,1)="3",1,0)+IF(LEFT(G6,1)="3",1,0)+IF(LEFT(I6,1)="3",1,0))</f>
        <v>2</v>
      </c>
      <c r="L6" s="115" t="s">
        <v>267</v>
      </c>
      <c r="M6" s="22">
        <f>IF(AND(C6="-",G6="-",I6="-"),"",IF(RIGHT(C6,1)="3",1,0)+IF(RIGHT(G6,1)="3",1,0)+IF(RIGHT(I6,1)="3",1,0))</f>
        <v>1</v>
      </c>
      <c r="N6" s="118">
        <f t="shared" ref="N6:N8" si="0">IF(AND(K6="",M6=""),"",K6*2+M6)</f>
        <v>5</v>
      </c>
      <c r="O6" s="121">
        <f>IF(N6="","",RANK(N6,N5:N8))</f>
        <v>2</v>
      </c>
      <c r="P6" s="15" t="s">
        <v>13</v>
      </c>
      <c r="Q6" s="15">
        <v>2</v>
      </c>
    </row>
    <row r="7" spans="1:17" s="15" customFormat="1" ht="33.75" customHeight="1">
      <c r="A7" s="20">
        <v>3</v>
      </c>
      <c r="B7" s="17" t="s">
        <v>40</v>
      </c>
      <c r="C7" s="184" t="str">
        <f>IF(G5="-","-",RIGHT(G5,1)&amp;"-"&amp;LEFT(G5,1))</f>
        <v>0-3</v>
      </c>
      <c r="D7" s="185"/>
      <c r="E7" s="185" t="str">
        <f>IF(G6="-","-",RIGHT(G6,1)&amp;"-"&amp;LEFT(G6,1))</f>
        <v>2-3</v>
      </c>
      <c r="F7" s="185"/>
      <c r="G7" s="186"/>
      <c r="H7" s="186"/>
      <c r="I7" s="187" t="s">
        <v>270</v>
      </c>
      <c r="J7" s="188"/>
      <c r="K7" s="21">
        <f>IF(AND(C7="-",E7="-",I7="-"),"",IF(LEFT(C7,1)="3",1,0)+IF(LEFT(E7,1)="3",1,0)+IF(LEFT(I7,1)="3",1,0))</f>
        <v>1</v>
      </c>
      <c r="L7" s="115" t="s">
        <v>267</v>
      </c>
      <c r="M7" s="22">
        <f>IF(AND(C7="-",E7="-",I7="-"),"",IF(RIGHT(C7,1)="3",1,0)+IF(RIGHT(E7,1)="3",1,0)+IF(RIGHT(I7,1)="3",1,0))</f>
        <v>2</v>
      </c>
      <c r="N7" s="118">
        <f t="shared" si="0"/>
        <v>4</v>
      </c>
      <c r="O7" s="121">
        <f>IF(N7="","",RANK(N7,N5:N8))</f>
        <v>3</v>
      </c>
      <c r="P7" s="15" t="s">
        <v>14</v>
      </c>
      <c r="Q7" s="15">
        <v>3</v>
      </c>
    </row>
    <row r="8" spans="1:17" s="15" customFormat="1" ht="33.75" customHeight="1" thickBot="1">
      <c r="A8" s="23">
        <v>4</v>
      </c>
      <c r="B8" s="24" t="s">
        <v>39</v>
      </c>
      <c r="C8" s="189" t="str">
        <f>IF(I5="-","-",RIGHT(I5,1)&amp;"-"&amp;LEFT(I5,1))</f>
        <v>1-3</v>
      </c>
      <c r="D8" s="190"/>
      <c r="E8" s="190" t="str">
        <f>IF(I6="-","-",RIGHT(I6,1)&amp;"-"&amp;LEFT(I6,1))</f>
        <v>0-3</v>
      </c>
      <c r="F8" s="190"/>
      <c r="G8" s="190" t="str">
        <f>IF(I7="-","-",RIGHT(I7,1)&amp;"-"&amp;LEFT(I7,1))</f>
        <v>0-3</v>
      </c>
      <c r="H8" s="190"/>
      <c r="I8" s="191"/>
      <c r="J8" s="192"/>
      <c r="K8" s="25">
        <f>IF(AND(C8="-",E8="-",G8="-"),"",IF(LEFT(C8,1)="3",1,0)+IF(LEFT(E8,1)="3",1,0)+IF(LEFT(G8,1)="3",1,0))</f>
        <v>0</v>
      </c>
      <c r="L8" s="116" t="s">
        <v>267</v>
      </c>
      <c r="M8" s="26">
        <f>IF(AND(C8="-",E8="-",G8="-"),"",IF(RIGHT(C8,1)="3",1,0)+IF(RIGHT(E8,1)="3",1,0)+IF(RIGHT(G8,1)="3",1,0))</f>
        <v>3</v>
      </c>
      <c r="N8" s="119">
        <f t="shared" si="0"/>
        <v>3</v>
      </c>
      <c r="O8" s="122">
        <f>IF(N8="","",RANK(N8,N5:N8))</f>
        <v>4</v>
      </c>
      <c r="P8" s="15" t="s">
        <v>15</v>
      </c>
      <c r="Q8" s="15">
        <v>4</v>
      </c>
    </row>
    <row r="9" spans="1:17" s="15" customFormat="1" ht="23.1" customHeight="1" thickBot="1">
      <c r="B9" s="4" t="s">
        <v>41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7" s="15" customFormat="1" ht="33.75" customHeight="1" thickBot="1">
      <c r="A10" s="193" t="s">
        <v>17</v>
      </c>
      <c r="B10" s="194"/>
      <c r="C10" s="5">
        <v>1</v>
      </c>
      <c r="D10" s="6" t="s">
        <v>3</v>
      </c>
      <c r="E10" s="7">
        <v>2</v>
      </c>
      <c r="F10" s="10" t="s">
        <v>20</v>
      </c>
      <c r="G10" s="9">
        <v>3</v>
      </c>
      <c r="H10" s="6" t="s">
        <v>42</v>
      </c>
      <c r="I10" s="9">
        <v>4</v>
      </c>
      <c r="J10" s="10" t="s">
        <v>33</v>
      </c>
      <c r="K10" s="11" t="s">
        <v>7</v>
      </c>
      <c r="L10" s="10" t="s">
        <v>8</v>
      </c>
      <c r="M10" s="12" t="s">
        <v>9</v>
      </c>
      <c r="N10" s="13" t="s">
        <v>10</v>
      </c>
      <c r="O10" s="14" t="s">
        <v>11</v>
      </c>
      <c r="P10" s="15">
        <v>2</v>
      </c>
    </row>
    <row r="11" spans="1:17" s="15" customFormat="1" ht="33.75" customHeight="1" thickTop="1">
      <c r="A11" s="16">
        <v>1</v>
      </c>
      <c r="B11" s="28" t="s">
        <v>3</v>
      </c>
      <c r="C11" s="200"/>
      <c r="D11" s="201"/>
      <c r="E11" s="202" t="s">
        <v>270</v>
      </c>
      <c r="F11" s="203"/>
      <c r="G11" s="202" t="s">
        <v>270</v>
      </c>
      <c r="H11" s="203"/>
      <c r="I11" s="202" t="s">
        <v>270</v>
      </c>
      <c r="J11" s="204"/>
      <c r="K11" s="18">
        <f>IF(AND(E11="-",G11="-",I11="-"),"",IF(LEFT(E11,1)="3",1,0)+IF(LEFT(G11,1)="3",1,0)+IF(LEFT(I11,1)="3",1,0))</f>
        <v>3</v>
      </c>
      <c r="L11" s="115" t="s">
        <v>8</v>
      </c>
      <c r="M11" s="19">
        <f>IF(AND(E11="-",G11="-",I11="-"),"",IF(RIGHT(E11,1)="3",1,0)+IF(RIGHT(G11,1)="3",1,0)+IF(RIGHT(I11,1)="3",1,0))</f>
        <v>0</v>
      </c>
      <c r="N11" s="117">
        <f>IF(AND(K11="",M11=""),"",K11*2+M11)</f>
        <v>6</v>
      </c>
      <c r="O11" s="120">
        <f>IF(N11="","",RANK(N11,N11:N14))</f>
        <v>1</v>
      </c>
      <c r="P11" s="15" t="s">
        <v>15</v>
      </c>
      <c r="Q11" s="15">
        <v>1</v>
      </c>
    </row>
    <row r="12" spans="1:17" s="15" customFormat="1" ht="33.75" customHeight="1">
      <c r="A12" s="20">
        <v>2</v>
      </c>
      <c r="B12" s="17" t="s">
        <v>20</v>
      </c>
      <c r="C12" s="195" t="str">
        <f>IF(E11="-","-",RIGHT(E11,1)&amp;"-"&amp;LEFT(E11,1))</f>
        <v>0-3</v>
      </c>
      <c r="D12" s="196"/>
      <c r="E12" s="197"/>
      <c r="F12" s="198"/>
      <c r="G12" s="187" t="s">
        <v>273</v>
      </c>
      <c r="H12" s="199"/>
      <c r="I12" s="187" t="s">
        <v>275</v>
      </c>
      <c r="J12" s="188"/>
      <c r="K12" s="21">
        <f>IF(AND(C12="-",G12="-",I12="-"),"",IF(LEFT(C12,1)="3",1,0)+IF(LEFT(G12,1)="3",1,0)+IF(LEFT(I12,1)="3",1,0))</f>
        <v>1</v>
      </c>
      <c r="L12" s="115" t="s">
        <v>267</v>
      </c>
      <c r="M12" s="22">
        <f>IF(AND(C12="-",G12="-",I12="-"),"",IF(RIGHT(C12,1)="3",1,0)+IF(RIGHT(G12,1)="3",1,0)+IF(RIGHT(I12,1)="3",1,0))</f>
        <v>2</v>
      </c>
      <c r="N12" s="118">
        <f t="shared" ref="N12:N14" si="1">IF(AND(K12="",M12=""),"",K12*2+M12)</f>
        <v>4</v>
      </c>
      <c r="O12" s="121">
        <f>IF(N12="","",RANK(N12,N11:N14))</f>
        <v>3</v>
      </c>
      <c r="P12" s="15" t="s">
        <v>14</v>
      </c>
      <c r="Q12" s="15">
        <v>2</v>
      </c>
    </row>
    <row r="13" spans="1:17" s="15" customFormat="1" ht="33.75" customHeight="1">
      <c r="A13" s="20">
        <v>3</v>
      </c>
      <c r="B13" s="17" t="s">
        <v>42</v>
      </c>
      <c r="C13" s="184" t="str">
        <f>IF(G11="-","-",RIGHT(G11,1)&amp;"-"&amp;LEFT(G11,1))</f>
        <v>0-3</v>
      </c>
      <c r="D13" s="185"/>
      <c r="E13" s="185" t="str">
        <f>IF(G12="-","-",RIGHT(G12,1)&amp;"-"&amp;LEFT(G12,1))</f>
        <v>2-3</v>
      </c>
      <c r="F13" s="185"/>
      <c r="G13" s="186"/>
      <c r="H13" s="186"/>
      <c r="I13" s="187" t="s">
        <v>271</v>
      </c>
      <c r="J13" s="188"/>
      <c r="K13" s="21">
        <f>IF(AND(C13="-",E13="-",I13="-"),"",IF(LEFT(C13,1)="3",1,0)+IF(LEFT(E13,1)="3",1,0)+IF(LEFT(I13,1)="3",1,0))</f>
        <v>0</v>
      </c>
      <c r="L13" s="115" t="s">
        <v>267</v>
      </c>
      <c r="M13" s="22">
        <f>IF(AND(C13="-",E13="-",I13="-"),"",IF(RIGHT(C13,1)="3",1,0)+IF(RIGHT(E13,1)="3",1,0)+IF(RIGHT(I13,1)="3",1,0))</f>
        <v>3</v>
      </c>
      <c r="N13" s="118">
        <f t="shared" si="1"/>
        <v>3</v>
      </c>
      <c r="O13" s="121">
        <f>IF(N13="","",RANK(N13,N11:N14))</f>
        <v>4</v>
      </c>
      <c r="P13" s="15" t="s">
        <v>13</v>
      </c>
      <c r="Q13" s="15">
        <v>3</v>
      </c>
    </row>
    <row r="14" spans="1:17" s="15" customFormat="1" ht="33.75" customHeight="1" thickBot="1">
      <c r="A14" s="23">
        <v>4</v>
      </c>
      <c r="B14" s="24" t="s">
        <v>33</v>
      </c>
      <c r="C14" s="189" t="str">
        <f>IF(I11="-","-",RIGHT(I11,1)&amp;"-"&amp;LEFT(I11,1))</f>
        <v>0-3</v>
      </c>
      <c r="D14" s="190"/>
      <c r="E14" s="190" t="str">
        <f>IF(I12="-","-",RIGHT(I12,1)&amp;"-"&amp;LEFT(I12,1))</f>
        <v>3-2</v>
      </c>
      <c r="F14" s="190"/>
      <c r="G14" s="190" t="str">
        <f>IF(I13="-","-",RIGHT(I13,1)&amp;"-"&amp;LEFT(I13,1))</f>
        <v>3-0</v>
      </c>
      <c r="H14" s="190"/>
      <c r="I14" s="191"/>
      <c r="J14" s="192"/>
      <c r="K14" s="25">
        <f>IF(AND(C14="-",E14="-",G14="-"),"",IF(LEFT(C14,1)="3",1,0)+IF(LEFT(E14,1)="3",1,0)+IF(LEFT(G14,1)="3",1,0))</f>
        <v>2</v>
      </c>
      <c r="L14" s="116" t="s">
        <v>267</v>
      </c>
      <c r="M14" s="26">
        <f>IF(AND(C14="-",E14="-",G14="-"),"",IF(RIGHT(C14,1)="3",1,0)+IF(RIGHT(E14,1)="3",1,0)+IF(RIGHT(G14,1)="3",1,0))</f>
        <v>1</v>
      </c>
      <c r="N14" s="119">
        <f t="shared" si="1"/>
        <v>5</v>
      </c>
      <c r="O14" s="122">
        <f>IF(N14="","",RANK(N14,N11:N14))</f>
        <v>2</v>
      </c>
      <c r="P14" s="15" t="s">
        <v>12</v>
      </c>
      <c r="Q14" s="15">
        <v>4</v>
      </c>
    </row>
    <row r="15" spans="1:17" s="15" customFormat="1" ht="23.1" customHeight="1" thickBot="1">
      <c r="B15" s="4" t="s">
        <v>266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7" s="15" customFormat="1" ht="33.75" customHeight="1" thickBot="1">
      <c r="A16" s="193" t="s">
        <v>23</v>
      </c>
      <c r="B16" s="194"/>
      <c r="C16" s="5">
        <v>1</v>
      </c>
      <c r="D16" s="6" t="s">
        <v>43</v>
      </c>
      <c r="E16" s="7">
        <v>2</v>
      </c>
      <c r="F16" s="30" t="s">
        <v>44</v>
      </c>
      <c r="G16" s="9">
        <v>3</v>
      </c>
      <c r="H16" s="6" t="s">
        <v>25</v>
      </c>
      <c r="I16" s="9">
        <v>4</v>
      </c>
      <c r="J16" s="147" t="s">
        <v>45</v>
      </c>
      <c r="K16" s="146" t="s">
        <v>7</v>
      </c>
      <c r="L16" s="10" t="s">
        <v>8</v>
      </c>
      <c r="M16" s="12" t="s">
        <v>9</v>
      </c>
      <c r="N16" s="13" t="s">
        <v>10</v>
      </c>
      <c r="O16" s="14" t="s">
        <v>11</v>
      </c>
      <c r="P16" s="15">
        <v>3</v>
      </c>
    </row>
    <row r="17" spans="1:17" s="15" customFormat="1" ht="33.75" customHeight="1" thickTop="1">
      <c r="A17" s="16">
        <v>1</v>
      </c>
      <c r="B17" s="28" t="s">
        <v>43</v>
      </c>
      <c r="C17" s="200"/>
      <c r="D17" s="201"/>
      <c r="E17" s="202" t="s">
        <v>268</v>
      </c>
      <c r="F17" s="203"/>
      <c r="G17" s="202" t="s">
        <v>268</v>
      </c>
      <c r="H17" s="203"/>
      <c r="I17" s="202" t="s">
        <v>268</v>
      </c>
      <c r="J17" s="204"/>
      <c r="K17" s="18">
        <f>IF(AND(E17="-",G17="-",I17="-"),"",IF(LEFT(E17,1)="3",1,0)+IF(LEFT(G17,1)="3",1,0)+IF(LEFT(I17,1)="3",1,0))</f>
        <v>0</v>
      </c>
      <c r="L17" s="115" t="s">
        <v>8</v>
      </c>
      <c r="M17" s="19">
        <v>3</v>
      </c>
      <c r="N17" s="117">
        <v>0</v>
      </c>
      <c r="O17" s="120">
        <f>IF(N17="","",RANK(N17,N17:N20))</f>
        <v>4</v>
      </c>
      <c r="P17" s="15" t="s">
        <v>14</v>
      </c>
      <c r="Q17" s="15">
        <v>1</v>
      </c>
    </row>
    <row r="18" spans="1:17" s="15" customFormat="1" ht="33.75" customHeight="1">
      <c r="A18" s="20">
        <v>2</v>
      </c>
      <c r="B18" s="34" t="s">
        <v>44</v>
      </c>
      <c r="C18" s="195" t="s">
        <v>269</v>
      </c>
      <c r="D18" s="196"/>
      <c r="E18" s="197"/>
      <c r="F18" s="198"/>
      <c r="G18" s="187" t="s">
        <v>270</v>
      </c>
      <c r="H18" s="199"/>
      <c r="I18" s="187" t="s">
        <v>272</v>
      </c>
      <c r="J18" s="188"/>
      <c r="K18" s="21">
        <f>IF(AND(C18="-",G18="-",I18="-"),"",1+IF(LEFT(G18,1)="3",1,0)+IF(LEFT(I18,1)="3",1,0))</f>
        <v>3</v>
      </c>
      <c r="L18" s="115" t="s">
        <v>267</v>
      </c>
      <c r="M18" s="22">
        <f>IF(AND(C18="-",G18="-",I18="-"),"",IF(RIGHT(C18,1)="3",1,0)+IF(RIGHT(G18,1)="3",1,0)+IF(RIGHT(I18,1)="3",1,0))</f>
        <v>0</v>
      </c>
      <c r="N18" s="118">
        <f t="shared" ref="N18:N20" si="2">IF(AND(K18="",M18=""),"",K18*2+M18)</f>
        <v>6</v>
      </c>
      <c r="O18" s="121">
        <f>IF(N18="","",RANK(N18,N17:N20))</f>
        <v>1</v>
      </c>
      <c r="P18" s="15" t="s">
        <v>12</v>
      </c>
      <c r="Q18" s="15">
        <v>2</v>
      </c>
    </row>
    <row r="19" spans="1:17" s="15" customFormat="1" ht="33.75" customHeight="1">
      <c r="A19" s="20">
        <v>3</v>
      </c>
      <c r="B19" s="17" t="s">
        <v>25</v>
      </c>
      <c r="C19" s="195" t="s">
        <v>269</v>
      </c>
      <c r="D19" s="196"/>
      <c r="E19" s="185" t="str">
        <f>IF(G18="-","-",RIGHT(G18,1)&amp;"-"&amp;LEFT(G18,1))</f>
        <v>0-3</v>
      </c>
      <c r="F19" s="185"/>
      <c r="G19" s="186"/>
      <c r="H19" s="186"/>
      <c r="I19" s="187" t="s">
        <v>274</v>
      </c>
      <c r="J19" s="188"/>
      <c r="K19" s="21">
        <f>IF(AND(C19="-",E19="-",I19="-"),"",1+IF(LEFT(E19,1)="3",1,0)+IF(LEFT(I19,1)="3",1,0))</f>
        <v>1</v>
      </c>
      <c r="L19" s="115" t="s">
        <v>267</v>
      </c>
      <c r="M19" s="22">
        <f>IF(AND(C19="-",E19="-",I19="-"),"",IF(RIGHT(C19,1)="3",1,0)+IF(RIGHT(E19,1)="3",1,0)+IF(RIGHT(I19,1)="3",1,0))</f>
        <v>2</v>
      </c>
      <c r="N19" s="118">
        <f t="shared" si="2"/>
        <v>4</v>
      </c>
      <c r="O19" s="121">
        <f>IF(N19="","",RANK(N19,N17:N20))</f>
        <v>3</v>
      </c>
      <c r="P19" s="15" t="s">
        <v>15</v>
      </c>
      <c r="Q19" s="15">
        <v>3</v>
      </c>
    </row>
    <row r="20" spans="1:17" s="15" customFormat="1" ht="33.75" customHeight="1" thickBot="1">
      <c r="A20" s="23">
        <v>4</v>
      </c>
      <c r="B20" s="24" t="s">
        <v>45</v>
      </c>
      <c r="C20" s="206" t="s">
        <v>269</v>
      </c>
      <c r="D20" s="207"/>
      <c r="E20" s="190" t="str">
        <f>IF(I18="-","-",RIGHT(I18,1)&amp;"-"&amp;LEFT(I18,1))</f>
        <v>1-3</v>
      </c>
      <c r="F20" s="190"/>
      <c r="G20" s="190" t="str">
        <f>IF(I19="-","-",RIGHT(I19,1)&amp;"-"&amp;LEFT(I19,1))</f>
        <v>3-1</v>
      </c>
      <c r="H20" s="190"/>
      <c r="I20" s="191"/>
      <c r="J20" s="192"/>
      <c r="K20" s="25">
        <f>IF(AND(C20="-",E20="-",G20="-"),"",1+IF(LEFT(E20,1)="3",1,0)+IF(LEFT(G20,1)="3",1,0))</f>
        <v>2</v>
      </c>
      <c r="L20" s="116" t="s">
        <v>267</v>
      </c>
      <c r="M20" s="26">
        <f>IF(AND(C20="-",E20="-",G20="-"),"",IF(RIGHT(C20,1)="3",1,0)+IF(RIGHT(E20,1)="3",1,0)+IF(RIGHT(G20,1)="3",1,0))</f>
        <v>1</v>
      </c>
      <c r="N20" s="119">
        <f t="shared" si="2"/>
        <v>5</v>
      </c>
      <c r="O20" s="122">
        <f>IF(N20="","",RANK(N20,N17:N20))</f>
        <v>2</v>
      </c>
      <c r="P20" s="15" t="s">
        <v>13</v>
      </c>
      <c r="Q20" s="15">
        <v>4</v>
      </c>
    </row>
    <row r="21" spans="1:17" s="15" customFormat="1" ht="23.1" customHeight="1" thickBot="1">
      <c r="B21" s="4" t="s">
        <v>46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7" s="15" customFormat="1" ht="33.75" customHeight="1" thickBot="1">
      <c r="A22" s="193" t="s">
        <v>29</v>
      </c>
      <c r="B22" s="194"/>
      <c r="C22" s="5">
        <v>1</v>
      </c>
      <c r="D22" s="30" t="s">
        <v>47</v>
      </c>
      <c r="E22" s="7">
        <v>2</v>
      </c>
      <c r="F22" s="6" t="s">
        <v>48</v>
      </c>
      <c r="G22" s="9">
        <v>3</v>
      </c>
      <c r="H22" s="6" t="s">
        <v>49</v>
      </c>
      <c r="I22" s="9">
        <v>4</v>
      </c>
      <c r="J22" s="10" t="s">
        <v>4</v>
      </c>
      <c r="K22" s="11" t="s">
        <v>7</v>
      </c>
      <c r="L22" s="10" t="s">
        <v>8</v>
      </c>
      <c r="M22" s="12" t="s">
        <v>9</v>
      </c>
      <c r="N22" s="13" t="s">
        <v>10</v>
      </c>
      <c r="O22" s="14" t="s">
        <v>11</v>
      </c>
      <c r="P22" s="15">
        <v>4</v>
      </c>
    </row>
    <row r="23" spans="1:17" s="15" customFormat="1" ht="33.75" customHeight="1" thickTop="1">
      <c r="A23" s="16">
        <v>1</v>
      </c>
      <c r="B23" s="32" t="s">
        <v>47</v>
      </c>
      <c r="C23" s="200"/>
      <c r="D23" s="201"/>
      <c r="E23" s="202" t="s">
        <v>274</v>
      </c>
      <c r="F23" s="203"/>
      <c r="G23" s="202" t="s">
        <v>270</v>
      </c>
      <c r="H23" s="203"/>
      <c r="I23" s="202" t="s">
        <v>270</v>
      </c>
      <c r="J23" s="204"/>
      <c r="K23" s="18">
        <f>IF(AND(E23="-",G23="-",I23="-"),"",IF(LEFT(E23,1)="3",1,0)+IF(LEFT(G23,1)="3",1,0)+IF(LEFT(I23,1)="3",1,0))</f>
        <v>2</v>
      </c>
      <c r="L23" s="115" t="s">
        <v>8</v>
      </c>
      <c r="M23" s="19">
        <f>IF(AND(E23="-",G23="-",I23="-"),"",IF(RIGHT(E23,1)="3",1,0)+IF(RIGHT(G23,1)="3",1,0)+IF(RIGHT(I23,1)="3",1,0))</f>
        <v>1</v>
      </c>
      <c r="N23" s="117">
        <f>IF(AND(K23="",M23=""),"",K23*2+M23)</f>
        <v>5</v>
      </c>
      <c r="O23" s="120">
        <f>IF(N23="","",RANK(N23,N23:N26))</f>
        <v>2</v>
      </c>
      <c r="P23" s="15" t="s">
        <v>13</v>
      </c>
      <c r="Q23" s="15">
        <v>1</v>
      </c>
    </row>
    <row r="24" spans="1:17" s="15" customFormat="1" ht="33.75" customHeight="1">
      <c r="A24" s="20">
        <v>2</v>
      </c>
      <c r="B24" s="28" t="s">
        <v>48</v>
      </c>
      <c r="C24" s="195" t="str">
        <f>IF(E23="-","-",RIGHT(E23,1)&amp;"-"&amp;LEFT(E23,1))</f>
        <v>3-1</v>
      </c>
      <c r="D24" s="196"/>
      <c r="E24" s="197"/>
      <c r="F24" s="198"/>
      <c r="G24" s="187" t="s">
        <v>270</v>
      </c>
      <c r="H24" s="199"/>
      <c r="I24" s="187" t="s">
        <v>270</v>
      </c>
      <c r="J24" s="188"/>
      <c r="K24" s="21">
        <f>IF(AND(C24="-",G24="-",I24="-"),"",IF(LEFT(C24,1)="3",1,0)+IF(LEFT(G24,1)="3",1,0)+IF(LEFT(I24,1)="3",1,0))</f>
        <v>3</v>
      </c>
      <c r="L24" s="115" t="s">
        <v>267</v>
      </c>
      <c r="M24" s="22">
        <f>IF(AND(C24="-",G24="-",I24="-"),"",IF(RIGHT(C24,1)="3",1,0)+IF(RIGHT(G24,1)="3",1,0)+IF(RIGHT(I24,1)="3",1,0))</f>
        <v>0</v>
      </c>
      <c r="N24" s="118">
        <f t="shared" ref="N24:N26" si="3">IF(AND(K24="",M24=""),"",K24*2+M24)</f>
        <v>6</v>
      </c>
      <c r="O24" s="121">
        <f>IF(N24="","",RANK(N24,N23:N26))</f>
        <v>1</v>
      </c>
      <c r="P24" s="15" t="s">
        <v>15</v>
      </c>
      <c r="Q24" s="15">
        <v>2</v>
      </c>
    </row>
    <row r="25" spans="1:17" s="15" customFormat="1" ht="33.75" customHeight="1">
      <c r="A25" s="20">
        <v>3</v>
      </c>
      <c r="B25" s="17" t="s">
        <v>49</v>
      </c>
      <c r="C25" s="184" t="str">
        <f>IF(G23="-","-",RIGHT(G23,1)&amp;"-"&amp;LEFT(G23,1))</f>
        <v>0-3</v>
      </c>
      <c r="D25" s="185"/>
      <c r="E25" s="185" t="str">
        <f>IF(G24="-","-",RIGHT(G24,1)&amp;"-"&amp;LEFT(G24,1))</f>
        <v>0-3</v>
      </c>
      <c r="F25" s="185"/>
      <c r="G25" s="186"/>
      <c r="H25" s="186"/>
      <c r="I25" s="187" t="s">
        <v>272</v>
      </c>
      <c r="J25" s="188"/>
      <c r="K25" s="21">
        <f>IF(AND(C25="-",E25="-",I25="-"),"",IF(LEFT(C25,1)="3",1,0)+IF(LEFT(E25,1)="3",1,0)+IF(LEFT(I25,1)="3",1,0))</f>
        <v>1</v>
      </c>
      <c r="L25" s="115" t="s">
        <v>267</v>
      </c>
      <c r="M25" s="22">
        <f>IF(AND(C25="-",E25="-",I25="-"),"",IF(RIGHT(C25,1)="3",1,0)+IF(RIGHT(E25,1)="3",1,0)+IF(RIGHT(I25,1)="3",1,0))</f>
        <v>2</v>
      </c>
      <c r="N25" s="118">
        <f t="shared" si="3"/>
        <v>4</v>
      </c>
      <c r="O25" s="121">
        <f>IF(N25="","",RANK(N25,N23:N26))</f>
        <v>3</v>
      </c>
      <c r="P25" s="15" t="s">
        <v>12</v>
      </c>
      <c r="Q25" s="15">
        <v>3</v>
      </c>
    </row>
    <row r="26" spans="1:17" s="15" customFormat="1" ht="33.75" customHeight="1" thickBot="1">
      <c r="A26" s="23">
        <v>4</v>
      </c>
      <c r="B26" s="24" t="s">
        <v>4</v>
      </c>
      <c r="C26" s="189" t="str">
        <f>IF(I23="-","-",RIGHT(I23,1)&amp;"-"&amp;LEFT(I23,1))</f>
        <v>0-3</v>
      </c>
      <c r="D26" s="190"/>
      <c r="E26" s="190" t="str">
        <f>IF(I24="-","-",RIGHT(I24,1)&amp;"-"&amp;LEFT(I24,1))</f>
        <v>0-3</v>
      </c>
      <c r="F26" s="190"/>
      <c r="G26" s="190" t="str">
        <f>IF(I25="-","-",RIGHT(I25,1)&amp;"-"&amp;LEFT(I25,1))</f>
        <v>1-3</v>
      </c>
      <c r="H26" s="190"/>
      <c r="I26" s="191"/>
      <c r="J26" s="192"/>
      <c r="K26" s="25">
        <f>IF(AND(C26="-",E26="-",G26="-"),"",IF(LEFT(C26,1)="3",1,0)+IF(LEFT(E26,1)="3",1,0)+IF(LEFT(G26,1)="3",1,0))</f>
        <v>0</v>
      </c>
      <c r="L26" s="116" t="s">
        <v>267</v>
      </c>
      <c r="M26" s="26">
        <f>IF(AND(C26="-",E26="-",G26="-"),"",IF(RIGHT(C26,1)="3",1,0)+IF(RIGHT(E26,1)="3",1,0)+IF(RIGHT(G26,1)="3",1,0))</f>
        <v>3</v>
      </c>
      <c r="N26" s="119">
        <f t="shared" si="3"/>
        <v>3</v>
      </c>
      <c r="O26" s="122">
        <f>IF(N26="","",RANK(N26,N23:N26))</f>
        <v>4</v>
      </c>
      <c r="P26" s="15" t="s">
        <v>14</v>
      </c>
      <c r="Q26" s="15">
        <v>4</v>
      </c>
    </row>
    <row r="27" spans="1:17"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7" ht="21" customHeight="1">
      <c r="G28" s="183" t="s">
        <v>50</v>
      </c>
      <c r="H28" s="183"/>
    </row>
    <row r="29" spans="1:17">
      <c r="B29" s="1"/>
      <c r="C29" s="1"/>
    </row>
  </sheetData>
  <mergeCells count="70">
    <mergeCell ref="A1:O1"/>
    <mergeCell ref="A4:B4"/>
    <mergeCell ref="C5:D5"/>
    <mergeCell ref="E5:F5"/>
    <mergeCell ref="G5:H5"/>
    <mergeCell ref="I5:J5"/>
    <mergeCell ref="C11:D11"/>
    <mergeCell ref="E11:F11"/>
    <mergeCell ref="G11:H11"/>
    <mergeCell ref="I11:J11"/>
    <mergeCell ref="C6:D6"/>
    <mergeCell ref="E6:F6"/>
    <mergeCell ref="G6:H6"/>
    <mergeCell ref="I6:J6"/>
    <mergeCell ref="C7:D7"/>
    <mergeCell ref="E7:F7"/>
    <mergeCell ref="G7:H7"/>
    <mergeCell ref="I7:J7"/>
    <mergeCell ref="C8:D8"/>
    <mergeCell ref="E8:F8"/>
    <mergeCell ref="G8:H8"/>
    <mergeCell ref="I8:J8"/>
    <mergeCell ref="A10:B10"/>
    <mergeCell ref="C17:D17"/>
    <mergeCell ref="E17:F17"/>
    <mergeCell ref="G17:H17"/>
    <mergeCell ref="I17:J17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A16:B16"/>
    <mergeCell ref="C23:D23"/>
    <mergeCell ref="E23:F23"/>
    <mergeCell ref="G23:H23"/>
    <mergeCell ref="I23:J23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A22:B22"/>
    <mergeCell ref="C24:D24"/>
    <mergeCell ref="E24:F24"/>
    <mergeCell ref="G24:H24"/>
    <mergeCell ref="I24:J24"/>
    <mergeCell ref="G28:H28"/>
    <mergeCell ref="C25:D25"/>
    <mergeCell ref="E25:F25"/>
    <mergeCell ref="G25:H25"/>
    <mergeCell ref="I25:J25"/>
    <mergeCell ref="C26:D26"/>
    <mergeCell ref="E26:F26"/>
    <mergeCell ref="G26:H26"/>
    <mergeCell ref="I26:J26"/>
  </mergeCells>
  <phoneticPr fontId="3"/>
  <printOptions horizontalCentered="1"/>
  <pageMargins left="0.19685039370078741" right="0.31496062992125984" top="0.55118110236220474" bottom="0.35433070866141736" header="0.55118110236220474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52"/>
  <sheetViews>
    <sheetView view="pageBreakPreview" topLeftCell="A37" zoomScaleNormal="100" zoomScaleSheetLayoutView="100" workbookViewId="0">
      <selection activeCell="AB55" sqref="AB55:AD58"/>
    </sheetView>
  </sheetViews>
  <sheetFormatPr defaultColWidth="9" defaultRowHeight="12.75"/>
  <cols>
    <col min="1" max="1" width="5.6640625" style="1" customWidth="1"/>
    <col min="2" max="2" width="21.19921875" style="1" customWidth="1"/>
    <col min="3" max="3" width="4.6640625" style="1" customWidth="1"/>
    <col min="4" max="4" width="1.46484375" style="1" customWidth="1"/>
    <col min="5" max="5" width="3.1328125" style="1" customWidth="1"/>
    <col min="6" max="8" width="1.6640625" style="1" customWidth="1"/>
    <col min="9" max="9" width="1.46484375" style="1" customWidth="1"/>
    <col min="10" max="10" width="3.1328125" style="1" customWidth="1"/>
    <col min="11" max="11" width="4.6640625" style="1" customWidth="1"/>
    <col min="12" max="12" width="1.46484375" style="1" customWidth="1"/>
    <col min="13" max="13" width="21.19921875" style="1" customWidth="1"/>
    <col min="14" max="14" width="5.6640625" style="1" customWidth="1"/>
    <col min="15" max="256" width="9" style="1"/>
    <col min="257" max="257" width="5.6640625" style="1" customWidth="1"/>
    <col min="258" max="258" width="21.19921875" style="1" customWidth="1"/>
    <col min="259" max="259" width="4.6640625" style="1" customWidth="1"/>
    <col min="260" max="260" width="1.46484375" style="1" customWidth="1"/>
    <col min="261" max="261" width="3.1328125" style="1" customWidth="1"/>
    <col min="262" max="264" width="1.6640625" style="1" customWidth="1"/>
    <col min="265" max="265" width="1.46484375" style="1" customWidth="1"/>
    <col min="266" max="266" width="3.1328125" style="1" customWidth="1"/>
    <col min="267" max="267" width="4.6640625" style="1" customWidth="1"/>
    <col min="268" max="268" width="1.46484375" style="1" customWidth="1"/>
    <col min="269" max="269" width="21.19921875" style="1" customWidth="1"/>
    <col min="270" max="270" width="5.6640625" style="1" customWidth="1"/>
    <col min="271" max="512" width="9" style="1"/>
    <col min="513" max="513" width="5.6640625" style="1" customWidth="1"/>
    <col min="514" max="514" width="21.19921875" style="1" customWidth="1"/>
    <col min="515" max="515" width="4.6640625" style="1" customWidth="1"/>
    <col min="516" max="516" width="1.46484375" style="1" customWidth="1"/>
    <col min="517" max="517" width="3.1328125" style="1" customWidth="1"/>
    <col min="518" max="520" width="1.6640625" style="1" customWidth="1"/>
    <col min="521" max="521" width="1.46484375" style="1" customWidth="1"/>
    <col min="522" max="522" width="3.1328125" style="1" customWidth="1"/>
    <col min="523" max="523" width="4.6640625" style="1" customWidth="1"/>
    <col min="524" max="524" width="1.46484375" style="1" customWidth="1"/>
    <col min="525" max="525" width="21.19921875" style="1" customWidth="1"/>
    <col min="526" max="526" width="5.6640625" style="1" customWidth="1"/>
    <col min="527" max="768" width="9" style="1"/>
    <col min="769" max="769" width="5.6640625" style="1" customWidth="1"/>
    <col min="770" max="770" width="21.19921875" style="1" customWidth="1"/>
    <col min="771" max="771" width="4.6640625" style="1" customWidth="1"/>
    <col min="772" max="772" width="1.46484375" style="1" customWidth="1"/>
    <col min="773" max="773" width="3.1328125" style="1" customWidth="1"/>
    <col min="774" max="776" width="1.6640625" style="1" customWidth="1"/>
    <col min="777" max="777" width="1.46484375" style="1" customWidth="1"/>
    <col min="778" max="778" width="3.1328125" style="1" customWidth="1"/>
    <col min="779" max="779" width="4.6640625" style="1" customWidth="1"/>
    <col min="780" max="780" width="1.46484375" style="1" customWidth="1"/>
    <col min="781" max="781" width="21.19921875" style="1" customWidth="1"/>
    <col min="782" max="782" width="5.6640625" style="1" customWidth="1"/>
    <col min="783" max="1024" width="9" style="1"/>
    <col min="1025" max="1025" width="5.6640625" style="1" customWidth="1"/>
    <col min="1026" max="1026" width="21.19921875" style="1" customWidth="1"/>
    <col min="1027" max="1027" width="4.6640625" style="1" customWidth="1"/>
    <col min="1028" max="1028" width="1.46484375" style="1" customWidth="1"/>
    <col min="1029" max="1029" width="3.1328125" style="1" customWidth="1"/>
    <col min="1030" max="1032" width="1.6640625" style="1" customWidth="1"/>
    <col min="1033" max="1033" width="1.46484375" style="1" customWidth="1"/>
    <col min="1034" max="1034" width="3.1328125" style="1" customWidth="1"/>
    <col min="1035" max="1035" width="4.6640625" style="1" customWidth="1"/>
    <col min="1036" max="1036" width="1.46484375" style="1" customWidth="1"/>
    <col min="1037" max="1037" width="21.19921875" style="1" customWidth="1"/>
    <col min="1038" max="1038" width="5.6640625" style="1" customWidth="1"/>
    <col min="1039" max="1280" width="9" style="1"/>
    <col min="1281" max="1281" width="5.6640625" style="1" customWidth="1"/>
    <col min="1282" max="1282" width="21.19921875" style="1" customWidth="1"/>
    <col min="1283" max="1283" width="4.6640625" style="1" customWidth="1"/>
    <col min="1284" max="1284" width="1.46484375" style="1" customWidth="1"/>
    <col min="1285" max="1285" width="3.1328125" style="1" customWidth="1"/>
    <col min="1286" max="1288" width="1.6640625" style="1" customWidth="1"/>
    <col min="1289" max="1289" width="1.46484375" style="1" customWidth="1"/>
    <col min="1290" max="1290" width="3.1328125" style="1" customWidth="1"/>
    <col min="1291" max="1291" width="4.6640625" style="1" customWidth="1"/>
    <col min="1292" max="1292" width="1.46484375" style="1" customWidth="1"/>
    <col min="1293" max="1293" width="21.19921875" style="1" customWidth="1"/>
    <col min="1294" max="1294" width="5.6640625" style="1" customWidth="1"/>
    <col min="1295" max="1536" width="9" style="1"/>
    <col min="1537" max="1537" width="5.6640625" style="1" customWidth="1"/>
    <col min="1538" max="1538" width="21.19921875" style="1" customWidth="1"/>
    <col min="1539" max="1539" width="4.6640625" style="1" customWidth="1"/>
    <col min="1540" max="1540" width="1.46484375" style="1" customWidth="1"/>
    <col min="1541" max="1541" width="3.1328125" style="1" customWidth="1"/>
    <col min="1542" max="1544" width="1.6640625" style="1" customWidth="1"/>
    <col min="1545" max="1545" width="1.46484375" style="1" customWidth="1"/>
    <col min="1546" max="1546" width="3.1328125" style="1" customWidth="1"/>
    <col min="1547" max="1547" width="4.6640625" style="1" customWidth="1"/>
    <col min="1548" max="1548" width="1.46484375" style="1" customWidth="1"/>
    <col min="1549" max="1549" width="21.19921875" style="1" customWidth="1"/>
    <col min="1550" max="1550" width="5.6640625" style="1" customWidth="1"/>
    <col min="1551" max="1792" width="9" style="1"/>
    <col min="1793" max="1793" width="5.6640625" style="1" customWidth="1"/>
    <col min="1794" max="1794" width="21.19921875" style="1" customWidth="1"/>
    <col min="1795" max="1795" width="4.6640625" style="1" customWidth="1"/>
    <col min="1796" max="1796" width="1.46484375" style="1" customWidth="1"/>
    <col min="1797" max="1797" width="3.1328125" style="1" customWidth="1"/>
    <col min="1798" max="1800" width="1.6640625" style="1" customWidth="1"/>
    <col min="1801" max="1801" width="1.46484375" style="1" customWidth="1"/>
    <col min="1802" max="1802" width="3.1328125" style="1" customWidth="1"/>
    <col min="1803" max="1803" width="4.6640625" style="1" customWidth="1"/>
    <col min="1804" max="1804" width="1.46484375" style="1" customWidth="1"/>
    <col min="1805" max="1805" width="21.19921875" style="1" customWidth="1"/>
    <col min="1806" max="1806" width="5.6640625" style="1" customWidth="1"/>
    <col min="1807" max="2048" width="9" style="1"/>
    <col min="2049" max="2049" width="5.6640625" style="1" customWidth="1"/>
    <col min="2050" max="2050" width="21.19921875" style="1" customWidth="1"/>
    <col min="2051" max="2051" width="4.6640625" style="1" customWidth="1"/>
    <col min="2052" max="2052" width="1.46484375" style="1" customWidth="1"/>
    <col min="2053" max="2053" width="3.1328125" style="1" customWidth="1"/>
    <col min="2054" max="2056" width="1.6640625" style="1" customWidth="1"/>
    <col min="2057" max="2057" width="1.46484375" style="1" customWidth="1"/>
    <col min="2058" max="2058" width="3.1328125" style="1" customWidth="1"/>
    <col min="2059" max="2059" width="4.6640625" style="1" customWidth="1"/>
    <col min="2060" max="2060" width="1.46484375" style="1" customWidth="1"/>
    <col min="2061" max="2061" width="21.19921875" style="1" customWidth="1"/>
    <col min="2062" max="2062" width="5.6640625" style="1" customWidth="1"/>
    <col min="2063" max="2304" width="9" style="1"/>
    <col min="2305" max="2305" width="5.6640625" style="1" customWidth="1"/>
    <col min="2306" max="2306" width="21.19921875" style="1" customWidth="1"/>
    <col min="2307" max="2307" width="4.6640625" style="1" customWidth="1"/>
    <col min="2308" max="2308" width="1.46484375" style="1" customWidth="1"/>
    <col min="2309" max="2309" width="3.1328125" style="1" customWidth="1"/>
    <col min="2310" max="2312" width="1.6640625" style="1" customWidth="1"/>
    <col min="2313" max="2313" width="1.46484375" style="1" customWidth="1"/>
    <col min="2314" max="2314" width="3.1328125" style="1" customWidth="1"/>
    <col min="2315" max="2315" width="4.6640625" style="1" customWidth="1"/>
    <col min="2316" max="2316" width="1.46484375" style="1" customWidth="1"/>
    <col min="2317" max="2317" width="21.19921875" style="1" customWidth="1"/>
    <col min="2318" max="2318" width="5.6640625" style="1" customWidth="1"/>
    <col min="2319" max="2560" width="9" style="1"/>
    <col min="2561" max="2561" width="5.6640625" style="1" customWidth="1"/>
    <col min="2562" max="2562" width="21.19921875" style="1" customWidth="1"/>
    <col min="2563" max="2563" width="4.6640625" style="1" customWidth="1"/>
    <col min="2564" max="2564" width="1.46484375" style="1" customWidth="1"/>
    <col min="2565" max="2565" width="3.1328125" style="1" customWidth="1"/>
    <col min="2566" max="2568" width="1.6640625" style="1" customWidth="1"/>
    <col min="2569" max="2569" width="1.46484375" style="1" customWidth="1"/>
    <col min="2570" max="2570" width="3.1328125" style="1" customWidth="1"/>
    <col min="2571" max="2571" width="4.6640625" style="1" customWidth="1"/>
    <col min="2572" max="2572" width="1.46484375" style="1" customWidth="1"/>
    <col min="2573" max="2573" width="21.19921875" style="1" customWidth="1"/>
    <col min="2574" max="2574" width="5.6640625" style="1" customWidth="1"/>
    <col min="2575" max="2816" width="9" style="1"/>
    <col min="2817" max="2817" width="5.6640625" style="1" customWidth="1"/>
    <col min="2818" max="2818" width="21.19921875" style="1" customWidth="1"/>
    <col min="2819" max="2819" width="4.6640625" style="1" customWidth="1"/>
    <col min="2820" max="2820" width="1.46484375" style="1" customWidth="1"/>
    <col min="2821" max="2821" width="3.1328125" style="1" customWidth="1"/>
    <col min="2822" max="2824" width="1.6640625" style="1" customWidth="1"/>
    <col min="2825" max="2825" width="1.46484375" style="1" customWidth="1"/>
    <col min="2826" max="2826" width="3.1328125" style="1" customWidth="1"/>
    <col min="2827" max="2827" width="4.6640625" style="1" customWidth="1"/>
    <col min="2828" max="2828" width="1.46484375" style="1" customWidth="1"/>
    <col min="2829" max="2829" width="21.19921875" style="1" customWidth="1"/>
    <col min="2830" max="2830" width="5.6640625" style="1" customWidth="1"/>
    <col min="2831" max="3072" width="9" style="1"/>
    <col min="3073" max="3073" width="5.6640625" style="1" customWidth="1"/>
    <col min="3074" max="3074" width="21.19921875" style="1" customWidth="1"/>
    <col min="3075" max="3075" width="4.6640625" style="1" customWidth="1"/>
    <col min="3076" max="3076" width="1.46484375" style="1" customWidth="1"/>
    <col min="3077" max="3077" width="3.1328125" style="1" customWidth="1"/>
    <col min="3078" max="3080" width="1.6640625" style="1" customWidth="1"/>
    <col min="3081" max="3081" width="1.46484375" style="1" customWidth="1"/>
    <col min="3082" max="3082" width="3.1328125" style="1" customWidth="1"/>
    <col min="3083" max="3083" width="4.6640625" style="1" customWidth="1"/>
    <col min="3084" max="3084" width="1.46484375" style="1" customWidth="1"/>
    <col min="3085" max="3085" width="21.19921875" style="1" customWidth="1"/>
    <col min="3086" max="3086" width="5.6640625" style="1" customWidth="1"/>
    <col min="3087" max="3328" width="9" style="1"/>
    <col min="3329" max="3329" width="5.6640625" style="1" customWidth="1"/>
    <col min="3330" max="3330" width="21.19921875" style="1" customWidth="1"/>
    <col min="3331" max="3331" width="4.6640625" style="1" customWidth="1"/>
    <col min="3332" max="3332" width="1.46484375" style="1" customWidth="1"/>
    <col min="3333" max="3333" width="3.1328125" style="1" customWidth="1"/>
    <col min="3334" max="3336" width="1.6640625" style="1" customWidth="1"/>
    <col min="3337" max="3337" width="1.46484375" style="1" customWidth="1"/>
    <col min="3338" max="3338" width="3.1328125" style="1" customWidth="1"/>
    <col min="3339" max="3339" width="4.6640625" style="1" customWidth="1"/>
    <col min="3340" max="3340" width="1.46484375" style="1" customWidth="1"/>
    <col min="3341" max="3341" width="21.19921875" style="1" customWidth="1"/>
    <col min="3342" max="3342" width="5.6640625" style="1" customWidth="1"/>
    <col min="3343" max="3584" width="9" style="1"/>
    <col min="3585" max="3585" width="5.6640625" style="1" customWidth="1"/>
    <col min="3586" max="3586" width="21.19921875" style="1" customWidth="1"/>
    <col min="3587" max="3587" width="4.6640625" style="1" customWidth="1"/>
    <col min="3588" max="3588" width="1.46484375" style="1" customWidth="1"/>
    <col min="3589" max="3589" width="3.1328125" style="1" customWidth="1"/>
    <col min="3590" max="3592" width="1.6640625" style="1" customWidth="1"/>
    <col min="3593" max="3593" width="1.46484375" style="1" customWidth="1"/>
    <col min="3594" max="3594" width="3.1328125" style="1" customWidth="1"/>
    <col min="3595" max="3595" width="4.6640625" style="1" customWidth="1"/>
    <col min="3596" max="3596" width="1.46484375" style="1" customWidth="1"/>
    <col min="3597" max="3597" width="21.19921875" style="1" customWidth="1"/>
    <col min="3598" max="3598" width="5.6640625" style="1" customWidth="1"/>
    <col min="3599" max="3840" width="9" style="1"/>
    <col min="3841" max="3841" width="5.6640625" style="1" customWidth="1"/>
    <col min="3842" max="3842" width="21.19921875" style="1" customWidth="1"/>
    <col min="3843" max="3843" width="4.6640625" style="1" customWidth="1"/>
    <col min="3844" max="3844" width="1.46484375" style="1" customWidth="1"/>
    <col min="3845" max="3845" width="3.1328125" style="1" customWidth="1"/>
    <col min="3846" max="3848" width="1.6640625" style="1" customWidth="1"/>
    <col min="3849" max="3849" width="1.46484375" style="1" customWidth="1"/>
    <col min="3850" max="3850" width="3.1328125" style="1" customWidth="1"/>
    <col min="3851" max="3851" width="4.6640625" style="1" customWidth="1"/>
    <col min="3852" max="3852" width="1.46484375" style="1" customWidth="1"/>
    <col min="3853" max="3853" width="21.19921875" style="1" customWidth="1"/>
    <col min="3854" max="3854" width="5.6640625" style="1" customWidth="1"/>
    <col min="3855" max="4096" width="9" style="1"/>
    <col min="4097" max="4097" width="5.6640625" style="1" customWidth="1"/>
    <col min="4098" max="4098" width="21.19921875" style="1" customWidth="1"/>
    <col min="4099" max="4099" width="4.6640625" style="1" customWidth="1"/>
    <col min="4100" max="4100" width="1.46484375" style="1" customWidth="1"/>
    <col min="4101" max="4101" width="3.1328125" style="1" customWidth="1"/>
    <col min="4102" max="4104" width="1.6640625" style="1" customWidth="1"/>
    <col min="4105" max="4105" width="1.46484375" style="1" customWidth="1"/>
    <col min="4106" max="4106" width="3.1328125" style="1" customWidth="1"/>
    <col min="4107" max="4107" width="4.6640625" style="1" customWidth="1"/>
    <col min="4108" max="4108" width="1.46484375" style="1" customWidth="1"/>
    <col min="4109" max="4109" width="21.19921875" style="1" customWidth="1"/>
    <col min="4110" max="4110" width="5.6640625" style="1" customWidth="1"/>
    <col min="4111" max="4352" width="9" style="1"/>
    <col min="4353" max="4353" width="5.6640625" style="1" customWidth="1"/>
    <col min="4354" max="4354" width="21.19921875" style="1" customWidth="1"/>
    <col min="4355" max="4355" width="4.6640625" style="1" customWidth="1"/>
    <col min="4356" max="4356" width="1.46484375" style="1" customWidth="1"/>
    <col min="4357" max="4357" width="3.1328125" style="1" customWidth="1"/>
    <col min="4358" max="4360" width="1.6640625" style="1" customWidth="1"/>
    <col min="4361" max="4361" width="1.46484375" style="1" customWidth="1"/>
    <col min="4362" max="4362" width="3.1328125" style="1" customWidth="1"/>
    <col min="4363" max="4363" width="4.6640625" style="1" customWidth="1"/>
    <col min="4364" max="4364" width="1.46484375" style="1" customWidth="1"/>
    <col min="4365" max="4365" width="21.19921875" style="1" customWidth="1"/>
    <col min="4366" max="4366" width="5.6640625" style="1" customWidth="1"/>
    <col min="4367" max="4608" width="9" style="1"/>
    <col min="4609" max="4609" width="5.6640625" style="1" customWidth="1"/>
    <col min="4610" max="4610" width="21.19921875" style="1" customWidth="1"/>
    <col min="4611" max="4611" width="4.6640625" style="1" customWidth="1"/>
    <col min="4612" max="4612" width="1.46484375" style="1" customWidth="1"/>
    <col min="4613" max="4613" width="3.1328125" style="1" customWidth="1"/>
    <col min="4614" max="4616" width="1.6640625" style="1" customWidth="1"/>
    <col min="4617" max="4617" width="1.46484375" style="1" customWidth="1"/>
    <col min="4618" max="4618" width="3.1328125" style="1" customWidth="1"/>
    <col min="4619" max="4619" width="4.6640625" style="1" customWidth="1"/>
    <col min="4620" max="4620" width="1.46484375" style="1" customWidth="1"/>
    <col min="4621" max="4621" width="21.19921875" style="1" customWidth="1"/>
    <col min="4622" max="4622" width="5.6640625" style="1" customWidth="1"/>
    <col min="4623" max="4864" width="9" style="1"/>
    <col min="4865" max="4865" width="5.6640625" style="1" customWidth="1"/>
    <col min="4866" max="4866" width="21.19921875" style="1" customWidth="1"/>
    <col min="4867" max="4867" width="4.6640625" style="1" customWidth="1"/>
    <col min="4868" max="4868" width="1.46484375" style="1" customWidth="1"/>
    <col min="4869" max="4869" width="3.1328125" style="1" customWidth="1"/>
    <col min="4870" max="4872" width="1.6640625" style="1" customWidth="1"/>
    <col min="4873" max="4873" width="1.46484375" style="1" customWidth="1"/>
    <col min="4874" max="4874" width="3.1328125" style="1" customWidth="1"/>
    <col min="4875" max="4875" width="4.6640625" style="1" customWidth="1"/>
    <col min="4876" max="4876" width="1.46484375" style="1" customWidth="1"/>
    <col min="4877" max="4877" width="21.19921875" style="1" customWidth="1"/>
    <col min="4878" max="4878" width="5.6640625" style="1" customWidth="1"/>
    <col min="4879" max="5120" width="9" style="1"/>
    <col min="5121" max="5121" width="5.6640625" style="1" customWidth="1"/>
    <col min="5122" max="5122" width="21.19921875" style="1" customWidth="1"/>
    <col min="5123" max="5123" width="4.6640625" style="1" customWidth="1"/>
    <col min="5124" max="5124" width="1.46484375" style="1" customWidth="1"/>
    <col min="5125" max="5125" width="3.1328125" style="1" customWidth="1"/>
    <col min="5126" max="5128" width="1.6640625" style="1" customWidth="1"/>
    <col min="5129" max="5129" width="1.46484375" style="1" customWidth="1"/>
    <col min="5130" max="5130" width="3.1328125" style="1" customWidth="1"/>
    <col min="5131" max="5131" width="4.6640625" style="1" customWidth="1"/>
    <col min="5132" max="5132" width="1.46484375" style="1" customWidth="1"/>
    <col min="5133" max="5133" width="21.19921875" style="1" customWidth="1"/>
    <col min="5134" max="5134" width="5.6640625" style="1" customWidth="1"/>
    <col min="5135" max="5376" width="9" style="1"/>
    <col min="5377" max="5377" width="5.6640625" style="1" customWidth="1"/>
    <col min="5378" max="5378" width="21.19921875" style="1" customWidth="1"/>
    <col min="5379" max="5379" width="4.6640625" style="1" customWidth="1"/>
    <col min="5380" max="5380" width="1.46484375" style="1" customWidth="1"/>
    <col min="5381" max="5381" width="3.1328125" style="1" customWidth="1"/>
    <col min="5382" max="5384" width="1.6640625" style="1" customWidth="1"/>
    <col min="5385" max="5385" width="1.46484375" style="1" customWidth="1"/>
    <col min="5386" max="5386" width="3.1328125" style="1" customWidth="1"/>
    <col min="5387" max="5387" width="4.6640625" style="1" customWidth="1"/>
    <col min="5388" max="5388" width="1.46484375" style="1" customWidth="1"/>
    <col min="5389" max="5389" width="21.19921875" style="1" customWidth="1"/>
    <col min="5390" max="5390" width="5.6640625" style="1" customWidth="1"/>
    <col min="5391" max="5632" width="9" style="1"/>
    <col min="5633" max="5633" width="5.6640625" style="1" customWidth="1"/>
    <col min="5634" max="5634" width="21.19921875" style="1" customWidth="1"/>
    <col min="5635" max="5635" width="4.6640625" style="1" customWidth="1"/>
    <col min="5636" max="5636" width="1.46484375" style="1" customWidth="1"/>
    <col min="5637" max="5637" width="3.1328125" style="1" customWidth="1"/>
    <col min="5638" max="5640" width="1.6640625" style="1" customWidth="1"/>
    <col min="5641" max="5641" width="1.46484375" style="1" customWidth="1"/>
    <col min="5642" max="5642" width="3.1328125" style="1" customWidth="1"/>
    <col min="5643" max="5643" width="4.6640625" style="1" customWidth="1"/>
    <col min="5644" max="5644" width="1.46484375" style="1" customWidth="1"/>
    <col min="5645" max="5645" width="21.19921875" style="1" customWidth="1"/>
    <col min="5646" max="5646" width="5.6640625" style="1" customWidth="1"/>
    <col min="5647" max="5888" width="9" style="1"/>
    <col min="5889" max="5889" width="5.6640625" style="1" customWidth="1"/>
    <col min="5890" max="5890" width="21.19921875" style="1" customWidth="1"/>
    <col min="5891" max="5891" width="4.6640625" style="1" customWidth="1"/>
    <col min="5892" max="5892" width="1.46484375" style="1" customWidth="1"/>
    <col min="5893" max="5893" width="3.1328125" style="1" customWidth="1"/>
    <col min="5894" max="5896" width="1.6640625" style="1" customWidth="1"/>
    <col min="5897" max="5897" width="1.46484375" style="1" customWidth="1"/>
    <col min="5898" max="5898" width="3.1328125" style="1" customWidth="1"/>
    <col min="5899" max="5899" width="4.6640625" style="1" customWidth="1"/>
    <col min="5900" max="5900" width="1.46484375" style="1" customWidth="1"/>
    <col min="5901" max="5901" width="21.19921875" style="1" customWidth="1"/>
    <col min="5902" max="5902" width="5.6640625" style="1" customWidth="1"/>
    <col min="5903" max="6144" width="9" style="1"/>
    <col min="6145" max="6145" width="5.6640625" style="1" customWidth="1"/>
    <col min="6146" max="6146" width="21.19921875" style="1" customWidth="1"/>
    <col min="6147" max="6147" width="4.6640625" style="1" customWidth="1"/>
    <col min="6148" max="6148" width="1.46484375" style="1" customWidth="1"/>
    <col min="6149" max="6149" width="3.1328125" style="1" customWidth="1"/>
    <col min="6150" max="6152" width="1.6640625" style="1" customWidth="1"/>
    <col min="6153" max="6153" width="1.46484375" style="1" customWidth="1"/>
    <col min="6154" max="6154" width="3.1328125" style="1" customWidth="1"/>
    <col min="6155" max="6155" width="4.6640625" style="1" customWidth="1"/>
    <col min="6156" max="6156" width="1.46484375" style="1" customWidth="1"/>
    <col min="6157" max="6157" width="21.19921875" style="1" customWidth="1"/>
    <col min="6158" max="6158" width="5.6640625" style="1" customWidth="1"/>
    <col min="6159" max="6400" width="9" style="1"/>
    <col min="6401" max="6401" width="5.6640625" style="1" customWidth="1"/>
    <col min="6402" max="6402" width="21.19921875" style="1" customWidth="1"/>
    <col min="6403" max="6403" width="4.6640625" style="1" customWidth="1"/>
    <col min="6404" max="6404" width="1.46484375" style="1" customWidth="1"/>
    <col min="6405" max="6405" width="3.1328125" style="1" customWidth="1"/>
    <col min="6406" max="6408" width="1.6640625" style="1" customWidth="1"/>
    <col min="6409" max="6409" width="1.46484375" style="1" customWidth="1"/>
    <col min="6410" max="6410" width="3.1328125" style="1" customWidth="1"/>
    <col min="6411" max="6411" width="4.6640625" style="1" customWidth="1"/>
    <col min="6412" max="6412" width="1.46484375" style="1" customWidth="1"/>
    <col min="6413" max="6413" width="21.19921875" style="1" customWidth="1"/>
    <col min="6414" max="6414" width="5.6640625" style="1" customWidth="1"/>
    <col min="6415" max="6656" width="9" style="1"/>
    <col min="6657" max="6657" width="5.6640625" style="1" customWidth="1"/>
    <col min="6658" max="6658" width="21.19921875" style="1" customWidth="1"/>
    <col min="6659" max="6659" width="4.6640625" style="1" customWidth="1"/>
    <col min="6660" max="6660" width="1.46484375" style="1" customWidth="1"/>
    <col min="6661" max="6661" width="3.1328125" style="1" customWidth="1"/>
    <col min="6662" max="6664" width="1.6640625" style="1" customWidth="1"/>
    <col min="6665" max="6665" width="1.46484375" style="1" customWidth="1"/>
    <col min="6666" max="6666" width="3.1328125" style="1" customWidth="1"/>
    <col min="6667" max="6667" width="4.6640625" style="1" customWidth="1"/>
    <col min="6668" max="6668" width="1.46484375" style="1" customWidth="1"/>
    <col min="6669" max="6669" width="21.19921875" style="1" customWidth="1"/>
    <col min="6670" max="6670" width="5.6640625" style="1" customWidth="1"/>
    <col min="6671" max="6912" width="9" style="1"/>
    <col min="6913" max="6913" width="5.6640625" style="1" customWidth="1"/>
    <col min="6914" max="6914" width="21.19921875" style="1" customWidth="1"/>
    <col min="6915" max="6915" width="4.6640625" style="1" customWidth="1"/>
    <col min="6916" max="6916" width="1.46484375" style="1" customWidth="1"/>
    <col min="6917" max="6917" width="3.1328125" style="1" customWidth="1"/>
    <col min="6918" max="6920" width="1.6640625" style="1" customWidth="1"/>
    <col min="6921" max="6921" width="1.46484375" style="1" customWidth="1"/>
    <col min="6922" max="6922" width="3.1328125" style="1" customWidth="1"/>
    <col min="6923" max="6923" width="4.6640625" style="1" customWidth="1"/>
    <col min="6924" max="6924" width="1.46484375" style="1" customWidth="1"/>
    <col min="6925" max="6925" width="21.19921875" style="1" customWidth="1"/>
    <col min="6926" max="6926" width="5.6640625" style="1" customWidth="1"/>
    <col min="6927" max="7168" width="9" style="1"/>
    <col min="7169" max="7169" width="5.6640625" style="1" customWidth="1"/>
    <col min="7170" max="7170" width="21.19921875" style="1" customWidth="1"/>
    <col min="7171" max="7171" width="4.6640625" style="1" customWidth="1"/>
    <col min="7172" max="7172" width="1.46484375" style="1" customWidth="1"/>
    <col min="7173" max="7173" width="3.1328125" style="1" customWidth="1"/>
    <col min="7174" max="7176" width="1.6640625" style="1" customWidth="1"/>
    <col min="7177" max="7177" width="1.46484375" style="1" customWidth="1"/>
    <col min="7178" max="7178" width="3.1328125" style="1" customWidth="1"/>
    <col min="7179" max="7179" width="4.6640625" style="1" customWidth="1"/>
    <col min="7180" max="7180" width="1.46484375" style="1" customWidth="1"/>
    <col min="7181" max="7181" width="21.19921875" style="1" customWidth="1"/>
    <col min="7182" max="7182" width="5.6640625" style="1" customWidth="1"/>
    <col min="7183" max="7424" width="9" style="1"/>
    <col min="7425" max="7425" width="5.6640625" style="1" customWidth="1"/>
    <col min="7426" max="7426" width="21.19921875" style="1" customWidth="1"/>
    <col min="7427" max="7427" width="4.6640625" style="1" customWidth="1"/>
    <col min="7428" max="7428" width="1.46484375" style="1" customWidth="1"/>
    <col min="7429" max="7429" width="3.1328125" style="1" customWidth="1"/>
    <col min="7430" max="7432" width="1.6640625" style="1" customWidth="1"/>
    <col min="7433" max="7433" width="1.46484375" style="1" customWidth="1"/>
    <col min="7434" max="7434" width="3.1328125" style="1" customWidth="1"/>
    <col min="7435" max="7435" width="4.6640625" style="1" customWidth="1"/>
    <col min="7436" max="7436" width="1.46484375" style="1" customWidth="1"/>
    <col min="7437" max="7437" width="21.19921875" style="1" customWidth="1"/>
    <col min="7438" max="7438" width="5.6640625" style="1" customWidth="1"/>
    <col min="7439" max="7680" width="9" style="1"/>
    <col min="7681" max="7681" width="5.6640625" style="1" customWidth="1"/>
    <col min="7682" max="7682" width="21.19921875" style="1" customWidth="1"/>
    <col min="7683" max="7683" width="4.6640625" style="1" customWidth="1"/>
    <col min="7684" max="7684" width="1.46484375" style="1" customWidth="1"/>
    <col min="7685" max="7685" width="3.1328125" style="1" customWidth="1"/>
    <col min="7686" max="7688" width="1.6640625" style="1" customWidth="1"/>
    <col min="7689" max="7689" width="1.46484375" style="1" customWidth="1"/>
    <col min="7690" max="7690" width="3.1328125" style="1" customWidth="1"/>
    <col min="7691" max="7691" width="4.6640625" style="1" customWidth="1"/>
    <col min="7692" max="7692" width="1.46484375" style="1" customWidth="1"/>
    <col min="7693" max="7693" width="21.19921875" style="1" customWidth="1"/>
    <col min="7694" max="7694" width="5.6640625" style="1" customWidth="1"/>
    <col min="7695" max="7936" width="9" style="1"/>
    <col min="7937" max="7937" width="5.6640625" style="1" customWidth="1"/>
    <col min="7938" max="7938" width="21.19921875" style="1" customWidth="1"/>
    <col min="7939" max="7939" width="4.6640625" style="1" customWidth="1"/>
    <col min="7940" max="7940" width="1.46484375" style="1" customWidth="1"/>
    <col min="7941" max="7941" width="3.1328125" style="1" customWidth="1"/>
    <col min="7942" max="7944" width="1.6640625" style="1" customWidth="1"/>
    <col min="7945" max="7945" width="1.46484375" style="1" customWidth="1"/>
    <col min="7946" max="7946" width="3.1328125" style="1" customWidth="1"/>
    <col min="7947" max="7947" width="4.6640625" style="1" customWidth="1"/>
    <col min="7948" max="7948" width="1.46484375" style="1" customWidth="1"/>
    <col min="7949" max="7949" width="21.19921875" style="1" customWidth="1"/>
    <col min="7950" max="7950" width="5.6640625" style="1" customWidth="1"/>
    <col min="7951" max="8192" width="9" style="1"/>
    <col min="8193" max="8193" width="5.6640625" style="1" customWidth="1"/>
    <col min="8194" max="8194" width="21.19921875" style="1" customWidth="1"/>
    <col min="8195" max="8195" width="4.6640625" style="1" customWidth="1"/>
    <col min="8196" max="8196" width="1.46484375" style="1" customWidth="1"/>
    <col min="8197" max="8197" width="3.1328125" style="1" customWidth="1"/>
    <col min="8198" max="8200" width="1.6640625" style="1" customWidth="1"/>
    <col min="8201" max="8201" width="1.46484375" style="1" customWidth="1"/>
    <col min="8202" max="8202" width="3.1328125" style="1" customWidth="1"/>
    <col min="8203" max="8203" width="4.6640625" style="1" customWidth="1"/>
    <col min="8204" max="8204" width="1.46484375" style="1" customWidth="1"/>
    <col min="8205" max="8205" width="21.19921875" style="1" customWidth="1"/>
    <col min="8206" max="8206" width="5.6640625" style="1" customWidth="1"/>
    <col min="8207" max="8448" width="9" style="1"/>
    <col min="8449" max="8449" width="5.6640625" style="1" customWidth="1"/>
    <col min="8450" max="8450" width="21.19921875" style="1" customWidth="1"/>
    <col min="8451" max="8451" width="4.6640625" style="1" customWidth="1"/>
    <col min="8452" max="8452" width="1.46484375" style="1" customWidth="1"/>
    <col min="8453" max="8453" width="3.1328125" style="1" customWidth="1"/>
    <col min="8454" max="8456" width="1.6640625" style="1" customWidth="1"/>
    <col min="8457" max="8457" width="1.46484375" style="1" customWidth="1"/>
    <col min="8458" max="8458" width="3.1328125" style="1" customWidth="1"/>
    <col min="8459" max="8459" width="4.6640625" style="1" customWidth="1"/>
    <col min="8460" max="8460" width="1.46484375" style="1" customWidth="1"/>
    <col min="8461" max="8461" width="21.19921875" style="1" customWidth="1"/>
    <col min="8462" max="8462" width="5.6640625" style="1" customWidth="1"/>
    <col min="8463" max="8704" width="9" style="1"/>
    <col min="8705" max="8705" width="5.6640625" style="1" customWidth="1"/>
    <col min="8706" max="8706" width="21.19921875" style="1" customWidth="1"/>
    <col min="8707" max="8707" width="4.6640625" style="1" customWidth="1"/>
    <col min="8708" max="8708" width="1.46484375" style="1" customWidth="1"/>
    <col min="8709" max="8709" width="3.1328125" style="1" customWidth="1"/>
    <col min="8710" max="8712" width="1.6640625" style="1" customWidth="1"/>
    <col min="8713" max="8713" width="1.46484375" style="1" customWidth="1"/>
    <col min="8714" max="8714" width="3.1328125" style="1" customWidth="1"/>
    <col min="8715" max="8715" width="4.6640625" style="1" customWidth="1"/>
    <col min="8716" max="8716" width="1.46484375" style="1" customWidth="1"/>
    <col min="8717" max="8717" width="21.19921875" style="1" customWidth="1"/>
    <col min="8718" max="8718" width="5.6640625" style="1" customWidth="1"/>
    <col min="8719" max="8960" width="9" style="1"/>
    <col min="8961" max="8961" width="5.6640625" style="1" customWidth="1"/>
    <col min="8962" max="8962" width="21.19921875" style="1" customWidth="1"/>
    <col min="8963" max="8963" width="4.6640625" style="1" customWidth="1"/>
    <col min="8964" max="8964" width="1.46484375" style="1" customWidth="1"/>
    <col min="8965" max="8965" width="3.1328125" style="1" customWidth="1"/>
    <col min="8966" max="8968" width="1.6640625" style="1" customWidth="1"/>
    <col min="8969" max="8969" width="1.46484375" style="1" customWidth="1"/>
    <col min="8970" max="8970" width="3.1328125" style="1" customWidth="1"/>
    <col min="8971" max="8971" width="4.6640625" style="1" customWidth="1"/>
    <col min="8972" max="8972" width="1.46484375" style="1" customWidth="1"/>
    <col min="8973" max="8973" width="21.19921875" style="1" customWidth="1"/>
    <col min="8974" max="8974" width="5.6640625" style="1" customWidth="1"/>
    <col min="8975" max="9216" width="9" style="1"/>
    <col min="9217" max="9217" width="5.6640625" style="1" customWidth="1"/>
    <col min="9218" max="9218" width="21.19921875" style="1" customWidth="1"/>
    <col min="9219" max="9219" width="4.6640625" style="1" customWidth="1"/>
    <col min="9220" max="9220" width="1.46484375" style="1" customWidth="1"/>
    <col min="9221" max="9221" width="3.1328125" style="1" customWidth="1"/>
    <col min="9222" max="9224" width="1.6640625" style="1" customWidth="1"/>
    <col min="9225" max="9225" width="1.46484375" style="1" customWidth="1"/>
    <col min="9226" max="9226" width="3.1328125" style="1" customWidth="1"/>
    <col min="9227" max="9227" width="4.6640625" style="1" customWidth="1"/>
    <col min="9228" max="9228" width="1.46484375" style="1" customWidth="1"/>
    <col min="9229" max="9229" width="21.19921875" style="1" customWidth="1"/>
    <col min="9230" max="9230" width="5.6640625" style="1" customWidth="1"/>
    <col min="9231" max="9472" width="9" style="1"/>
    <col min="9473" max="9473" width="5.6640625" style="1" customWidth="1"/>
    <col min="9474" max="9474" width="21.19921875" style="1" customWidth="1"/>
    <col min="9475" max="9475" width="4.6640625" style="1" customWidth="1"/>
    <col min="9476" max="9476" width="1.46484375" style="1" customWidth="1"/>
    <col min="9477" max="9477" width="3.1328125" style="1" customWidth="1"/>
    <col min="9478" max="9480" width="1.6640625" style="1" customWidth="1"/>
    <col min="9481" max="9481" width="1.46484375" style="1" customWidth="1"/>
    <col min="9482" max="9482" width="3.1328125" style="1" customWidth="1"/>
    <col min="9483" max="9483" width="4.6640625" style="1" customWidth="1"/>
    <col min="9484" max="9484" width="1.46484375" style="1" customWidth="1"/>
    <col min="9485" max="9485" width="21.19921875" style="1" customWidth="1"/>
    <col min="9486" max="9486" width="5.6640625" style="1" customWidth="1"/>
    <col min="9487" max="9728" width="9" style="1"/>
    <col min="9729" max="9729" width="5.6640625" style="1" customWidth="1"/>
    <col min="9730" max="9730" width="21.19921875" style="1" customWidth="1"/>
    <col min="9731" max="9731" width="4.6640625" style="1" customWidth="1"/>
    <col min="9732" max="9732" width="1.46484375" style="1" customWidth="1"/>
    <col min="9733" max="9733" width="3.1328125" style="1" customWidth="1"/>
    <col min="9734" max="9736" width="1.6640625" style="1" customWidth="1"/>
    <col min="9737" max="9737" width="1.46484375" style="1" customWidth="1"/>
    <col min="9738" max="9738" width="3.1328125" style="1" customWidth="1"/>
    <col min="9739" max="9739" width="4.6640625" style="1" customWidth="1"/>
    <col min="9740" max="9740" width="1.46484375" style="1" customWidth="1"/>
    <col min="9741" max="9741" width="21.19921875" style="1" customWidth="1"/>
    <col min="9742" max="9742" width="5.6640625" style="1" customWidth="1"/>
    <col min="9743" max="9984" width="9" style="1"/>
    <col min="9985" max="9985" width="5.6640625" style="1" customWidth="1"/>
    <col min="9986" max="9986" width="21.19921875" style="1" customWidth="1"/>
    <col min="9987" max="9987" width="4.6640625" style="1" customWidth="1"/>
    <col min="9988" max="9988" width="1.46484375" style="1" customWidth="1"/>
    <col min="9989" max="9989" width="3.1328125" style="1" customWidth="1"/>
    <col min="9990" max="9992" width="1.6640625" style="1" customWidth="1"/>
    <col min="9993" max="9993" width="1.46484375" style="1" customWidth="1"/>
    <col min="9994" max="9994" width="3.1328125" style="1" customWidth="1"/>
    <col min="9995" max="9995" width="4.6640625" style="1" customWidth="1"/>
    <col min="9996" max="9996" width="1.46484375" style="1" customWidth="1"/>
    <col min="9997" max="9997" width="21.19921875" style="1" customWidth="1"/>
    <col min="9998" max="9998" width="5.6640625" style="1" customWidth="1"/>
    <col min="9999" max="10240" width="9" style="1"/>
    <col min="10241" max="10241" width="5.6640625" style="1" customWidth="1"/>
    <col min="10242" max="10242" width="21.19921875" style="1" customWidth="1"/>
    <col min="10243" max="10243" width="4.6640625" style="1" customWidth="1"/>
    <col min="10244" max="10244" width="1.46484375" style="1" customWidth="1"/>
    <col min="10245" max="10245" width="3.1328125" style="1" customWidth="1"/>
    <col min="10246" max="10248" width="1.6640625" style="1" customWidth="1"/>
    <col min="10249" max="10249" width="1.46484375" style="1" customWidth="1"/>
    <col min="10250" max="10250" width="3.1328125" style="1" customWidth="1"/>
    <col min="10251" max="10251" width="4.6640625" style="1" customWidth="1"/>
    <col min="10252" max="10252" width="1.46484375" style="1" customWidth="1"/>
    <col min="10253" max="10253" width="21.19921875" style="1" customWidth="1"/>
    <col min="10254" max="10254" width="5.6640625" style="1" customWidth="1"/>
    <col min="10255" max="10496" width="9" style="1"/>
    <col min="10497" max="10497" width="5.6640625" style="1" customWidth="1"/>
    <col min="10498" max="10498" width="21.19921875" style="1" customWidth="1"/>
    <col min="10499" max="10499" width="4.6640625" style="1" customWidth="1"/>
    <col min="10500" max="10500" width="1.46484375" style="1" customWidth="1"/>
    <col min="10501" max="10501" width="3.1328125" style="1" customWidth="1"/>
    <col min="10502" max="10504" width="1.6640625" style="1" customWidth="1"/>
    <col min="10505" max="10505" width="1.46484375" style="1" customWidth="1"/>
    <col min="10506" max="10506" width="3.1328125" style="1" customWidth="1"/>
    <col min="10507" max="10507" width="4.6640625" style="1" customWidth="1"/>
    <col min="10508" max="10508" width="1.46484375" style="1" customWidth="1"/>
    <col min="10509" max="10509" width="21.19921875" style="1" customWidth="1"/>
    <col min="10510" max="10510" width="5.6640625" style="1" customWidth="1"/>
    <col min="10511" max="10752" width="9" style="1"/>
    <col min="10753" max="10753" width="5.6640625" style="1" customWidth="1"/>
    <col min="10754" max="10754" width="21.19921875" style="1" customWidth="1"/>
    <col min="10755" max="10755" width="4.6640625" style="1" customWidth="1"/>
    <col min="10756" max="10756" width="1.46484375" style="1" customWidth="1"/>
    <col min="10757" max="10757" width="3.1328125" style="1" customWidth="1"/>
    <col min="10758" max="10760" width="1.6640625" style="1" customWidth="1"/>
    <col min="10761" max="10761" width="1.46484375" style="1" customWidth="1"/>
    <col min="10762" max="10762" width="3.1328125" style="1" customWidth="1"/>
    <col min="10763" max="10763" width="4.6640625" style="1" customWidth="1"/>
    <col min="10764" max="10764" width="1.46484375" style="1" customWidth="1"/>
    <col min="10765" max="10765" width="21.19921875" style="1" customWidth="1"/>
    <col min="10766" max="10766" width="5.6640625" style="1" customWidth="1"/>
    <col min="10767" max="11008" width="9" style="1"/>
    <col min="11009" max="11009" width="5.6640625" style="1" customWidth="1"/>
    <col min="11010" max="11010" width="21.19921875" style="1" customWidth="1"/>
    <col min="11011" max="11011" width="4.6640625" style="1" customWidth="1"/>
    <col min="11012" max="11012" width="1.46484375" style="1" customWidth="1"/>
    <col min="11013" max="11013" width="3.1328125" style="1" customWidth="1"/>
    <col min="11014" max="11016" width="1.6640625" style="1" customWidth="1"/>
    <col min="11017" max="11017" width="1.46484375" style="1" customWidth="1"/>
    <col min="11018" max="11018" width="3.1328125" style="1" customWidth="1"/>
    <col min="11019" max="11019" width="4.6640625" style="1" customWidth="1"/>
    <col min="11020" max="11020" width="1.46484375" style="1" customWidth="1"/>
    <col min="11021" max="11021" width="21.19921875" style="1" customWidth="1"/>
    <col min="11022" max="11022" width="5.6640625" style="1" customWidth="1"/>
    <col min="11023" max="11264" width="9" style="1"/>
    <col min="11265" max="11265" width="5.6640625" style="1" customWidth="1"/>
    <col min="11266" max="11266" width="21.19921875" style="1" customWidth="1"/>
    <col min="11267" max="11267" width="4.6640625" style="1" customWidth="1"/>
    <col min="11268" max="11268" width="1.46484375" style="1" customWidth="1"/>
    <col min="11269" max="11269" width="3.1328125" style="1" customWidth="1"/>
    <col min="11270" max="11272" width="1.6640625" style="1" customWidth="1"/>
    <col min="11273" max="11273" width="1.46484375" style="1" customWidth="1"/>
    <col min="11274" max="11274" width="3.1328125" style="1" customWidth="1"/>
    <col min="11275" max="11275" width="4.6640625" style="1" customWidth="1"/>
    <col min="11276" max="11276" width="1.46484375" style="1" customWidth="1"/>
    <col min="11277" max="11277" width="21.19921875" style="1" customWidth="1"/>
    <col min="11278" max="11278" width="5.6640625" style="1" customWidth="1"/>
    <col min="11279" max="11520" width="9" style="1"/>
    <col min="11521" max="11521" width="5.6640625" style="1" customWidth="1"/>
    <col min="11522" max="11522" width="21.19921875" style="1" customWidth="1"/>
    <col min="11523" max="11523" width="4.6640625" style="1" customWidth="1"/>
    <col min="11524" max="11524" width="1.46484375" style="1" customWidth="1"/>
    <col min="11525" max="11525" width="3.1328125" style="1" customWidth="1"/>
    <col min="11526" max="11528" width="1.6640625" style="1" customWidth="1"/>
    <col min="11529" max="11529" width="1.46484375" style="1" customWidth="1"/>
    <col min="11530" max="11530" width="3.1328125" style="1" customWidth="1"/>
    <col min="11531" max="11531" width="4.6640625" style="1" customWidth="1"/>
    <col min="11532" max="11532" width="1.46484375" style="1" customWidth="1"/>
    <col min="11533" max="11533" width="21.19921875" style="1" customWidth="1"/>
    <col min="11534" max="11534" width="5.6640625" style="1" customWidth="1"/>
    <col min="11535" max="11776" width="9" style="1"/>
    <col min="11777" max="11777" width="5.6640625" style="1" customWidth="1"/>
    <col min="11778" max="11778" width="21.19921875" style="1" customWidth="1"/>
    <col min="11779" max="11779" width="4.6640625" style="1" customWidth="1"/>
    <col min="11780" max="11780" width="1.46484375" style="1" customWidth="1"/>
    <col min="11781" max="11781" width="3.1328125" style="1" customWidth="1"/>
    <col min="11782" max="11784" width="1.6640625" style="1" customWidth="1"/>
    <col min="11785" max="11785" width="1.46484375" style="1" customWidth="1"/>
    <col min="11786" max="11786" width="3.1328125" style="1" customWidth="1"/>
    <col min="11787" max="11787" width="4.6640625" style="1" customWidth="1"/>
    <col min="11788" max="11788" width="1.46484375" style="1" customWidth="1"/>
    <col min="11789" max="11789" width="21.19921875" style="1" customWidth="1"/>
    <col min="11790" max="11790" width="5.6640625" style="1" customWidth="1"/>
    <col min="11791" max="12032" width="9" style="1"/>
    <col min="12033" max="12033" width="5.6640625" style="1" customWidth="1"/>
    <col min="12034" max="12034" width="21.19921875" style="1" customWidth="1"/>
    <col min="12035" max="12035" width="4.6640625" style="1" customWidth="1"/>
    <col min="12036" max="12036" width="1.46484375" style="1" customWidth="1"/>
    <col min="12037" max="12037" width="3.1328125" style="1" customWidth="1"/>
    <col min="12038" max="12040" width="1.6640625" style="1" customWidth="1"/>
    <col min="12041" max="12041" width="1.46484375" style="1" customWidth="1"/>
    <col min="12042" max="12042" width="3.1328125" style="1" customWidth="1"/>
    <col min="12043" max="12043" width="4.6640625" style="1" customWidth="1"/>
    <col min="12044" max="12044" width="1.46484375" style="1" customWidth="1"/>
    <col min="12045" max="12045" width="21.19921875" style="1" customWidth="1"/>
    <col min="12046" max="12046" width="5.6640625" style="1" customWidth="1"/>
    <col min="12047" max="12288" width="9" style="1"/>
    <col min="12289" max="12289" width="5.6640625" style="1" customWidth="1"/>
    <col min="12290" max="12290" width="21.19921875" style="1" customWidth="1"/>
    <col min="12291" max="12291" width="4.6640625" style="1" customWidth="1"/>
    <col min="12292" max="12292" width="1.46484375" style="1" customWidth="1"/>
    <col min="12293" max="12293" width="3.1328125" style="1" customWidth="1"/>
    <col min="12294" max="12296" width="1.6640625" style="1" customWidth="1"/>
    <col min="12297" max="12297" width="1.46484375" style="1" customWidth="1"/>
    <col min="12298" max="12298" width="3.1328125" style="1" customWidth="1"/>
    <col min="12299" max="12299" width="4.6640625" style="1" customWidth="1"/>
    <col min="12300" max="12300" width="1.46484375" style="1" customWidth="1"/>
    <col min="12301" max="12301" width="21.19921875" style="1" customWidth="1"/>
    <col min="12302" max="12302" width="5.6640625" style="1" customWidth="1"/>
    <col min="12303" max="12544" width="9" style="1"/>
    <col min="12545" max="12545" width="5.6640625" style="1" customWidth="1"/>
    <col min="12546" max="12546" width="21.19921875" style="1" customWidth="1"/>
    <col min="12547" max="12547" width="4.6640625" style="1" customWidth="1"/>
    <col min="12548" max="12548" width="1.46484375" style="1" customWidth="1"/>
    <col min="12549" max="12549" width="3.1328125" style="1" customWidth="1"/>
    <col min="12550" max="12552" width="1.6640625" style="1" customWidth="1"/>
    <col min="12553" max="12553" width="1.46484375" style="1" customWidth="1"/>
    <col min="12554" max="12554" width="3.1328125" style="1" customWidth="1"/>
    <col min="12555" max="12555" width="4.6640625" style="1" customWidth="1"/>
    <col min="12556" max="12556" width="1.46484375" style="1" customWidth="1"/>
    <col min="12557" max="12557" width="21.19921875" style="1" customWidth="1"/>
    <col min="12558" max="12558" width="5.6640625" style="1" customWidth="1"/>
    <col min="12559" max="12800" width="9" style="1"/>
    <col min="12801" max="12801" width="5.6640625" style="1" customWidth="1"/>
    <col min="12802" max="12802" width="21.19921875" style="1" customWidth="1"/>
    <col min="12803" max="12803" width="4.6640625" style="1" customWidth="1"/>
    <col min="12804" max="12804" width="1.46484375" style="1" customWidth="1"/>
    <col min="12805" max="12805" width="3.1328125" style="1" customWidth="1"/>
    <col min="12806" max="12808" width="1.6640625" style="1" customWidth="1"/>
    <col min="12809" max="12809" width="1.46484375" style="1" customWidth="1"/>
    <col min="12810" max="12810" width="3.1328125" style="1" customWidth="1"/>
    <col min="12811" max="12811" width="4.6640625" style="1" customWidth="1"/>
    <col min="12812" max="12812" width="1.46484375" style="1" customWidth="1"/>
    <col min="12813" max="12813" width="21.19921875" style="1" customWidth="1"/>
    <col min="12814" max="12814" width="5.6640625" style="1" customWidth="1"/>
    <col min="12815" max="13056" width="9" style="1"/>
    <col min="13057" max="13057" width="5.6640625" style="1" customWidth="1"/>
    <col min="13058" max="13058" width="21.19921875" style="1" customWidth="1"/>
    <col min="13059" max="13059" width="4.6640625" style="1" customWidth="1"/>
    <col min="13060" max="13060" width="1.46484375" style="1" customWidth="1"/>
    <col min="13061" max="13061" width="3.1328125" style="1" customWidth="1"/>
    <col min="13062" max="13064" width="1.6640625" style="1" customWidth="1"/>
    <col min="13065" max="13065" width="1.46484375" style="1" customWidth="1"/>
    <col min="13066" max="13066" width="3.1328125" style="1" customWidth="1"/>
    <col min="13067" max="13067" width="4.6640625" style="1" customWidth="1"/>
    <col min="13068" max="13068" width="1.46484375" style="1" customWidth="1"/>
    <col min="13069" max="13069" width="21.19921875" style="1" customWidth="1"/>
    <col min="13070" max="13070" width="5.6640625" style="1" customWidth="1"/>
    <col min="13071" max="13312" width="9" style="1"/>
    <col min="13313" max="13313" width="5.6640625" style="1" customWidth="1"/>
    <col min="13314" max="13314" width="21.19921875" style="1" customWidth="1"/>
    <col min="13315" max="13315" width="4.6640625" style="1" customWidth="1"/>
    <col min="13316" max="13316" width="1.46484375" style="1" customWidth="1"/>
    <col min="13317" max="13317" width="3.1328125" style="1" customWidth="1"/>
    <col min="13318" max="13320" width="1.6640625" style="1" customWidth="1"/>
    <col min="13321" max="13321" width="1.46484375" style="1" customWidth="1"/>
    <col min="13322" max="13322" width="3.1328125" style="1" customWidth="1"/>
    <col min="13323" max="13323" width="4.6640625" style="1" customWidth="1"/>
    <col min="13324" max="13324" width="1.46484375" style="1" customWidth="1"/>
    <col min="13325" max="13325" width="21.19921875" style="1" customWidth="1"/>
    <col min="13326" max="13326" width="5.6640625" style="1" customWidth="1"/>
    <col min="13327" max="13568" width="9" style="1"/>
    <col min="13569" max="13569" width="5.6640625" style="1" customWidth="1"/>
    <col min="13570" max="13570" width="21.19921875" style="1" customWidth="1"/>
    <col min="13571" max="13571" width="4.6640625" style="1" customWidth="1"/>
    <col min="13572" max="13572" width="1.46484375" style="1" customWidth="1"/>
    <col min="13573" max="13573" width="3.1328125" style="1" customWidth="1"/>
    <col min="13574" max="13576" width="1.6640625" style="1" customWidth="1"/>
    <col min="13577" max="13577" width="1.46484375" style="1" customWidth="1"/>
    <col min="13578" max="13578" width="3.1328125" style="1" customWidth="1"/>
    <col min="13579" max="13579" width="4.6640625" style="1" customWidth="1"/>
    <col min="13580" max="13580" width="1.46484375" style="1" customWidth="1"/>
    <col min="13581" max="13581" width="21.19921875" style="1" customWidth="1"/>
    <col min="13582" max="13582" width="5.6640625" style="1" customWidth="1"/>
    <col min="13583" max="13824" width="9" style="1"/>
    <col min="13825" max="13825" width="5.6640625" style="1" customWidth="1"/>
    <col min="13826" max="13826" width="21.19921875" style="1" customWidth="1"/>
    <col min="13827" max="13827" width="4.6640625" style="1" customWidth="1"/>
    <col min="13828" max="13828" width="1.46484375" style="1" customWidth="1"/>
    <col min="13829" max="13829" width="3.1328125" style="1" customWidth="1"/>
    <col min="13830" max="13832" width="1.6640625" style="1" customWidth="1"/>
    <col min="13833" max="13833" width="1.46484375" style="1" customWidth="1"/>
    <col min="13834" max="13834" width="3.1328125" style="1" customWidth="1"/>
    <col min="13835" max="13835" width="4.6640625" style="1" customWidth="1"/>
    <col min="13836" max="13836" width="1.46484375" style="1" customWidth="1"/>
    <col min="13837" max="13837" width="21.19921875" style="1" customWidth="1"/>
    <col min="13838" max="13838" width="5.6640625" style="1" customWidth="1"/>
    <col min="13839" max="14080" width="9" style="1"/>
    <col min="14081" max="14081" width="5.6640625" style="1" customWidth="1"/>
    <col min="14082" max="14082" width="21.19921875" style="1" customWidth="1"/>
    <col min="14083" max="14083" width="4.6640625" style="1" customWidth="1"/>
    <col min="14084" max="14084" width="1.46484375" style="1" customWidth="1"/>
    <col min="14085" max="14085" width="3.1328125" style="1" customWidth="1"/>
    <col min="14086" max="14088" width="1.6640625" style="1" customWidth="1"/>
    <col min="14089" max="14089" width="1.46484375" style="1" customWidth="1"/>
    <col min="14090" max="14090" width="3.1328125" style="1" customWidth="1"/>
    <col min="14091" max="14091" width="4.6640625" style="1" customWidth="1"/>
    <col min="14092" max="14092" width="1.46484375" style="1" customWidth="1"/>
    <col min="14093" max="14093" width="21.19921875" style="1" customWidth="1"/>
    <col min="14094" max="14094" width="5.6640625" style="1" customWidth="1"/>
    <col min="14095" max="14336" width="9" style="1"/>
    <col min="14337" max="14337" width="5.6640625" style="1" customWidth="1"/>
    <col min="14338" max="14338" width="21.19921875" style="1" customWidth="1"/>
    <col min="14339" max="14339" width="4.6640625" style="1" customWidth="1"/>
    <col min="14340" max="14340" width="1.46484375" style="1" customWidth="1"/>
    <col min="14341" max="14341" width="3.1328125" style="1" customWidth="1"/>
    <col min="14342" max="14344" width="1.6640625" style="1" customWidth="1"/>
    <col min="14345" max="14345" width="1.46484375" style="1" customWidth="1"/>
    <col min="14346" max="14346" width="3.1328125" style="1" customWidth="1"/>
    <col min="14347" max="14347" width="4.6640625" style="1" customWidth="1"/>
    <col min="14348" max="14348" width="1.46484375" style="1" customWidth="1"/>
    <col min="14349" max="14349" width="21.19921875" style="1" customWidth="1"/>
    <col min="14350" max="14350" width="5.6640625" style="1" customWidth="1"/>
    <col min="14351" max="14592" width="9" style="1"/>
    <col min="14593" max="14593" width="5.6640625" style="1" customWidth="1"/>
    <col min="14594" max="14594" width="21.19921875" style="1" customWidth="1"/>
    <col min="14595" max="14595" width="4.6640625" style="1" customWidth="1"/>
    <col min="14596" max="14596" width="1.46484375" style="1" customWidth="1"/>
    <col min="14597" max="14597" width="3.1328125" style="1" customWidth="1"/>
    <col min="14598" max="14600" width="1.6640625" style="1" customWidth="1"/>
    <col min="14601" max="14601" width="1.46484375" style="1" customWidth="1"/>
    <col min="14602" max="14602" width="3.1328125" style="1" customWidth="1"/>
    <col min="14603" max="14603" width="4.6640625" style="1" customWidth="1"/>
    <col min="14604" max="14604" width="1.46484375" style="1" customWidth="1"/>
    <col min="14605" max="14605" width="21.19921875" style="1" customWidth="1"/>
    <col min="14606" max="14606" width="5.6640625" style="1" customWidth="1"/>
    <col min="14607" max="14848" width="9" style="1"/>
    <col min="14849" max="14849" width="5.6640625" style="1" customWidth="1"/>
    <col min="14850" max="14850" width="21.19921875" style="1" customWidth="1"/>
    <col min="14851" max="14851" width="4.6640625" style="1" customWidth="1"/>
    <col min="14852" max="14852" width="1.46484375" style="1" customWidth="1"/>
    <col min="14853" max="14853" width="3.1328125" style="1" customWidth="1"/>
    <col min="14854" max="14856" width="1.6640625" style="1" customWidth="1"/>
    <col min="14857" max="14857" width="1.46484375" style="1" customWidth="1"/>
    <col min="14858" max="14858" width="3.1328125" style="1" customWidth="1"/>
    <col min="14859" max="14859" width="4.6640625" style="1" customWidth="1"/>
    <col min="14860" max="14860" width="1.46484375" style="1" customWidth="1"/>
    <col min="14861" max="14861" width="21.19921875" style="1" customWidth="1"/>
    <col min="14862" max="14862" width="5.6640625" style="1" customWidth="1"/>
    <col min="14863" max="15104" width="9" style="1"/>
    <col min="15105" max="15105" width="5.6640625" style="1" customWidth="1"/>
    <col min="15106" max="15106" width="21.19921875" style="1" customWidth="1"/>
    <col min="15107" max="15107" width="4.6640625" style="1" customWidth="1"/>
    <col min="15108" max="15108" width="1.46484375" style="1" customWidth="1"/>
    <col min="15109" max="15109" width="3.1328125" style="1" customWidth="1"/>
    <col min="15110" max="15112" width="1.6640625" style="1" customWidth="1"/>
    <col min="15113" max="15113" width="1.46484375" style="1" customWidth="1"/>
    <col min="15114" max="15114" width="3.1328125" style="1" customWidth="1"/>
    <col min="15115" max="15115" width="4.6640625" style="1" customWidth="1"/>
    <col min="15116" max="15116" width="1.46484375" style="1" customWidth="1"/>
    <col min="15117" max="15117" width="21.19921875" style="1" customWidth="1"/>
    <col min="15118" max="15118" width="5.6640625" style="1" customWidth="1"/>
    <col min="15119" max="15360" width="9" style="1"/>
    <col min="15361" max="15361" width="5.6640625" style="1" customWidth="1"/>
    <col min="15362" max="15362" width="21.19921875" style="1" customWidth="1"/>
    <col min="15363" max="15363" width="4.6640625" style="1" customWidth="1"/>
    <col min="15364" max="15364" width="1.46484375" style="1" customWidth="1"/>
    <col min="15365" max="15365" width="3.1328125" style="1" customWidth="1"/>
    <col min="15366" max="15368" width="1.6640625" style="1" customWidth="1"/>
    <col min="15369" max="15369" width="1.46484375" style="1" customWidth="1"/>
    <col min="15370" max="15370" width="3.1328125" style="1" customWidth="1"/>
    <col min="15371" max="15371" width="4.6640625" style="1" customWidth="1"/>
    <col min="15372" max="15372" width="1.46484375" style="1" customWidth="1"/>
    <col min="15373" max="15373" width="21.19921875" style="1" customWidth="1"/>
    <col min="15374" max="15374" width="5.6640625" style="1" customWidth="1"/>
    <col min="15375" max="15616" width="9" style="1"/>
    <col min="15617" max="15617" width="5.6640625" style="1" customWidth="1"/>
    <col min="15618" max="15618" width="21.19921875" style="1" customWidth="1"/>
    <col min="15619" max="15619" width="4.6640625" style="1" customWidth="1"/>
    <col min="15620" max="15620" width="1.46484375" style="1" customWidth="1"/>
    <col min="15621" max="15621" width="3.1328125" style="1" customWidth="1"/>
    <col min="15622" max="15624" width="1.6640625" style="1" customWidth="1"/>
    <col min="15625" max="15625" width="1.46484375" style="1" customWidth="1"/>
    <col min="15626" max="15626" width="3.1328125" style="1" customWidth="1"/>
    <col min="15627" max="15627" width="4.6640625" style="1" customWidth="1"/>
    <col min="15628" max="15628" width="1.46484375" style="1" customWidth="1"/>
    <col min="15629" max="15629" width="21.19921875" style="1" customWidth="1"/>
    <col min="15630" max="15630" width="5.6640625" style="1" customWidth="1"/>
    <col min="15631" max="15872" width="9" style="1"/>
    <col min="15873" max="15873" width="5.6640625" style="1" customWidth="1"/>
    <col min="15874" max="15874" width="21.19921875" style="1" customWidth="1"/>
    <col min="15875" max="15875" width="4.6640625" style="1" customWidth="1"/>
    <col min="15876" max="15876" width="1.46484375" style="1" customWidth="1"/>
    <col min="15877" max="15877" width="3.1328125" style="1" customWidth="1"/>
    <col min="15878" max="15880" width="1.6640625" style="1" customWidth="1"/>
    <col min="15881" max="15881" width="1.46484375" style="1" customWidth="1"/>
    <col min="15882" max="15882" width="3.1328125" style="1" customWidth="1"/>
    <col min="15883" max="15883" width="4.6640625" style="1" customWidth="1"/>
    <col min="15884" max="15884" width="1.46484375" style="1" customWidth="1"/>
    <col min="15885" max="15885" width="21.19921875" style="1" customWidth="1"/>
    <col min="15886" max="15886" width="5.6640625" style="1" customWidth="1"/>
    <col min="15887" max="16128" width="9" style="1"/>
    <col min="16129" max="16129" width="5.6640625" style="1" customWidth="1"/>
    <col min="16130" max="16130" width="21.19921875" style="1" customWidth="1"/>
    <col min="16131" max="16131" width="4.6640625" style="1" customWidth="1"/>
    <col min="16132" max="16132" width="1.46484375" style="1" customWidth="1"/>
    <col min="16133" max="16133" width="3.1328125" style="1" customWidth="1"/>
    <col min="16134" max="16136" width="1.6640625" style="1" customWidth="1"/>
    <col min="16137" max="16137" width="1.46484375" style="1" customWidth="1"/>
    <col min="16138" max="16138" width="3.1328125" style="1" customWidth="1"/>
    <col min="16139" max="16139" width="4.6640625" style="1" customWidth="1"/>
    <col min="16140" max="16140" width="1.46484375" style="1" customWidth="1"/>
    <col min="16141" max="16141" width="21.19921875" style="1" customWidth="1"/>
    <col min="16142" max="16142" width="5.6640625" style="1" customWidth="1"/>
    <col min="16143" max="16384" width="9" style="1"/>
  </cols>
  <sheetData>
    <row r="1" spans="1:14" ht="23.25" customHeight="1">
      <c r="A1" s="205" t="s">
        <v>51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ht="18.75" customHeight="1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8.75" customHeight="1">
      <c r="B3" s="35"/>
      <c r="C3" s="35"/>
      <c r="D3" s="35"/>
      <c r="E3" s="35"/>
      <c r="F3" s="246" t="s">
        <v>296</v>
      </c>
      <c r="G3" s="246"/>
      <c r="H3" s="246"/>
      <c r="I3" s="246"/>
      <c r="J3" s="35"/>
      <c r="K3" s="35"/>
      <c r="L3" s="35"/>
      <c r="M3" s="35"/>
      <c r="N3" s="35"/>
    </row>
    <row r="4" spans="1:14" ht="18.75" customHeight="1">
      <c r="B4" s="35"/>
      <c r="C4" s="35"/>
      <c r="D4" s="35"/>
      <c r="E4" s="35"/>
      <c r="F4" s="246"/>
      <c r="G4" s="246"/>
      <c r="H4" s="246"/>
      <c r="I4" s="246"/>
      <c r="J4" s="35"/>
      <c r="K4" s="35"/>
      <c r="L4" s="35"/>
      <c r="M4" s="35"/>
      <c r="N4" s="35"/>
    </row>
    <row r="5" spans="1:14" ht="18.75" customHeight="1">
      <c r="B5" s="35"/>
      <c r="C5" s="35"/>
      <c r="D5" s="35"/>
      <c r="E5" s="35"/>
      <c r="F5" s="246"/>
      <c r="G5" s="246"/>
      <c r="H5" s="246"/>
      <c r="I5" s="246"/>
      <c r="J5" s="35"/>
      <c r="K5" s="35"/>
      <c r="L5" s="35"/>
      <c r="M5" s="35"/>
      <c r="N5" s="35"/>
    </row>
    <row r="6" spans="1:14" ht="14.25" customHeight="1">
      <c r="F6" s="246"/>
      <c r="G6" s="246"/>
      <c r="H6" s="246"/>
      <c r="I6" s="246"/>
    </row>
    <row r="7" spans="1:14" ht="14.25" customHeight="1">
      <c r="F7" s="246"/>
      <c r="G7" s="246"/>
      <c r="H7" s="246"/>
      <c r="I7" s="246"/>
    </row>
    <row r="8" spans="1:14" ht="18.75" customHeight="1" thickBot="1">
      <c r="A8" s="242" t="s">
        <v>296</v>
      </c>
      <c r="B8" s="243"/>
      <c r="C8" s="36"/>
      <c r="D8" s="37"/>
      <c r="E8" s="37"/>
      <c r="F8" s="246"/>
      <c r="G8" s="246"/>
      <c r="H8" s="246"/>
      <c r="I8" s="246"/>
      <c r="K8" s="38"/>
      <c r="L8" s="37"/>
      <c r="M8" s="242" t="s">
        <v>285</v>
      </c>
      <c r="N8" s="243"/>
    </row>
    <row r="9" spans="1:14" ht="18.75" customHeight="1" thickTop="1">
      <c r="A9" s="235"/>
      <c r="B9" s="236"/>
      <c r="C9" s="170"/>
      <c r="D9" s="171"/>
      <c r="E9" s="37"/>
      <c r="G9" s="41"/>
      <c r="K9" s="172"/>
      <c r="L9" s="173"/>
      <c r="M9" s="235"/>
      <c r="N9" s="236"/>
    </row>
    <row r="10" spans="1:14" ht="18.75" customHeight="1" thickBot="1">
      <c r="A10" s="244" t="s">
        <v>52</v>
      </c>
      <c r="B10" s="244"/>
      <c r="C10" s="163"/>
      <c r="D10" s="163"/>
      <c r="E10" s="176"/>
      <c r="F10" s="168"/>
      <c r="G10" s="175"/>
      <c r="H10" s="148"/>
      <c r="I10" s="46"/>
      <c r="J10" s="47"/>
      <c r="K10" s="164"/>
      <c r="L10" s="162"/>
      <c r="M10" s="244" t="s">
        <v>53</v>
      </c>
      <c r="N10" s="244"/>
    </row>
    <row r="11" spans="1:14" ht="18.75" customHeight="1" thickTop="1">
      <c r="C11" s="163"/>
      <c r="D11" s="44"/>
      <c r="E11" s="163"/>
      <c r="F11" s="37"/>
      <c r="J11" s="40"/>
      <c r="K11" s="38"/>
      <c r="L11" s="38"/>
    </row>
    <row r="12" spans="1:14" ht="18.75" customHeight="1">
      <c r="A12" s="242" t="s">
        <v>286</v>
      </c>
      <c r="B12" s="243"/>
      <c r="C12" s="45"/>
      <c r="D12" s="49"/>
      <c r="E12" s="37"/>
      <c r="F12" s="37"/>
      <c r="J12" s="44"/>
      <c r="K12" s="38"/>
      <c r="L12" s="50"/>
      <c r="M12" s="242" t="s">
        <v>287</v>
      </c>
      <c r="N12" s="243"/>
    </row>
    <row r="13" spans="1:14" ht="18.75" customHeight="1">
      <c r="A13" s="235"/>
      <c r="B13" s="236"/>
      <c r="C13" s="37"/>
      <c r="D13" s="37"/>
      <c r="E13" s="38"/>
      <c r="F13" s="37"/>
      <c r="J13" s="37"/>
      <c r="K13" s="51"/>
      <c r="L13" s="52"/>
      <c r="M13" s="235"/>
      <c r="N13" s="236"/>
    </row>
    <row r="14" spans="1:14" ht="18.75" customHeight="1">
      <c r="A14" s="244" t="s">
        <v>54</v>
      </c>
      <c r="B14" s="244"/>
      <c r="M14" s="244" t="s">
        <v>55</v>
      </c>
      <c r="N14" s="244"/>
    </row>
    <row r="19" spans="1:14" ht="22.5" customHeight="1">
      <c r="B19" s="245" t="s">
        <v>56</v>
      </c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</row>
    <row r="22" spans="1:14">
      <c r="A22" s="237" t="s">
        <v>57</v>
      </c>
      <c r="B22" s="238"/>
      <c r="C22" s="53"/>
      <c r="D22" s="54"/>
      <c r="E22" s="239" t="s">
        <v>10</v>
      </c>
      <c r="F22" s="239"/>
      <c r="G22" s="239"/>
      <c r="H22" s="239"/>
      <c r="I22" s="239"/>
      <c r="J22" s="239"/>
      <c r="K22" s="240"/>
      <c r="L22" s="241"/>
      <c r="M22" s="237" t="s">
        <v>57</v>
      </c>
      <c r="N22" s="238"/>
    </row>
    <row r="23" spans="1:14" ht="33.75" customHeight="1">
      <c r="A23" s="229" t="s">
        <v>94</v>
      </c>
      <c r="B23" s="230"/>
      <c r="C23" s="231">
        <f>IF(C24="","",COUNTIF(C24:D49,3))</f>
        <v>3</v>
      </c>
      <c r="D23" s="232"/>
      <c r="E23" s="232"/>
      <c r="F23" s="233" t="s">
        <v>58</v>
      </c>
      <c r="G23" s="233"/>
      <c r="H23" s="233"/>
      <c r="I23" s="233"/>
      <c r="J23" s="232">
        <f>IF(E24="","",COUNTIF(K24:L49,3))</f>
        <v>1</v>
      </c>
      <c r="K23" s="232"/>
      <c r="L23" s="234"/>
      <c r="M23" s="235" t="s">
        <v>44</v>
      </c>
      <c r="N23" s="236"/>
    </row>
    <row r="24" spans="1:14" ht="15" customHeight="1">
      <c r="A24" s="211">
        <v>1</v>
      </c>
      <c r="B24" s="210" t="s">
        <v>288</v>
      </c>
      <c r="C24" s="214">
        <f>IF(E24="","",IF(E24&gt;J24,1,0)+IF(E25&gt;J25,1,0)+IF(E26&gt;J26,1,0)+IF(E27&gt;J27,1,0)+IF(E28&gt;J28,1,0))</f>
        <v>3</v>
      </c>
      <c r="D24" s="215"/>
      <c r="E24" s="55">
        <v>11</v>
      </c>
      <c r="F24" s="226" t="s">
        <v>59</v>
      </c>
      <c r="G24" s="226"/>
      <c r="H24" s="226"/>
      <c r="I24" s="226"/>
      <c r="J24" s="55">
        <v>7</v>
      </c>
      <c r="K24" s="214">
        <f>IF(E24="","",IF(E24&lt;J24,1,0)+IF(E25&lt;J25,1,0)+IF(E26&lt;J26,1,0)+IF(E27&lt;J27,1,0)+IF(E28&lt;J28,1,0))</f>
        <v>0</v>
      </c>
      <c r="L24" s="215"/>
      <c r="M24" s="210" t="s">
        <v>294</v>
      </c>
      <c r="N24" s="211">
        <v>1</v>
      </c>
    </row>
    <row r="25" spans="1:14" ht="15" customHeight="1">
      <c r="A25" s="211"/>
      <c r="B25" s="210"/>
      <c r="C25" s="216"/>
      <c r="D25" s="217"/>
      <c r="E25" s="57">
        <v>11</v>
      </c>
      <c r="F25" s="221" t="s">
        <v>59</v>
      </c>
      <c r="G25" s="221"/>
      <c r="H25" s="221"/>
      <c r="I25" s="221"/>
      <c r="J25" s="57">
        <v>3</v>
      </c>
      <c r="K25" s="216"/>
      <c r="L25" s="217"/>
      <c r="M25" s="210"/>
      <c r="N25" s="211"/>
    </row>
    <row r="26" spans="1:14" ht="15" customHeight="1">
      <c r="A26" s="211"/>
      <c r="B26" s="210"/>
      <c r="C26" s="216"/>
      <c r="D26" s="217"/>
      <c r="E26" s="57">
        <v>11</v>
      </c>
      <c r="F26" s="221" t="s">
        <v>59</v>
      </c>
      <c r="G26" s="221"/>
      <c r="H26" s="221"/>
      <c r="I26" s="221"/>
      <c r="J26" s="57">
        <v>6</v>
      </c>
      <c r="K26" s="216"/>
      <c r="L26" s="217"/>
      <c r="M26" s="210"/>
      <c r="N26" s="211"/>
    </row>
    <row r="27" spans="1:14" ht="15" customHeight="1">
      <c r="A27" s="211"/>
      <c r="B27" s="210"/>
      <c r="C27" s="216"/>
      <c r="D27" s="217"/>
      <c r="E27" s="57"/>
      <c r="F27" s="221" t="s">
        <v>59</v>
      </c>
      <c r="G27" s="221"/>
      <c r="H27" s="221"/>
      <c r="I27" s="221"/>
      <c r="J27" s="57"/>
      <c r="K27" s="216"/>
      <c r="L27" s="217"/>
      <c r="M27" s="210"/>
      <c r="N27" s="211"/>
    </row>
    <row r="28" spans="1:14" ht="15" customHeight="1">
      <c r="A28" s="211"/>
      <c r="B28" s="210"/>
      <c r="C28" s="218"/>
      <c r="D28" s="219"/>
      <c r="E28" s="58"/>
      <c r="F28" s="221" t="s">
        <v>59</v>
      </c>
      <c r="G28" s="221"/>
      <c r="H28" s="221"/>
      <c r="I28" s="221"/>
      <c r="J28" s="58"/>
      <c r="K28" s="218"/>
      <c r="L28" s="219"/>
      <c r="M28" s="210"/>
      <c r="N28" s="211"/>
    </row>
    <row r="29" spans="1:14" ht="15" customHeight="1">
      <c r="A29" s="211">
        <v>2</v>
      </c>
      <c r="B29" s="210" t="s">
        <v>291</v>
      </c>
      <c r="C29" s="214">
        <f>IF(E29="","",IF(E29&gt;J29,1,0)+IF(E30&gt;J30,1,0)+IF(E31&gt;J31,1,0)+IF(E32&gt;J32,1,0)+IF(E33&gt;J33,1,0))</f>
        <v>2</v>
      </c>
      <c r="D29" s="215"/>
      <c r="E29" s="55">
        <v>6</v>
      </c>
      <c r="F29" s="226" t="s">
        <v>59</v>
      </c>
      <c r="G29" s="226"/>
      <c r="H29" s="226"/>
      <c r="I29" s="226"/>
      <c r="J29" s="55">
        <v>11</v>
      </c>
      <c r="K29" s="214">
        <f>IF(E29="","",IF(E29&lt;J29,1,0)+IF(E30&lt;J30,1,0)+IF(E31&lt;J31,1,0)+IF(E32&lt;J32,1,0)+IF(E33&lt;J33,1,0))</f>
        <v>3</v>
      </c>
      <c r="L29" s="215"/>
      <c r="M29" s="210" t="s">
        <v>292</v>
      </c>
      <c r="N29" s="211">
        <v>2</v>
      </c>
    </row>
    <row r="30" spans="1:14" ht="15" customHeight="1">
      <c r="A30" s="211"/>
      <c r="B30" s="210"/>
      <c r="C30" s="216"/>
      <c r="D30" s="217"/>
      <c r="E30" s="57">
        <v>11</v>
      </c>
      <c r="F30" s="221" t="s">
        <v>59</v>
      </c>
      <c r="G30" s="221"/>
      <c r="H30" s="221"/>
      <c r="I30" s="221"/>
      <c r="J30" s="57">
        <v>5</v>
      </c>
      <c r="K30" s="216"/>
      <c r="L30" s="217"/>
      <c r="M30" s="210"/>
      <c r="N30" s="211"/>
    </row>
    <row r="31" spans="1:14" ht="15" customHeight="1">
      <c r="A31" s="211"/>
      <c r="B31" s="210"/>
      <c r="C31" s="216"/>
      <c r="D31" s="217"/>
      <c r="E31" s="57">
        <v>10</v>
      </c>
      <c r="F31" s="221" t="s">
        <v>59</v>
      </c>
      <c r="G31" s="221"/>
      <c r="H31" s="221"/>
      <c r="I31" s="221"/>
      <c r="J31" s="57">
        <v>12</v>
      </c>
      <c r="K31" s="216"/>
      <c r="L31" s="217"/>
      <c r="M31" s="210"/>
      <c r="N31" s="211"/>
    </row>
    <row r="32" spans="1:14" ht="15" customHeight="1">
      <c r="A32" s="211"/>
      <c r="B32" s="210"/>
      <c r="C32" s="216"/>
      <c r="D32" s="217"/>
      <c r="E32" s="57">
        <v>11</v>
      </c>
      <c r="F32" s="221" t="s">
        <v>59</v>
      </c>
      <c r="G32" s="221"/>
      <c r="H32" s="221"/>
      <c r="I32" s="221"/>
      <c r="J32" s="57">
        <v>9</v>
      </c>
      <c r="K32" s="216"/>
      <c r="L32" s="217"/>
      <c r="M32" s="210"/>
      <c r="N32" s="211"/>
    </row>
    <row r="33" spans="1:14" ht="15" customHeight="1">
      <c r="A33" s="211"/>
      <c r="B33" s="210"/>
      <c r="C33" s="218"/>
      <c r="D33" s="219"/>
      <c r="E33" s="58">
        <v>12</v>
      </c>
      <c r="F33" s="222" t="s">
        <v>59</v>
      </c>
      <c r="G33" s="222"/>
      <c r="H33" s="222"/>
      <c r="I33" s="222"/>
      <c r="J33" s="58">
        <v>14</v>
      </c>
      <c r="K33" s="218"/>
      <c r="L33" s="219"/>
      <c r="M33" s="210"/>
      <c r="N33" s="211"/>
    </row>
    <row r="34" spans="1:14" ht="15" customHeight="1">
      <c r="A34" s="211" t="s">
        <v>60</v>
      </c>
      <c r="B34" s="227" t="s">
        <v>288</v>
      </c>
      <c r="C34" s="214">
        <f>IF(E34="","",IF(E34&gt;J34,1,0)+IF(E35&gt;J35,1,0)+IF(E36&gt;J36,1,0)+IF(E38&gt;J38,1,0)+IF(E39&gt;J39,1,0))</f>
        <v>3</v>
      </c>
      <c r="D34" s="215"/>
      <c r="E34" s="55">
        <v>11</v>
      </c>
      <c r="F34" s="226" t="s">
        <v>59</v>
      </c>
      <c r="G34" s="226"/>
      <c r="H34" s="226"/>
      <c r="I34" s="226"/>
      <c r="J34" s="55">
        <v>5</v>
      </c>
      <c r="K34" s="214">
        <f>IF(E34="","",IF(E34&lt;J34,1,0)+IF(E35&lt;J35,1,0)+IF(E36&lt;J36,1,0)+IF(E38&lt;J38,1,0)+IF(E39&lt;J39,1,0))</f>
        <v>0</v>
      </c>
      <c r="L34" s="215"/>
      <c r="M34" s="227" t="s">
        <v>294</v>
      </c>
      <c r="N34" s="211" t="s">
        <v>60</v>
      </c>
    </row>
    <row r="35" spans="1:14" ht="15" customHeight="1">
      <c r="A35" s="211"/>
      <c r="B35" s="224"/>
      <c r="C35" s="216"/>
      <c r="D35" s="217"/>
      <c r="E35" s="57">
        <v>11</v>
      </c>
      <c r="F35" s="221" t="s">
        <v>59</v>
      </c>
      <c r="G35" s="221"/>
      <c r="H35" s="221"/>
      <c r="I35" s="221"/>
      <c r="J35" s="57">
        <v>4</v>
      </c>
      <c r="K35" s="216"/>
      <c r="L35" s="217"/>
      <c r="M35" s="224"/>
      <c r="N35" s="211"/>
    </row>
    <row r="36" spans="1:14" ht="7.5" customHeight="1">
      <c r="A36" s="211"/>
      <c r="B36" s="228"/>
      <c r="C36" s="216"/>
      <c r="D36" s="217"/>
      <c r="E36" s="221">
        <v>11</v>
      </c>
      <c r="F36" s="221" t="s">
        <v>59</v>
      </c>
      <c r="G36" s="221"/>
      <c r="H36" s="221"/>
      <c r="I36" s="221"/>
      <c r="J36" s="221">
        <v>5</v>
      </c>
      <c r="K36" s="216"/>
      <c r="L36" s="217"/>
      <c r="M36" s="228"/>
      <c r="N36" s="211"/>
    </row>
    <row r="37" spans="1:14" ht="7.5" customHeight="1">
      <c r="A37" s="211"/>
      <c r="B37" s="223" t="s">
        <v>290</v>
      </c>
      <c r="C37" s="216"/>
      <c r="D37" s="217"/>
      <c r="E37" s="221"/>
      <c r="F37" s="221"/>
      <c r="G37" s="221"/>
      <c r="H37" s="221"/>
      <c r="I37" s="221"/>
      <c r="J37" s="221"/>
      <c r="K37" s="216"/>
      <c r="L37" s="217"/>
      <c r="M37" s="223" t="s">
        <v>295</v>
      </c>
      <c r="N37" s="211"/>
    </row>
    <row r="38" spans="1:14" ht="15" customHeight="1">
      <c r="A38" s="211"/>
      <c r="B38" s="224"/>
      <c r="C38" s="216"/>
      <c r="D38" s="217"/>
      <c r="E38" s="57"/>
      <c r="F38" s="221" t="s">
        <v>59</v>
      </c>
      <c r="G38" s="221"/>
      <c r="H38" s="221"/>
      <c r="I38" s="221"/>
      <c r="J38" s="57"/>
      <c r="K38" s="216"/>
      <c r="L38" s="217"/>
      <c r="M38" s="224"/>
      <c r="N38" s="211"/>
    </row>
    <row r="39" spans="1:14" ht="15" customHeight="1">
      <c r="A39" s="211"/>
      <c r="B39" s="225"/>
      <c r="C39" s="218"/>
      <c r="D39" s="219"/>
      <c r="E39" s="58"/>
      <c r="F39" s="222" t="s">
        <v>59</v>
      </c>
      <c r="G39" s="222"/>
      <c r="H39" s="222"/>
      <c r="I39" s="222"/>
      <c r="J39" s="58"/>
      <c r="K39" s="218"/>
      <c r="L39" s="219"/>
      <c r="M39" s="225"/>
      <c r="N39" s="211"/>
    </row>
    <row r="40" spans="1:14" ht="15" customHeight="1">
      <c r="A40" s="211">
        <v>4</v>
      </c>
      <c r="B40" s="210" t="s">
        <v>290</v>
      </c>
      <c r="C40" s="214">
        <f>IF(E40="","",IF(E40&gt;J40,1,0)+IF(E41&gt;J41,1,0)+IF(E42&gt;J42,1,0)+IF(E43&gt;J43,1,0)+IF(E44&gt;J44,1,0))</f>
        <v>3</v>
      </c>
      <c r="D40" s="215"/>
      <c r="E40" s="55">
        <v>11</v>
      </c>
      <c r="F40" s="226" t="s">
        <v>59</v>
      </c>
      <c r="G40" s="226"/>
      <c r="H40" s="226"/>
      <c r="I40" s="226"/>
      <c r="J40" s="55">
        <v>4</v>
      </c>
      <c r="K40" s="214">
        <f>IF(E40="","",IF(E40&lt;J40,1,0)+IF(E41&lt;J41,1,0)+IF(E42&lt;J42,1,0)+IF(E43&lt;J43,1,0)+IF(E44&lt;J44,1,0))</f>
        <v>1</v>
      </c>
      <c r="L40" s="215"/>
      <c r="M40" s="210" t="s">
        <v>295</v>
      </c>
      <c r="N40" s="211">
        <v>4</v>
      </c>
    </row>
    <row r="41" spans="1:14" ht="15" customHeight="1">
      <c r="A41" s="211"/>
      <c r="B41" s="210"/>
      <c r="C41" s="216"/>
      <c r="D41" s="217"/>
      <c r="E41" s="57">
        <v>11</v>
      </c>
      <c r="F41" s="221" t="s">
        <v>59</v>
      </c>
      <c r="G41" s="221"/>
      <c r="H41" s="221"/>
      <c r="I41" s="221"/>
      <c r="J41" s="57">
        <v>8</v>
      </c>
      <c r="K41" s="216"/>
      <c r="L41" s="217"/>
      <c r="M41" s="210"/>
      <c r="N41" s="211"/>
    </row>
    <row r="42" spans="1:14" ht="15" customHeight="1">
      <c r="A42" s="211"/>
      <c r="B42" s="210"/>
      <c r="C42" s="216"/>
      <c r="D42" s="217"/>
      <c r="E42" s="57">
        <v>8</v>
      </c>
      <c r="F42" s="221" t="s">
        <v>59</v>
      </c>
      <c r="G42" s="221"/>
      <c r="H42" s="221"/>
      <c r="I42" s="221"/>
      <c r="J42" s="57">
        <v>11</v>
      </c>
      <c r="K42" s="216"/>
      <c r="L42" s="217"/>
      <c r="M42" s="210"/>
      <c r="N42" s="211"/>
    </row>
    <row r="43" spans="1:14" ht="15" customHeight="1">
      <c r="A43" s="211"/>
      <c r="B43" s="210"/>
      <c r="C43" s="216"/>
      <c r="D43" s="217"/>
      <c r="E43" s="57">
        <v>11</v>
      </c>
      <c r="F43" s="221" t="s">
        <v>59</v>
      </c>
      <c r="G43" s="221"/>
      <c r="H43" s="221"/>
      <c r="I43" s="221"/>
      <c r="J43" s="57">
        <v>8</v>
      </c>
      <c r="K43" s="216"/>
      <c r="L43" s="217"/>
      <c r="M43" s="210"/>
      <c r="N43" s="211"/>
    </row>
    <row r="44" spans="1:14" ht="15" customHeight="1">
      <c r="A44" s="211"/>
      <c r="B44" s="210"/>
      <c r="C44" s="218"/>
      <c r="D44" s="219"/>
      <c r="E44" s="58"/>
      <c r="F44" s="222" t="s">
        <v>59</v>
      </c>
      <c r="G44" s="222"/>
      <c r="H44" s="222"/>
      <c r="I44" s="222"/>
      <c r="J44" s="58"/>
      <c r="K44" s="218"/>
      <c r="L44" s="219"/>
      <c r="M44" s="210"/>
      <c r="N44" s="211"/>
    </row>
    <row r="45" spans="1:14" ht="15" customHeight="1">
      <c r="A45" s="211">
        <v>5</v>
      </c>
      <c r="B45" s="210" t="s">
        <v>289</v>
      </c>
      <c r="C45" s="214" t="str">
        <f>IF(E45="","",IF(E45&gt;J45,1,0)+IF(E46&gt;J46,1,0)+IF(E47&gt;J47,1,0)+IF(E48&gt;J48,1,0)+IF(E49&gt;J49,1,0))</f>
        <v/>
      </c>
      <c r="D45" s="215"/>
      <c r="E45" s="43"/>
      <c r="F45" s="220" t="s">
        <v>59</v>
      </c>
      <c r="G45" s="220"/>
      <c r="H45" s="220"/>
      <c r="I45" s="220"/>
      <c r="J45" s="43"/>
      <c r="K45" s="214" t="str">
        <f>IF(E45="","",IF(E45&lt;J45,1,0)+IF(E46&lt;J46,1,0)+IF(E47&lt;J47,1,0)+IF(E48&lt;J48,1,0)+IF(E49&lt;J49,1,0))</f>
        <v/>
      </c>
      <c r="L45" s="215"/>
      <c r="M45" s="210" t="s">
        <v>293</v>
      </c>
      <c r="N45" s="211">
        <v>5</v>
      </c>
    </row>
    <row r="46" spans="1:14" ht="15" customHeight="1">
      <c r="A46" s="211"/>
      <c r="B46" s="210"/>
      <c r="C46" s="216"/>
      <c r="D46" s="217"/>
      <c r="E46" s="37"/>
      <c r="F46" s="212" t="s">
        <v>59</v>
      </c>
      <c r="G46" s="212"/>
      <c r="H46" s="212"/>
      <c r="I46" s="212"/>
      <c r="J46" s="37"/>
      <c r="K46" s="216"/>
      <c r="L46" s="217"/>
      <c r="M46" s="210"/>
      <c r="N46" s="211"/>
    </row>
    <row r="47" spans="1:14" ht="15" customHeight="1">
      <c r="A47" s="211"/>
      <c r="B47" s="210"/>
      <c r="C47" s="216"/>
      <c r="D47" s="217"/>
      <c r="E47" s="37"/>
      <c r="F47" s="212" t="s">
        <v>59</v>
      </c>
      <c r="G47" s="212"/>
      <c r="H47" s="212"/>
      <c r="I47" s="212"/>
      <c r="J47" s="37"/>
      <c r="K47" s="216"/>
      <c r="L47" s="217"/>
      <c r="M47" s="210"/>
      <c r="N47" s="211"/>
    </row>
    <row r="48" spans="1:14" ht="15" customHeight="1">
      <c r="A48" s="211"/>
      <c r="B48" s="210"/>
      <c r="C48" s="216"/>
      <c r="D48" s="217"/>
      <c r="E48" s="37"/>
      <c r="F48" s="212" t="s">
        <v>59</v>
      </c>
      <c r="G48" s="212"/>
      <c r="H48" s="212"/>
      <c r="I48" s="212"/>
      <c r="J48" s="37"/>
      <c r="K48" s="216"/>
      <c r="L48" s="217"/>
      <c r="M48" s="210"/>
      <c r="N48" s="211"/>
    </row>
    <row r="49" spans="1:14" ht="15" customHeight="1">
      <c r="A49" s="211"/>
      <c r="B49" s="210"/>
      <c r="C49" s="218"/>
      <c r="D49" s="219"/>
      <c r="E49" s="45"/>
      <c r="F49" s="213" t="s">
        <v>59</v>
      </c>
      <c r="G49" s="213"/>
      <c r="H49" s="213"/>
      <c r="I49" s="213"/>
      <c r="J49" s="45"/>
      <c r="K49" s="218"/>
      <c r="L49" s="219"/>
      <c r="M49" s="210"/>
      <c r="N49" s="211"/>
    </row>
    <row r="50" spans="1:14" ht="15" customHeight="1">
      <c r="A50" s="56"/>
      <c r="B50" s="59"/>
      <c r="C50" s="59"/>
      <c r="D50" s="59"/>
      <c r="E50" s="37"/>
      <c r="F50" s="47"/>
      <c r="G50" s="47"/>
      <c r="H50" s="47"/>
      <c r="I50" s="47"/>
      <c r="J50" s="37"/>
      <c r="K50" s="59"/>
      <c r="L50" s="59"/>
      <c r="M50" s="60"/>
      <c r="N50" s="56"/>
    </row>
    <row r="51" spans="1:14" ht="20.25" customHeight="1">
      <c r="A51" s="208"/>
      <c r="B51" s="208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</row>
    <row r="52" spans="1:14" ht="20.25" customHeight="1">
      <c r="A52" s="209" t="s">
        <v>61</v>
      </c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</row>
  </sheetData>
  <mergeCells count="81">
    <mergeCell ref="A22:B22"/>
    <mergeCell ref="E22:J22"/>
    <mergeCell ref="K22:L22"/>
    <mergeCell ref="M22:N22"/>
    <mergeCell ref="A1:N1"/>
    <mergeCell ref="A8:B9"/>
    <mergeCell ref="M8:N9"/>
    <mergeCell ref="A10:B10"/>
    <mergeCell ref="M10:N10"/>
    <mergeCell ref="A12:B13"/>
    <mergeCell ref="M12:N13"/>
    <mergeCell ref="A14:B14"/>
    <mergeCell ref="M14:N14"/>
    <mergeCell ref="B19:M19"/>
    <mergeCell ref="F3:I8"/>
    <mergeCell ref="A24:A28"/>
    <mergeCell ref="B24:B28"/>
    <mergeCell ref="C24:D28"/>
    <mergeCell ref="F24:I24"/>
    <mergeCell ref="K24:L28"/>
    <mergeCell ref="A23:B23"/>
    <mergeCell ref="C23:E23"/>
    <mergeCell ref="F23:I23"/>
    <mergeCell ref="J23:L23"/>
    <mergeCell ref="M23:N23"/>
    <mergeCell ref="M24:M28"/>
    <mergeCell ref="N24:N28"/>
    <mergeCell ref="F25:I25"/>
    <mergeCell ref="F26:I26"/>
    <mergeCell ref="F27:I27"/>
    <mergeCell ref="F28:I28"/>
    <mergeCell ref="A29:A33"/>
    <mergeCell ref="B29:B33"/>
    <mergeCell ref="C29:D33"/>
    <mergeCell ref="F29:I29"/>
    <mergeCell ref="K29:L33"/>
    <mergeCell ref="N29:N33"/>
    <mergeCell ref="F30:I30"/>
    <mergeCell ref="F31:I31"/>
    <mergeCell ref="F32:I32"/>
    <mergeCell ref="F33:I33"/>
    <mergeCell ref="M29:M33"/>
    <mergeCell ref="N34:N39"/>
    <mergeCell ref="F35:I35"/>
    <mergeCell ref="E36:E37"/>
    <mergeCell ref="F36:I37"/>
    <mergeCell ref="J36:J37"/>
    <mergeCell ref="F34:I34"/>
    <mergeCell ref="K34:L39"/>
    <mergeCell ref="B37:B39"/>
    <mergeCell ref="M37:M39"/>
    <mergeCell ref="F38:I38"/>
    <mergeCell ref="F39:I39"/>
    <mergeCell ref="A40:A44"/>
    <mergeCell ref="B40:B44"/>
    <mergeCell ref="C40:D44"/>
    <mergeCell ref="F40:I40"/>
    <mergeCell ref="K40:L44"/>
    <mergeCell ref="M40:M44"/>
    <mergeCell ref="A34:A39"/>
    <mergeCell ref="B34:B36"/>
    <mergeCell ref="C34:D39"/>
    <mergeCell ref="M34:M36"/>
    <mergeCell ref="N40:N44"/>
    <mergeCell ref="F41:I41"/>
    <mergeCell ref="F42:I42"/>
    <mergeCell ref="F43:I43"/>
    <mergeCell ref="F44:I44"/>
    <mergeCell ref="A51:N51"/>
    <mergeCell ref="A52:N52"/>
    <mergeCell ref="M45:M49"/>
    <mergeCell ref="N45:N49"/>
    <mergeCell ref="F46:I46"/>
    <mergeCell ref="F47:I47"/>
    <mergeCell ref="F48:I48"/>
    <mergeCell ref="F49:I49"/>
    <mergeCell ref="A45:A49"/>
    <mergeCell ref="B45:B49"/>
    <mergeCell ref="C45:D49"/>
    <mergeCell ref="F45:I45"/>
    <mergeCell ref="K45:L49"/>
  </mergeCells>
  <phoneticPr fontId="3"/>
  <printOptions horizontalCentered="1"/>
  <pageMargins left="0.71" right="0.37" top="0.55000000000000004" bottom="0.55000000000000004" header="0.55000000000000004" footer="0.51181102362204722"/>
  <pageSetup paperSize="9" scale="99" orientation="portrait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52"/>
  <sheetViews>
    <sheetView view="pageBreakPreview" zoomScaleNormal="100" zoomScaleSheetLayoutView="100" workbookViewId="0">
      <selection activeCell="AB55" sqref="AB55:AD58"/>
    </sheetView>
  </sheetViews>
  <sheetFormatPr defaultColWidth="9" defaultRowHeight="12.75"/>
  <cols>
    <col min="1" max="1" width="5.6640625" style="1" customWidth="1"/>
    <col min="2" max="2" width="21.19921875" style="1" customWidth="1"/>
    <col min="3" max="3" width="4.6640625" style="1" customWidth="1"/>
    <col min="4" max="4" width="1.46484375" style="1" customWidth="1"/>
    <col min="5" max="5" width="3.1328125" style="1" customWidth="1"/>
    <col min="6" max="8" width="1.6640625" style="1" customWidth="1"/>
    <col min="9" max="9" width="1.46484375" style="1" customWidth="1"/>
    <col min="10" max="10" width="3.1328125" style="1" customWidth="1"/>
    <col min="11" max="11" width="4.6640625" style="1" customWidth="1"/>
    <col min="12" max="12" width="1.46484375" style="1" customWidth="1"/>
    <col min="13" max="13" width="21.19921875" style="1" customWidth="1"/>
    <col min="14" max="14" width="5.6640625" style="1" customWidth="1"/>
    <col min="15" max="256" width="9" style="1"/>
    <col min="257" max="257" width="5.6640625" style="1" customWidth="1"/>
    <col min="258" max="258" width="21.19921875" style="1" customWidth="1"/>
    <col min="259" max="259" width="4.6640625" style="1" customWidth="1"/>
    <col min="260" max="260" width="1.46484375" style="1" customWidth="1"/>
    <col min="261" max="261" width="3.1328125" style="1" customWidth="1"/>
    <col min="262" max="264" width="1.6640625" style="1" customWidth="1"/>
    <col min="265" max="265" width="1.46484375" style="1" customWidth="1"/>
    <col min="266" max="266" width="3.1328125" style="1" customWidth="1"/>
    <col min="267" max="267" width="4.6640625" style="1" customWidth="1"/>
    <col min="268" max="268" width="1.46484375" style="1" customWidth="1"/>
    <col min="269" max="269" width="21.19921875" style="1" customWidth="1"/>
    <col min="270" max="270" width="5.6640625" style="1" customWidth="1"/>
    <col min="271" max="512" width="9" style="1"/>
    <col min="513" max="513" width="5.6640625" style="1" customWidth="1"/>
    <col min="514" max="514" width="21.19921875" style="1" customWidth="1"/>
    <col min="515" max="515" width="4.6640625" style="1" customWidth="1"/>
    <col min="516" max="516" width="1.46484375" style="1" customWidth="1"/>
    <col min="517" max="517" width="3.1328125" style="1" customWidth="1"/>
    <col min="518" max="520" width="1.6640625" style="1" customWidth="1"/>
    <col min="521" max="521" width="1.46484375" style="1" customWidth="1"/>
    <col min="522" max="522" width="3.1328125" style="1" customWidth="1"/>
    <col min="523" max="523" width="4.6640625" style="1" customWidth="1"/>
    <col min="524" max="524" width="1.46484375" style="1" customWidth="1"/>
    <col min="525" max="525" width="21.19921875" style="1" customWidth="1"/>
    <col min="526" max="526" width="5.6640625" style="1" customWidth="1"/>
    <col min="527" max="768" width="9" style="1"/>
    <col min="769" max="769" width="5.6640625" style="1" customWidth="1"/>
    <col min="770" max="770" width="21.19921875" style="1" customWidth="1"/>
    <col min="771" max="771" width="4.6640625" style="1" customWidth="1"/>
    <col min="772" max="772" width="1.46484375" style="1" customWidth="1"/>
    <col min="773" max="773" width="3.1328125" style="1" customWidth="1"/>
    <col min="774" max="776" width="1.6640625" style="1" customWidth="1"/>
    <col min="777" max="777" width="1.46484375" style="1" customWidth="1"/>
    <col min="778" max="778" width="3.1328125" style="1" customWidth="1"/>
    <col min="779" max="779" width="4.6640625" style="1" customWidth="1"/>
    <col min="780" max="780" width="1.46484375" style="1" customWidth="1"/>
    <col min="781" max="781" width="21.19921875" style="1" customWidth="1"/>
    <col min="782" max="782" width="5.6640625" style="1" customWidth="1"/>
    <col min="783" max="1024" width="9" style="1"/>
    <col min="1025" max="1025" width="5.6640625" style="1" customWidth="1"/>
    <col min="1026" max="1026" width="21.19921875" style="1" customWidth="1"/>
    <col min="1027" max="1027" width="4.6640625" style="1" customWidth="1"/>
    <col min="1028" max="1028" width="1.46484375" style="1" customWidth="1"/>
    <col min="1029" max="1029" width="3.1328125" style="1" customWidth="1"/>
    <col min="1030" max="1032" width="1.6640625" style="1" customWidth="1"/>
    <col min="1033" max="1033" width="1.46484375" style="1" customWidth="1"/>
    <col min="1034" max="1034" width="3.1328125" style="1" customWidth="1"/>
    <col min="1035" max="1035" width="4.6640625" style="1" customWidth="1"/>
    <col min="1036" max="1036" width="1.46484375" style="1" customWidth="1"/>
    <col min="1037" max="1037" width="21.19921875" style="1" customWidth="1"/>
    <col min="1038" max="1038" width="5.6640625" style="1" customWidth="1"/>
    <col min="1039" max="1280" width="9" style="1"/>
    <col min="1281" max="1281" width="5.6640625" style="1" customWidth="1"/>
    <col min="1282" max="1282" width="21.19921875" style="1" customWidth="1"/>
    <col min="1283" max="1283" width="4.6640625" style="1" customWidth="1"/>
    <col min="1284" max="1284" width="1.46484375" style="1" customWidth="1"/>
    <col min="1285" max="1285" width="3.1328125" style="1" customWidth="1"/>
    <col min="1286" max="1288" width="1.6640625" style="1" customWidth="1"/>
    <col min="1289" max="1289" width="1.46484375" style="1" customWidth="1"/>
    <col min="1290" max="1290" width="3.1328125" style="1" customWidth="1"/>
    <col min="1291" max="1291" width="4.6640625" style="1" customWidth="1"/>
    <col min="1292" max="1292" width="1.46484375" style="1" customWidth="1"/>
    <col min="1293" max="1293" width="21.19921875" style="1" customWidth="1"/>
    <col min="1294" max="1294" width="5.6640625" style="1" customWidth="1"/>
    <col min="1295" max="1536" width="9" style="1"/>
    <col min="1537" max="1537" width="5.6640625" style="1" customWidth="1"/>
    <col min="1538" max="1538" width="21.19921875" style="1" customWidth="1"/>
    <col min="1539" max="1539" width="4.6640625" style="1" customWidth="1"/>
    <col min="1540" max="1540" width="1.46484375" style="1" customWidth="1"/>
    <col min="1541" max="1541" width="3.1328125" style="1" customWidth="1"/>
    <col min="1542" max="1544" width="1.6640625" style="1" customWidth="1"/>
    <col min="1545" max="1545" width="1.46484375" style="1" customWidth="1"/>
    <col min="1546" max="1546" width="3.1328125" style="1" customWidth="1"/>
    <col min="1547" max="1547" width="4.6640625" style="1" customWidth="1"/>
    <col min="1548" max="1548" width="1.46484375" style="1" customWidth="1"/>
    <col min="1549" max="1549" width="21.19921875" style="1" customWidth="1"/>
    <col min="1550" max="1550" width="5.6640625" style="1" customWidth="1"/>
    <col min="1551" max="1792" width="9" style="1"/>
    <col min="1793" max="1793" width="5.6640625" style="1" customWidth="1"/>
    <col min="1794" max="1794" width="21.19921875" style="1" customWidth="1"/>
    <col min="1795" max="1795" width="4.6640625" style="1" customWidth="1"/>
    <col min="1796" max="1796" width="1.46484375" style="1" customWidth="1"/>
    <col min="1797" max="1797" width="3.1328125" style="1" customWidth="1"/>
    <col min="1798" max="1800" width="1.6640625" style="1" customWidth="1"/>
    <col min="1801" max="1801" width="1.46484375" style="1" customWidth="1"/>
    <col min="1802" max="1802" width="3.1328125" style="1" customWidth="1"/>
    <col min="1803" max="1803" width="4.6640625" style="1" customWidth="1"/>
    <col min="1804" max="1804" width="1.46484375" style="1" customWidth="1"/>
    <col min="1805" max="1805" width="21.19921875" style="1" customWidth="1"/>
    <col min="1806" max="1806" width="5.6640625" style="1" customWidth="1"/>
    <col min="1807" max="2048" width="9" style="1"/>
    <col min="2049" max="2049" width="5.6640625" style="1" customWidth="1"/>
    <col min="2050" max="2050" width="21.19921875" style="1" customWidth="1"/>
    <col min="2051" max="2051" width="4.6640625" style="1" customWidth="1"/>
    <col min="2052" max="2052" width="1.46484375" style="1" customWidth="1"/>
    <col min="2053" max="2053" width="3.1328125" style="1" customWidth="1"/>
    <col min="2054" max="2056" width="1.6640625" style="1" customWidth="1"/>
    <col min="2057" max="2057" width="1.46484375" style="1" customWidth="1"/>
    <col min="2058" max="2058" width="3.1328125" style="1" customWidth="1"/>
    <col min="2059" max="2059" width="4.6640625" style="1" customWidth="1"/>
    <col min="2060" max="2060" width="1.46484375" style="1" customWidth="1"/>
    <col min="2061" max="2061" width="21.19921875" style="1" customWidth="1"/>
    <col min="2062" max="2062" width="5.6640625" style="1" customWidth="1"/>
    <col min="2063" max="2304" width="9" style="1"/>
    <col min="2305" max="2305" width="5.6640625" style="1" customWidth="1"/>
    <col min="2306" max="2306" width="21.19921875" style="1" customWidth="1"/>
    <col min="2307" max="2307" width="4.6640625" style="1" customWidth="1"/>
    <col min="2308" max="2308" width="1.46484375" style="1" customWidth="1"/>
    <col min="2309" max="2309" width="3.1328125" style="1" customWidth="1"/>
    <col min="2310" max="2312" width="1.6640625" style="1" customWidth="1"/>
    <col min="2313" max="2313" width="1.46484375" style="1" customWidth="1"/>
    <col min="2314" max="2314" width="3.1328125" style="1" customWidth="1"/>
    <col min="2315" max="2315" width="4.6640625" style="1" customWidth="1"/>
    <col min="2316" max="2316" width="1.46484375" style="1" customWidth="1"/>
    <col min="2317" max="2317" width="21.19921875" style="1" customWidth="1"/>
    <col min="2318" max="2318" width="5.6640625" style="1" customWidth="1"/>
    <col min="2319" max="2560" width="9" style="1"/>
    <col min="2561" max="2561" width="5.6640625" style="1" customWidth="1"/>
    <col min="2562" max="2562" width="21.19921875" style="1" customWidth="1"/>
    <col min="2563" max="2563" width="4.6640625" style="1" customWidth="1"/>
    <col min="2564" max="2564" width="1.46484375" style="1" customWidth="1"/>
    <col min="2565" max="2565" width="3.1328125" style="1" customWidth="1"/>
    <col min="2566" max="2568" width="1.6640625" style="1" customWidth="1"/>
    <col min="2569" max="2569" width="1.46484375" style="1" customWidth="1"/>
    <col min="2570" max="2570" width="3.1328125" style="1" customWidth="1"/>
    <col min="2571" max="2571" width="4.6640625" style="1" customWidth="1"/>
    <col min="2572" max="2572" width="1.46484375" style="1" customWidth="1"/>
    <col min="2573" max="2573" width="21.19921875" style="1" customWidth="1"/>
    <col min="2574" max="2574" width="5.6640625" style="1" customWidth="1"/>
    <col min="2575" max="2816" width="9" style="1"/>
    <col min="2817" max="2817" width="5.6640625" style="1" customWidth="1"/>
    <col min="2818" max="2818" width="21.19921875" style="1" customWidth="1"/>
    <col min="2819" max="2819" width="4.6640625" style="1" customWidth="1"/>
    <col min="2820" max="2820" width="1.46484375" style="1" customWidth="1"/>
    <col min="2821" max="2821" width="3.1328125" style="1" customWidth="1"/>
    <col min="2822" max="2824" width="1.6640625" style="1" customWidth="1"/>
    <col min="2825" max="2825" width="1.46484375" style="1" customWidth="1"/>
    <col min="2826" max="2826" width="3.1328125" style="1" customWidth="1"/>
    <col min="2827" max="2827" width="4.6640625" style="1" customWidth="1"/>
    <col min="2828" max="2828" width="1.46484375" style="1" customWidth="1"/>
    <col min="2829" max="2829" width="21.19921875" style="1" customWidth="1"/>
    <col min="2830" max="2830" width="5.6640625" style="1" customWidth="1"/>
    <col min="2831" max="3072" width="9" style="1"/>
    <col min="3073" max="3073" width="5.6640625" style="1" customWidth="1"/>
    <col min="3074" max="3074" width="21.19921875" style="1" customWidth="1"/>
    <col min="3075" max="3075" width="4.6640625" style="1" customWidth="1"/>
    <col min="3076" max="3076" width="1.46484375" style="1" customWidth="1"/>
    <col min="3077" max="3077" width="3.1328125" style="1" customWidth="1"/>
    <col min="3078" max="3080" width="1.6640625" style="1" customWidth="1"/>
    <col min="3081" max="3081" width="1.46484375" style="1" customWidth="1"/>
    <col min="3082" max="3082" width="3.1328125" style="1" customWidth="1"/>
    <col min="3083" max="3083" width="4.6640625" style="1" customWidth="1"/>
    <col min="3084" max="3084" width="1.46484375" style="1" customWidth="1"/>
    <col min="3085" max="3085" width="21.19921875" style="1" customWidth="1"/>
    <col min="3086" max="3086" width="5.6640625" style="1" customWidth="1"/>
    <col min="3087" max="3328" width="9" style="1"/>
    <col min="3329" max="3329" width="5.6640625" style="1" customWidth="1"/>
    <col min="3330" max="3330" width="21.19921875" style="1" customWidth="1"/>
    <col min="3331" max="3331" width="4.6640625" style="1" customWidth="1"/>
    <col min="3332" max="3332" width="1.46484375" style="1" customWidth="1"/>
    <col min="3333" max="3333" width="3.1328125" style="1" customWidth="1"/>
    <col min="3334" max="3336" width="1.6640625" style="1" customWidth="1"/>
    <col min="3337" max="3337" width="1.46484375" style="1" customWidth="1"/>
    <col min="3338" max="3338" width="3.1328125" style="1" customWidth="1"/>
    <col min="3339" max="3339" width="4.6640625" style="1" customWidth="1"/>
    <col min="3340" max="3340" width="1.46484375" style="1" customWidth="1"/>
    <col min="3341" max="3341" width="21.19921875" style="1" customWidth="1"/>
    <col min="3342" max="3342" width="5.6640625" style="1" customWidth="1"/>
    <col min="3343" max="3584" width="9" style="1"/>
    <col min="3585" max="3585" width="5.6640625" style="1" customWidth="1"/>
    <col min="3586" max="3586" width="21.19921875" style="1" customWidth="1"/>
    <col min="3587" max="3587" width="4.6640625" style="1" customWidth="1"/>
    <col min="3588" max="3588" width="1.46484375" style="1" customWidth="1"/>
    <col min="3589" max="3589" width="3.1328125" style="1" customWidth="1"/>
    <col min="3590" max="3592" width="1.6640625" style="1" customWidth="1"/>
    <col min="3593" max="3593" width="1.46484375" style="1" customWidth="1"/>
    <col min="3594" max="3594" width="3.1328125" style="1" customWidth="1"/>
    <col min="3595" max="3595" width="4.6640625" style="1" customWidth="1"/>
    <col min="3596" max="3596" width="1.46484375" style="1" customWidth="1"/>
    <col min="3597" max="3597" width="21.19921875" style="1" customWidth="1"/>
    <col min="3598" max="3598" width="5.6640625" style="1" customWidth="1"/>
    <col min="3599" max="3840" width="9" style="1"/>
    <col min="3841" max="3841" width="5.6640625" style="1" customWidth="1"/>
    <col min="3842" max="3842" width="21.19921875" style="1" customWidth="1"/>
    <col min="3843" max="3843" width="4.6640625" style="1" customWidth="1"/>
    <col min="3844" max="3844" width="1.46484375" style="1" customWidth="1"/>
    <col min="3845" max="3845" width="3.1328125" style="1" customWidth="1"/>
    <col min="3846" max="3848" width="1.6640625" style="1" customWidth="1"/>
    <col min="3849" max="3849" width="1.46484375" style="1" customWidth="1"/>
    <col min="3850" max="3850" width="3.1328125" style="1" customWidth="1"/>
    <col min="3851" max="3851" width="4.6640625" style="1" customWidth="1"/>
    <col min="3852" max="3852" width="1.46484375" style="1" customWidth="1"/>
    <col min="3853" max="3853" width="21.19921875" style="1" customWidth="1"/>
    <col min="3854" max="3854" width="5.6640625" style="1" customWidth="1"/>
    <col min="3855" max="4096" width="9" style="1"/>
    <col min="4097" max="4097" width="5.6640625" style="1" customWidth="1"/>
    <col min="4098" max="4098" width="21.19921875" style="1" customWidth="1"/>
    <col min="4099" max="4099" width="4.6640625" style="1" customWidth="1"/>
    <col min="4100" max="4100" width="1.46484375" style="1" customWidth="1"/>
    <col min="4101" max="4101" width="3.1328125" style="1" customWidth="1"/>
    <col min="4102" max="4104" width="1.6640625" style="1" customWidth="1"/>
    <col min="4105" max="4105" width="1.46484375" style="1" customWidth="1"/>
    <col min="4106" max="4106" width="3.1328125" style="1" customWidth="1"/>
    <col min="4107" max="4107" width="4.6640625" style="1" customWidth="1"/>
    <col min="4108" max="4108" width="1.46484375" style="1" customWidth="1"/>
    <col min="4109" max="4109" width="21.19921875" style="1" customWidth="1"/>
    <col min="4110" max="4110" width="5.6640625" style="1" customWidth="1"/>
    <col min="4111" max="4352" width="9" style="1"/>
    <col min="4353" max="4353" width="5.6640625" style="1" customWidth="1"/>
    <col min="4354" max="4354" width="21.19921875" style="1" customWidth="1"/>
    <col min="4355" max="4355" width="4.6640625" style="1" customWidth="1"/>
    <col min="4356" max="4356" width="1.46484375" style="1" customWidth="1"/>
    <col min="4357" max="4357" width="3.1328125" style="1" customWidth="1"/>
    <col min="4358" max="4360" width="1.6640625" style="1" customWidth="1"/>
    <col min="4361" max="4361" width="1.46484375" style="1" customWidth="1"/>
    <col min="4362" max="4362" width="3.1328125" style="1" customWidth="1"/>
    <col min="4363" max="4363" width="4.6640625" style="1" customWidth="1"/>
    <col min="4364" max="4364" width="1.46484375" style="1" customWidth="1"/>
    <col min="4365" max="4365" width="21.19921875" style="1" customWidth="1"/>
    <col min="4366" max="4366" width="5.6640625" style="1" customWidth="1"/>
    <col min="4367" max="4608" width="9" style="1"/>
    <col min="4609" max="4609" width="5.6640625" style="1" customWidth="1"/>
    <col min="4610" max="4610" width="21.19921875" style="1" customWidth="1"/>
    <col min="4611" max="4611" width="4.6640625" style="1" customWidth="1"/>
    <col min="4612" max="4612" width="1.46484375" style="1" customWidth="1"/>
    <col min="4613" max="4613" width="3.1328125" style="1" customWidth="1"/>
    <col min="4614" max="4616" width="1.6640625" style="1" customWidth="1"/>
    <col min="4617" max="4617" width="1.46484375" style="1" customWidth="1"/>
    <col min="4618" max="4618" width="3.1328125" style="1" customWidth="1"/>
    <col min="4619" max="4619" width="4.6640625" style="1" customWidth="1"/>
    <col min="4620" max="4620" width="1.46484375" style="1" customWidth="1"/>
    <col min="4621" max="4621" width="21.19921875" style="1" customWidth="1"/>
    <col min="4622" max="4622" width="5.6640625" style="1" customWidth="1"/>
    <col min="4623" max="4864" width="9" style="1"/>
    <col min="4865" max="4865" width="5.6640625" style="1" customWidth="1"/>
    <col min="4866" max="4866" width="21.19921875" style="1" customWidth="1"/>
    <col min="4867" max="4867" width="4.6640625" style="1" customWidth="1"/>
    <col min="4868" max="4868" width="1.46484375" style="1" customWidth="1"/>
    <col min="4869" max="4869" width="3.1328125" style="1" customWidth="1"/>
    <col min="4870" max="4872" width="1.6640625" style="1" customWidth="1"/>
    <col min="4873" max="4873" width="1.46484375" style="1" customWidth="1"/>
    <col min="4874" max="4874" width="3.1328125" style="1" customWidth="1"/>
    <col min="4875" max="4875" width="4.6640625" style="1" customWidth="1"/>
    <col min="4876" max="4876" width="1.46484375" style="1" customWidth="1"/>
    <col min="4877" max="4877" width="21.19921875" style="1" customWidth="1"/>
    <col min="4878" max="4878" width="5.6640625" style="1" customWidth="1"/>
    <col min="4879" max="5120" width="9" style="1"/>
    <col min="5121" max="5121" width="5.6640625" style="1" customWidth="1"/>
    <col min="5122" max="5122" width="21.19921875" style="1" customWidth="1"/>
    <col min="5123" max="5123" width="4.6640625" style="1" customWidth="1"/>
    <col min="5124" max="5124" width="1.46484375" style="1" customWidth="1"/>
    <col min="5125" max="5125" width="3.1328125" style="1" customWidth="1"/>
    <col min="5126" max="5128" width="1.6640625" style="1" customWidth="1"/>
    <col min="5129" max="5129" width="1.46484375" style="1" customWidth="1"/>
    <col min="5130" max="5130" width="3.1328125" style="1" customWidth="1"/>
    <col min="5131" max="5131" width="4.6640625" style="1" customWidth="1"/>
    <col min="5132" max="5132" width="1.46484375" style="1" customWidth="1"/>
    <col min="5133" max="5133" width="21.19921875" style="1" customWidth="1"/>
    <col min="5134" max="5134" width="5.6640625" style="1" customWidth="1"/>
    <col min="5135" max="5376" width="9" style="1"/>
    <col min="5377" max="5377" width="5.6640625" style="1" customWidth="1"/>
    <col min="5378" max="5378" width="21.19921875" style="1" customWidth="1"/>
    <col min="5379" max="5379" width="4.6640625" style="1" customWidth="1"/>
    <col min="5380" max="5380" width="1.46484375" style="1" customWidth="1"/>
    <col min="5381" max="5381" width="3.1328125" style="1" customWidth="1"/>
    <col min="5382" max="5384" width="1.6640625" style="1" customWidth="1"/>
    <col min="5385" max="5385" width="1.46484375" style="1" customWidth="1"/>
    <col min="5386" max="5386" width="3.1328125" style="1" customWidth="1"/>
    <col min="5387" max="5387" width="4.6640625" style="1" customWidth="1"/>
    <col min="5388" max="5388" width="1.46484375" style="1" customWidth="1"/>
    <col min="5389" max="5389" width="21.19921875" style="1" customWidth="1"/>
    <col min="5390" max="5390" width="5.6640625" style="1" customWidth="1"/>
    <col min="5391" max="5632" width="9" style="1"/>
    <col min="5633" max="5633" width="5.6640625" style="1" customWidth="1"/>
    <col min="5634" max="5634" width="21.19921875" style="1" customWidth="1"/>
    <col min="5635" max="5635" width="4.6640625" style="1" customWidth="1"/>
    <col min="5636" max="5636" width="1.46484375" style="1" customWidth="1"/>
    <col min="5637" max="5637" width="3.1328125" style="1" customWidth="1"/>
    <col min="5638" max="5640" width="1.6640625" style="1" customWidth="1"/>
    <col min="5641" max="5641" width="1.46484375" style="1" customWidth="1"/>
    <col min="5642" max="5642" width="3.1328125" style="1" customWidth="1"/>
    <col min="5643" max="5643" width="4.6640625" style="1" customWidth="1"/>
    <col min="5644" max="5644" width="1.46484375" style="1" customWidth="1"/>
    <col min="5645" max="5645" width="21.19921875" style="1" customWidth="1"/>
    <col min="5646" max="5646" width="5.6640625" style="1" customWidth="1"/>
    <col min="5647" max="5888" width="9" style="1"/>
    <col min="5889" max="5889" width="5.6640625" style="1" customWidth="1"/>
    <col min="5890" max="5890" width="21.19921875" style="1" customWidth="1"/>
    <col min="5891" max="5891" width="4.6640625" style="1" customWidth="1"/>
    <col min="5892" max="5892" width="1.46484375" style="1" customWidth="1"/>
    <col min="5893" max="5893" width="3.1328125" style="1" customWidth="1"/>
    <col min="5894" max="5896" width="1.6640625" style="1" customWidth="1"/>
    <col min="5897" max="5897" width="1.46484375" style="1" customWidth="1"/>
    <col min="5898" max="5898" width="3.1328125" style="1" customWidth="1"/>
    <col min="5899" max="5899" width="4.6640625" style="1" customWidth="1"/>
    <col min="5900" max="5900" width="1.46484375" style="1" customWidth="1"/>
    <col min="5901" max="5901" width="21.19921875" style="1" customWidth="1"/>
    <col min="5902" max="5902" width="5.6640625" style="1" customWidth="1"/>
    <col min="5903" max="6144" width="9" style="1"/>
    <col min="6145" max="6145" width="5.6640625" style="1" customWidth="1"/>
    <col min="6146" max="6146" width="21.19921875" style="1" customWidth="1"/>
    <col min="6147" max="6147" width="4.6640625" style="1" customWidth="1"/>
    <col min="6148" max="6148" width="1.46484375" style="1" customWidth="1"/>
    <col min="6149" max="6149" width="3.1328125" style="1" customWidth="1"/>
    <col min="6150" max="6152" width="1.6640625" style="1" customWidth="1"/>
    <col min="6153" max="6153" width="1.46484375" style="1" customWidth="1"/>
    <col min="6154" max="6154" width="3.1328125" style="1" customWidth="1"/>
    <col min="6155" max="6155" width="4.6640625" style="1" customWidth="1"/>
    <col min="6156" max="6156" width="1.46484375" style="1" customWidth="1"/>
    <col min="6157" max="6157" width="21.19921875" style="1" customWidth="1"/>
    <col min="6158" max="6158" width="5.6640625" style="1" customWidth="1"/>
    <col min="6159" max="6400" width="9" style="1"/>
    <col min="6401" max="6401" width="5.6640625" style="1" customWidth="1"/>
    <col min="6402" max="6402" width="21.19921875" style="1" customWidth="1"/>
    <col min="6403" max="6403" width="4.6640625" style="1" customWidth="1"/>
    <col min="6404" max="6404" width="1.46484375" style="1" customWidth="1"/>
    <col min="6405" max="6405" width="3.1328125" style="1" customWidth="1"/>
    <col min="6406" max="6408" width="1.6640625" style="1" customWidth="1"/>
    <col min="6409" max="6409" width="1.46484375" style="1" customWidth="1"/>
    <col min="6410" max="6410" width="3.1328125" style="1" customWidth="1"/>
    <col min="6411" max="6411" width="4.6640625" style="1" customWidth="1"/>
    <col min="6412" max="6412" width="1.46484375" style="1" customWidth="1"/>
    <col min="6413" max="6413" width="21.19921875" style="1" customWidth="1"/>
    <col min="6414" max="6414" width="5.6640625" style="1" customWidth="1"/>
    <col min="6415" max="6656" width="9" style="1"/>
    <col min="6657" max="6657" width="5.6640625" style="1" customWidth="1"/>
    <col min="6658" max="6658" width="21.19921875" style="1" customWidth="1"/>
    <col min="6659" max="6659" width="4.6640625" style="1" customWidth="1"/>
    <col min="6660" max="6660" width="1.46484375" style="1" customWidth="1"/>
    <col min="6661" max="6661" width="3.1328125" style="1" customWidth="1"/>
    <col min="6662" max="6664" width="1.6640625" style="1" customWidth="1"/>
    <col min="6665" max="6665" width="1.46484375" style="1" customWidth="1"/>
    <col min="6666" max="6666" width="3.1328125" style="1" customWidth="1"/>
    <col min="6667" max="6667" width="4.6640625" style="1" customWidth="1"/>
    <col min="6668" max="6668" width="1.46484375" style="1" customWidth="1"/>
    <col min="6669" max="6669" width="21.19921875" style="1" customWidth="1"/>
    <col min="6670" max="6670" width="5.6640625" style="1" customWidth="1"/>
    <col min="6671" max="6912" width="9" style="1"/>
    <col min="6913" max="6913" width="5.6640625" style="1" customWidth="1"/>
    <col min="6914" max="6914" width="21.19921875" style="1" customWidth="1"/>
    <col min="6915" max="6915" width="4.6640625" style="1" customWidth="1"/>
    <col min="6916" max="6916" width="1.46484375" style="1" customWidth="1"/>
    <col min="6917" max="6917" width="3.1328125" style="1" customWidth="1"/>
    <col min="6918" max="6920" width="1.6640625" style="1" customWidth="1"/>
    <col min="6921" max="6921" width="1.46484375" style="1" customWidth="1"/>
    <col min="6922" max="6922" width="3.1328125" style="1" customWidth="1"/>
    <col min="6923" max="6923" width="4.6640625" style="1" customWidth="1"/>
    <col min="6924" max="6924" width="1.46484375" style="1" customWidth="1"/>
    <col min="6925" max="6925" width="21.19921875" style="1" customWidth="1"/>
    <col min="6926" max="6926" width="5.6640625" style="1" customWidth="1"/>
    <col min="6927" max="7168" width="9" style="1"/>
    <col min="7169" max="7169" width="5.6640625" style="1" customWidth="1"/>
    <col min="7170" max="7170" width="21.19921875" style="1" customWidth="1"/>
    <col min="7171" max="7171" width="4.6640625" style="1" customWidth="1"/>
    <col min="7172" max="7172" width="1.46484375" style="1" customWidth="1"/>
    <col min="7173" max="7173" width="3.1328125" style="1" customWidth="1"/>
    <col min="7174" max="7176" width="1.6640625" style="1" customWidth="1"/>
    <col min="7177" max="7177" width="1.46484375" style="1" customWidth="1"/>
    <col min="7178" max="7178" width="3.1328125" style="1" customWidth="1"/>
    <col min="7179" max="7179" width="4.6640625" style="1" customWidth="1"/>
    <col min="7180" max="7180" width="1.46484375" style="1" customWidth="1"/>
    <col min="7181" max="7181" width="21.19921875" style="1" customWidth="1"/>
    <col min="7182" max="7182" width="5.6640625" style="1" customWidth="1"/>
    <col min="7183" max="7424" width="9" style="1"/>
    <col min="7425" max="7425" width="5.6640625" style="1" customWidth="1"/>
    <col min="7426" max="7426" width="21.19921875" style="1" customWidth="1"/>
    <col min="7427" max="7427" width="4.6640625" style="1" customWidth="1"/>
    <col min="7428" max="7428" width="1.46484375" style="1" customWidth="1"/>
    <col min="7429" max="7429" width="3.1328125" style="1" customWidth="1"/>
    <col min="7430" max="7432" width="1.6640625" style="1" customWidth="1"/>
    <col min="7433" max="7433" width="1.46484375" style="1" customWidth="1"/>
    <col min="7434" max="7434" width="3.1328125" style="1" customWidth="1"/>
    <col min="7435" max="7435" width="4.6640625" style="1" customWidth="1"/>
    <col min="7436" max="7436" width="1.46484375" style="1" customWidth="1"/>
    <col min="7437" max="7437" width="21.19921875" style="1" customWidth="1"/>
    <col min="7438" max="7438" width="5.6640625" style="1" customWidth="1"/>
    <col min="7439" max="7680" width="9" style="1"/>
    <col min="7681" max="7681" width="5.6640625" style="1" customWidth="1"/>
    <col min="7682" max="7682" width="21.19921875" style="1" customWidth="1"/>
    <col min="7683" max="7683" width="4.6640625" style="1" customWidth="1"/>
    <col min="7684" max="7684" width="1.46484375" style="1" customWidth="1"/>
    <col min="7685" max="7685" width="3.1328125" style="1" customWidth="1"/>
    <col min="7686" max="7688" width="1.6640625" style="1" customWidth="1"/>
    <col min="7689" max="7689" width="1.46484375" style="1" customWidth="1"/>
    <col min="7690" max="7690" width="3.1328125" style="1" customWidth="1"/>
    <col min="7691" max="7691" width="4.6640625" style="1" customWidth="1"/>
    <col min="7692" max="7692" width="1.46484375" style="1" customWidth="1"/>
    <col min="7693" max="7693" width="21.19921875" style="1" customWidth="1"/>
    <col min="7694" max="7694" width="5.6640625" style="1" customWidth="1"/>
    <col min="7695" max="7936" width="9" style="1"/>
    <col min="7937" max="7937" width="5.6640625" style="1" customWidth="1"/>
    <col min="7938" max="7938" width="21.19921875" style="1" customWidth="1"/>
    <col min="7939" max="7939" width="4.6640625" style="1" customWidth="1"/>
    <col min="7940" max="7940" width="1.46484375" style="1" customWidth="1"/>
    <col min="7941" max="7941" width="3.1328125" style="1" customWidth="1"/>
    <col min="7942" max="7944" width="1.6640625" style="1" customWidth="1"/>
    <col min="7945" max="7945" width="1.46484375" style="1" customWidth="1"/>
    <col min="7946" max="7946" width="3.1328125" style="1" customWidth="1"/>
    <col min="7947" max="7947" width="4.6640625" style="1" customWidth="1"/>
    <col min="7948" max="7948" width="1.46484375" style="1" customWidth="1"/>
    <col min="7949" max="7949" width="21.19921875" style="1" customWidth="1"/>
    <col min="7950" max="7950" width="5.6640625" style="1" customWidth="1"/>
    <col min="7951" max="8192" width="9" style="1"/>
    <col min="8193" max="8193" width="5.6640625" style="1" customWidth="1"/>
    <col min="8194" max="8194" width="21.19921875" style="1" customWidth="1"/>
    <col min="8195" max="8195" width="4.6640625" style="1" customWidth="1"/>
    <col min="8196" max="8196" width="1.46484375" style="1" customWidth="1"/>
    <col min="8197" max="8197" width="3.1328125" style="1" customWidth="1"/>
    <col min="8198" max="8200" width="1.6640625" style="1" customWidth="1"/>
    <col min="8201" max="8201" width="1.46484375" style="1" customWidth="1"/>
    <col min="8202" max="8202" width="3.1328125" style="1" customWidth="1"/>
    <col min="8203" max="8203" width="4.6640625" style="1" customWidth="1"/>
    <col min="8204" max="8204" width="1.46484375" style="1" customWidth="1"/>
    <col min="8205" max="8205" width="21.19921875" style="1" customWidth="1"/>
    <col min="8206" max="8206" width="5.6640625" style="1" customWidth="1"/>
    <col min="8207" max="8448" width="9" style="1"/>
    <col min="8449" max="8449" width="5.6640625" style="1" customWidth="1"/>
    <col min="8450" max="8450" width="21.19921875" style="1" customWidth="1"/>
    <col min="8451" max="8451" width="4.6640625" style="1" customWidth="1"/>
    <col min="8452" max="8452" width="1.46484375" style="1" customWidth="1"/>
    <col min="8453" max="8453" width="3.1328125" style="1" customWidth="1"/>
    <col min="8454" max="8456" width="1.6640625" style="1" customWidth="1"/>
    <col min="8457" max="8457" width="1.46484375" style="1" customWidth="1"/>
    <col min="8458" max="8458" width="3.1328125" style="1" customWidth="1"/>
    <col min="8459" max="8459" width="4.6640625" style="1" customWidth="1"/>
    <col min="8460" max="8460" width="1.46484375" style="1" customWidth="1"/>
    <col min="8461" max="8461" width="21.19921875" style="1" customWidth="1"/>
    <col min="8462" max="8462" width="5.6640625" style="1" customWidth="1"/>
    <col min="8463" max="8704" width="9" style="1"/>
    <col min="8705" max="8705" width="5.6640625" style="1" customWidth="1"/>
    <col min="8706" max="8706" width="21.19921875" style="1" customWidth="1"/>
    <col min="8707" max="8707" width="4.6640625" style="1" customWidth="1"/>
    <col min="8708" max="8708" width="1.46484375" style="1" customWidth="1"/>
    <col min="8709" max="8709" width="3.1328125" style="1" customWidth="1"/>
    <col min="8710" max="8712" width="1.6640625" style="1" customWidth="1"/>
    <col min="8713" max="8713" width="1.46484375" style="1" customWidth="1"/>
    <col min="8714" max="8714" width="3.1328125" style="1" customWidth="1"/>
    <col min="8715" max="8715" width="4.6640625" style="1" customWidth="1"/>
    <col min="8716" max="8716" width="1.46484375" style="1" customWidth="1"/>
    <col min="8717" max="8717" width="21.19921875" style="1" customWidth="1"/>
    <col min="8718" max="8718" width="5.6640625" style="1" customWidth="1"/>
    <col min="8719" max="8960" width="9" style="1"/>
    <col min="8961" max="8961" width="5.6640625" style="1" customWidth="1"/>
    <col min="8962" max="8962" width="21.19921875" style="1" customWidth="1"/>
    <col min="8963" max="8963" width="4.6640625" style="1" customWidth="1"/>
    <col min="8964" max="8964" width="1.46484375" style="1" customWidth="1"/>
    <col min="8965" max="8965" width="3.1328125" style="1" customWidth="1"/>
    <col min="8966" max="8968" width="1.6640625" style="1" customWidth="1"/>
    <col min="8969" max="8969" width="1.46484375" style="1" customWidth="1"/>
    <col min="8970" max="8970" width="3.1328125" style="1" customWidth="1"/>
    <col min="8971" max="8971" width="4.6640625" style="1" customWidth="1"/>
    <col min="8972" max="8972" width="1.46484375" style="1" customWidth="1"/>
    <col min="8973" max="8973" width="21.19921875" style="1" customWidth="1"/>
    <col min="8974" max="8974" width="5.6640625" style="1" customWidth="1"/>
    <col min="8975" max="9216" width="9" style="1"/>
    <col min="9217" max="9217" width="5.6640625" style="1" customWidth="1"/>
    <col min="9218" max="9218" width="21.19921875" style="1" customWidth="1"/>
    <col min="9219" max="9219" width="4.6640625" style="1" customWidth="1"/>
    <col min="9220" max="9220" width="1.46484375" style="1" customWidth="1"/>
    <col min="9221" max="9221" width="3.1328125" style="1" customWidth="1"/>
    <col min="9222" max="9224" width="1.6640625" style="1" customWidth="1"/>
    <col min="9225" max="9225" width="1.46484375" style="1" customWidth="1"/>
    <col min="9226" max="9226" width="3.1328125" style="1" customWidth="1"/>
    <col min="9227" max="9227" width="4.6640625" style="1" customWidth="1"/>
    <col min="9228" max="9228" width="1.46484375" style="1" customWidth="1"/>
    <col min="9229" max="9229" width="21.19921875" style="1" customWidth="1"/>
    <col min="9230" max="9230" width="5.6640625" style="1" customWidth="1"/>
    <col min="9231" max="9472" width="9" style="1"/>
    <col min="9473" max="9473" width="5.6640625" style="1" customWidth="1"/>
    <col min="9474" max="9474" width="21.19921875" style="1" customWidth="1"/>
    <col min="9475" max="9475" width="4.6640625" style="1" customWidth="1"/>
    <col min="9476" max="9476" width="1.46484375" style="1" customWidth="1"/>
    <col min="9477" max="9477" width="3.1328125" style="1" customWidth="1"/>
    <col min="9478" max="9480" width="1.6640625" style="1" customWidth="1"/>
    <col min="9481" max="9481" width="1.46484375" style="1" customWidth="1"/>
    <col min="9482" max="9482" width="3.1328125" style="1" customWidth="1"/>
    <col min="9483" max="9483" width="4.6640625" style="1" customWidth="1"/>
    <col min="9484" max="9484" width="1.46484375" style="1" customWidth="1"/>
    <col min="9485" max="9485" width="21.19921875" style="1" customWidth="1"/>
    <col min="9486" max="9486" width="5.6640625" style="1" customWidth="1"/>
    <col min="9487" max="9728" width="9" style="1"/>
    <col min="9729" max="9729" width="5.6640625" style="1" customWidth="1"/>
    <col min="9730" max="9730" width="21.19921875" style="1" customWidth="1"/>
    <col min="9731" max="9731" width="4.6640625" style="1" customWidth="1"/>
    <col min="9732" max="9732" width="1.46484375" style="1" customWidth="1"/>
    <col min="9733" max="9733" width="3.1328125" style="1" customWidth="1"/>
    <col min="9734" max="9736" width="1.6640625" style="1" customWidth="1"/>
    <col min="9737" max="9737" width="1.46484375" style="1" customWidth="1"/>
    <col min="9738" max="9738" width="3.1328125" style="1" customWidth="1"/>
    <col min="9739" max="9739" width="4.6640625" style="1" customWidth="1"/>
    <col min="9740" max="9740" width="1.46484375" style="1" customWidth="1"/>
    <col min="9741" max="9741" width="21.19921875" style="1" customWidth="1"/>
    <col min="9742" max="9742" width="5.6640625" style="1" customWidth="1"/>
    <col min="9743" max="9984" width="9" style="1"/>
    <col min="9985" max="9985" width="5.6640625" style="1" customWidth="1"/>
    <col min="9986" max="9986" width="21.19921875" style="1" customWidth="1"/>
    <col min="9987" max="9987" width="4.6640625" style="1" customWidth="1"/>
    <col min="9988" max="9988" width="1.46484375" style="1" customWidth="1"/>
    <col min="9989" max="9989" width="3.1328125" style="1" customWidth="1"/>
    <col min="9990" max="9992" width="1.6640625" style="1" customWidth="1"/>
    <col min="9993" max="9993" width="1.46484375" style="1" customWidth="1"/>
    <col min="9994" max="9994" width="3.1328125" style="1" customWidth="1"/>
    <col min="9995" max="9995" width="4.6640625" style="1" customWidth="1"/>
    <col min="9996" max="9996" width="1.46484375" style="1" customWidth="1"/>
    <col min="9997" max="9997" width="21.19921875" style="1" customWidth="1"/>
    <col min="9998" max="9998" width="5.6640625" style="1" customWidth="1"/>
    <col min="9999" max="10240" width="9" style="1"/>
    <col min="10241" max="10241" width="5.6640625" style="1" customWidth="1"/>
    <col min="10242" max="10242" width="21.19921875" style="1" customWidth="1"/>
    <col min="10243" max="10243" width="4.6640625" style="1" customWidth="1"/>
    <col min="10244" max="10244" width="1.46484375" style="1" customWidth="1"/>
    <col min="10245" max="10245" width="3.1328125" style="1" customWidth="1"/>
    <col min="10246" max="10248" width="1.6640625" style="1" customWidth="1"/>
    <col min="10249" max="10249" width="1.46484375" style="1" customWidth="1"/>
    <col min="10250" max="10250" width="3.1328125" style="1" customWidth="1"/>
    <col min="10251" max="10251" width="4.6640625" style="1" customWidth="1"/>
    <col min="10252" max="10252" width="1.46484375" style="1" customWidth="1"/>
    <col min="10253" max="10253" width="21.19921875" style="1" customWidth="1"/>
    <col min="10254" max="10254" width="5.6640625" style="1" customWidth="1"/>
    <col min="10255" max="10496" width="9" style="1"/>
    <col min="10497" max="10497" width="5.6640625" style="1" customWidth="1"/>
    <col min="10498" max="10498" width="21.19921875" style="1" customWidth="1"/>
    <col min="10499" max="10499" width="4.6640625" style="1" customWidth="1"/>
    <col min="10500" max="10500" width="1.46484375" style="1" customWidth="1"/>
    <col min="10501" max="10501" width="3.1328125" style="1" customWidth="1"/>
    <col min="10502" max="10504" width="1.6640625" style="1" customWidth="1"/>
    <col min="10505" max="10505" width="1.46484375" style="1" customWidth="1"/>
    <col min="10506" max="10506" width="3.1328125" style="1" customWidth="1"/>
    <col min="10507" max="10507" width="4.6640625" style="1" customWidth="1"/>
    <col min="10508" max="10508" width="1.46484375" style="1" customWidth="1"/>
    <col min="10509" max="10509" width="21.19921875" style="1" customWidth="1"/>
    <col min="10510" max="10510" width="5.6640625" style="1" customWidth="1"/>
    <col min="10511" max="10752" width="9" style="1"/>
    <col min="10753" max="10753" width="5.6640625" style="1" customWidth="1"/>
    <col min="10754" max="10754" width="21.19921875" style="1" customWidth="1"/>
    <col min="10755" max="10755" width="4.6640625" style="1" customWidth="1"/>
    <col min="10756" max="10756" width="1.46484375" style="1" customWidth="1"/>
    <col min="10757" max="10757" width="3.1328125" style="1" customWidth="1"/>
    <col min="10758" max="10760" width="1.6640625" style="1" customWidth="1"/>
    <col min="10761" max="10761" width="1.46484375" style="1" customWidth="1"/>
    <col min="10762" max="10762" width="3.1328125" style="1" customWidth="1"/>
    <col min="10763" max="10763" width="4.6640625" style="1" customWidth="1"/>
    <col min="10764" max="10764" width="1.46484375" style="1" customWidth="1"/>
    <col min="10765" max="10765" width="21.19921875" style="1" customWidth="1"/>
    <col min="10766" max="10766" width="5.6640625" style="1" customWidth="1"/>
    <col min="10767" max="11008" width="9" style="1"/>
    <col min="11009" max="11009" width="5.6640625" style="1" customWidth="1"/>
    <col min="11010" max="11010" width="21.19921875" style="1" customWidth="1"/>
    <col min="11011" max="11011" width="4.6640625" style="1" customWidth="1"/>
    <col min="11012" max="11012" width="1.46484375" style="1" customWidth="1"/>
    <col min="11013" max="11013" width="3.1328125" style="1" customWidth="1"/>
    <col min="11014" max="11016" width="1.6640625" style="1" customWidth="1"/>
    <col min="11017" max="11017" width="1.46484375" style="1" customWidth="1"/>
    <col min="11018" max="11018" width="3.1328125" style="1" customWidth="1"/>
    <col min="11019" max="11019" width="4.6640625" style="1" customWidth="1"/>
    <col min="11020" max="11020" width="1.46484375" style="1" customWidth="1"/>
    <col min="11021" max="11021" width="21.19921875" style="1" customWidth="1"/>
    <col min="11022" max="11022" width="5.6640625" style="1" customWidth="1"/>
    <col min="11023" max="11264" width="9" style="1"/>
    <col min="11265" max="11265" width="5.6640625" style="1" customWidth="1"/>
    <col min="11266" max="11266" width="21.19921875" style="1" customWidth="1"/>
    <col min="11267" max="11267" width="4.6640625" style="1" customWidth="1"/>
    <col min="11268" max="11268" width="1.46484375" style="1" customWidth="1"/>
    <col min="11269" max="11269" width="3.1328125" style="1" customWidth="1"/>
    <col min="11270" max="11272" width="1.6640625" style="1" customWidth="1"/>
    <col min="11273" max="11273" width="1.46484375" style="1" customWidth="1"/>
    <col min="11274" max="11274" width="3.1328125" style="1" customWidth="1"/>
    <col min="11275" max="11275" width="4.6640625" style="1" customWidth="1"/>
    <col min="11276" max="11276" width="1.46484375" style="1" customWidth="1"/>
    <col min="11277" max="11277" width="21.19921875" style="1" customWidth="1"/>
    <col min="11278" max="11278" width="5.6640625" style="1" customWidth="1"/>
    <col min="11279" max="11520" width="9" style="1"/>
    <col min="11521" max="11521" width="5.6640625" style="1" customWidth="1"/>
    <col min="11522" max="11522" width="21.19921875" style="1" customWidth="1"/>
    <col min="11523" max="11523" width="4.6640625" style="1" customWidth="1"/>
    <col min="11524" max="11524" width="1.46484375" style="1" customWidth="1"/>
    <col min="11525" max="11525" width="3.1328125" style="1" customWidth="1"/>
    <col min="11526" max="11528" width="1.6640625" style="1" customWidth="1"/>
    <col min="11529" max="11529" width="1.46484375" style="1" customWidth="1"/>
    <col min="11530" max="11530" width="3.1328125" style="1" customWidth="1"/>
    <col min="11531" max="11531" width="4.6640625" style="1" customWidth="1"/>
    <col min="11532" max="11532" width="1.46484375" style="1" customWidth="1"/>
    <col min="11533" max="11533" width="21.19921875" style="1" customWidth="1"/>
    <col min="11534" max="11534" width="5.6640625" style="1" customWidth="1"/>
    <col min="11535" max="11776" width="9" style="1"/>
    <col min="11777" max="11777" width="5.6640625" style="1" customWidth="1"/>
    <col min="11778" max="11778" width="21.19921875" style="1" customWidth="1"/>
    <col min="11779" max="11779" width="4.6640625" style="1" customWidth="1"/>
    <col min="11780" max="11780" width="1.46484375" style="1" customWidth="1"/>
    <col min="11781" max="11781" width="3.1328125" style="1" customWidth="1"/>
    <col min="11782" max="11784" width="1.6640625" style="1" customWidth="1"/>
    <col min="11785" max="11785" width="1.46484375" style="1" customWidth="1"/>
    <col min="11786" max="11786" width="3.1328125" style="1" customWidth="1"/>
    <col min="11787" max="11787" width="4.6640625" style="1" customWidth="1"/>
    <col min="11788" max="11788" width="1.46484375" style="1" customWidth="1"/>
    <col min="11789" max="11789" width="21.19921875" style="1" customWidth="1"/>
    <col min="11790" max="11790" width="5.6640625" style="1" customWidth="1"/>
    <col min="11791" max="12032" width="9" style="1"/>
    <col min="12033" max="12033" width="5.6640625" style="1" customWidth="1"/>
    <col min="12034" max="12034" width="21.19921875" style="1" customWidth="1"/>
    <col min="12035" max="12035" width="4.6640625" style="1" customWidth="1"/>
    <col min="12036" max="12036" width="1.46484375" style="1" customWidth="1"/>
    <col min="12037" max="12037" width="3.1328125" style="1" customWidth="1"/>
    <col min="12038" max="12040" width="1.6640625" style="1" customWidth="1"/>
    <col min="12041" max="12041" width="1.46484375" style="1" customWidth="1"/>
    <col min="12042" max="12042" width="3.1328125" style="1" customWidth="1"/>
    <col min="12043" max="12043" width="4.6640625" style="1" customWidth="1"/>
    <col min="12044" max="12044" width="1.46484375" style="1" customWidth="1"/>
    <col min="12045" max="12045" width="21.19921875" style="1" customWidth="1"/>
    <col min="12046" max="12046" width="5.6640625" style="1" customWidth="1"/>
    <col min="12047" max="12288" width="9" style="1"/>
    <col min="12289" max="12289" width="5.6640625" style="1" customWidth="1"/>
    <col min="12290" max="12290" width="21.19921875" style="1" customWidth="1"/>
    <col min="12291" max="12291" width="4.6640625" style="1" customWidth="1"/>
    <col min="12292" max="12292" width="1.46484375" style="1" customWidth="1"/>
    <col min="12293" max="12293" width="3.1328125" style="1" customWidth="1"/>
    <col min="12294" max="12296" width="1.6640625" style="1" customWidth="1"/>
    <col min="12297" max="12297" width="1.46484375" style="1" customWidth="1"/>
    <col min="12298" max="12298" width="3.1328125" style="1" customWidth="1"/>
    <col min="12299" max="12299" width="4.6640625" style="1" customWidth="1"/>
    <col min="12300" max="12300" width="1.46484375" style="1" customWidth="1"/>
    <col min="12301" max="12301" width="21.19921875" style="1" customWidth="1"/>
    <col min="12302" max="12302" width="5.6640625" style="1" customWidth="1"/>
    <col min="12303" max="12544" width="9" style="1"/>
    <col min="12545" max="12545" width="5.6640625" style="1" customWidth="1"/>
    <col min="12546" max="12546" width="21.19921875" style="1" customWidth="1"/>
    <col min="12547" max="12547" width="4.6640625" style="1" customWidth="1"/>
    <col min="12548" max="12548" width="1.46484375" style="1" customWidth="1"/>
    <col min="12549" max="12549" width="3.1328125" style="1" customWidth="1"/>
    <col min="12550" max="12552" width="1.6640625" style="1" customWidth="1"/>
    <col min="12553" max="12553" width="1.46484375" style="1" customWidth="1"/>
    <col min="12554" max="12554" width="3.1328125" style="1" customWidth="1"/>
    <col min="12555" max="12555" width="4.6640625" style="1" customWidth="1"/>
    <col min="12556" max="12556" width="1.46484375" style="1" customWidth="1"/>
    <col min="12557" max="12557" width="21.19921875" style="1" customWidth="1"/>
    <col min="12558" max="12558" width="5.6640625" style="1" customWidth="1"/>
    <col min="12559" max="12800" width="9" style="1"/>
    <col min="12801" max="12801" width="5.6640625" style="1" customWidth="1"/>
    <col min="12802" max="12802" width="21.19921875" style="1" customWidth="1"/>
    <col min="12803" max="12803" width="4.6640625" style="1" customWidth="1"/>
    <col min="12804" max="12804" width="1.46484375" style="1" customWidth="1"/>
    <col min="12805" max="12805" width="3.1328125" style="1" customWidth="1"/>
    <col min="12806" max="12808" width="1.6640625" style="1" customWidth="1"/>
    <col min="12809" max="12809" width="1.46484375" style="1" customWidth="1"/>
    <col min="12810" max="12810" width="3.1328125" style="1" customWidth="1"/>
    <col min="12811" max="12811" width="4.6640625" style="1" customWidth="1"/>
    <col min="12812" max="12812" width="1.46484375" style="1" customWidth="1"/>
    <col min="12813" max="12813" width="21.19921875" style="1" customWidth="1"/>
    <col min="12814" max="12814" width="5.6640625" style="1" customWidth="1"/>
    <col min="12815" max="13056" width="9" style="1"/>
    <col min="13057" max="13057" width="5.6640625" style="1" customWidth="1"/>
    <col min="13058" max="13058" width="21.19921875" style="1" customWidth="1"/>
    <col min="13059" max="13059" width="4.6640625" style="1" customWidth="1"/>
    <col min="13060" max="13060" width="1.46484375" style="1" customWidth="1"/>
    <col min="13061" max="13061" width="3.1328125" style="1" customWidth="1"/>
    <col min="13062" max="13064" width="1.6640625" style="1" customWidth="1"/>
    <col min="13065" max="13065" width="1.46484375" style="1" customWidth="1"/>
    <col min="13066" max="13066" width="3.1328125" style="1" customWidth="1"/>
    <col min="13067" max="13067" width="4.6640625" style="1" customWidth="1"/>
    <col min="13068" max="13068" width="1.46484375" style="1" customWidth="1"/>
    <col min="13069" max="13069" width="21.19921875" style="1" customWidth="1"/>
    <col min="13070" max="13070" width="5.6640625" style="1" customWidth="1"/>
    <col min="13071" max="13312" width="9" style="1"/>
    <col min="13313" max="13313" width="5.6640625" style="1" customWidth="1"/>
    <col min="13314" max="13314" width="21.19921875" style="1" customWidth="1"/>
    <col min="13315" max="13315" width="4.6640625" style="1" customWidth="1"/>
    <col min="13316" max="13316" width="1.46484375" style="1" customWidth="1"/>
    <col min="13317" max="13317" width="3.1328125" style="1" customWidth="1"/>
    <col min="13318" max="13320" width="1.6640625" style="1" customWidth="1"/>
    <col min="13321" max="13321" width="1.46484375" style="1" customWidth="1"/>
    <col min="13322" max="13322" width="3.1328125" style="1" customWidth="1"/>
    <col min="13323" max="13323" width="4.6640625" style="1" customWidth="1"/>
    <col min="13324" max="13324" width="1.46484375" style="1" customWidth="1"/>
    <col min="13325" max="13325" width="21.19921875" style="1" customWidth="1"/>
    <col min="13326" max="13326" width="5.6640625" style="1" customWidth="1"/>
    <col min="13327" max="13568" width="9" style="1"/>
    <col min="13569" max="13569" width="5.6640625" style="1" customWidth="1"/>
    <col min="13570" max="13570" width="21.19921875" style="1" customWidth="1"/>
    <col min="13571" max="13571" width="4.6640625" style="1" customWidth="1"/>
    <col min="13572" max="13572" width="1.46484375" style="1" customWidth="1"/>
    <col min="13573" max="13573" width="3.1328125" style="1" customWidth="1"/>
    <col min="13574" max="13576" width="1.6640625" style="1" customWidth="1"/>
    <col min="13577" max="13577" width="1.46484375" style="1" customWidth="1"/>
    <col min="13578" max="13578" width="3.1328125" style="1" customWidth="1"/>
    <col min="13579" max="13579" width="4.6640625" style="1" customWidth="1"/>
    <col min="13580" max="13580" width="1.46484375" style="1" customWidth="1"/>
    <col min="13581" max="13581" width="21.19921875" style="1" customWidth="1"/>
    <col min="13582" max="13582" width="5.6640625" style="1" customWidth="1"/>
    <col min="13583" max="13824" width="9" style="1"/>
    <col min="13825" max="13825" width="5.6640625" style="1" customWidth="1"/>
    <col min="13826" max="13826" width="21.19921875" style="1" customWidth="1"/>
    <col min="13827" max="13827" width="4.6640625" style="1" customWidth="1"/>
    <col min="13828" max="13828" width="1.46484375" style="1" customWidth="1"/>
    <col min="13829" max="13829" width="3.1328125" style="1" customWidth="1"/>
    <col min="13830" max="13832" width="1.6640625" style="1" customWidth="1"/>
    <col min="13833" max="13833" width="1.46484375" style="1" customWidth="1"/>
    <col min="13834" max="13834" width="3.1328125" style="1" customWidth="1"/>
    <col min="13835" max="13835" width="4.6640625" style="1" customWidth="1"/>
    <col min="13836" max="13836" width="1.46484375" style="1" customWidth="1"/>
    <col min="13837" max="13837" width="21.19921875" style="1" customWidth="1"/>
    <col min="13838" max="13838" width="5.6640625" style="1" customWidth="1"/>
    <col min="13839" max="14080" width="9" style="1"/>
    <col min="14081" max="14081" width="5.6640625" style="1" customWidth="1"/>
    <col min="14082" max="14082" width="21.19921875" style="1" customWidth="1"/>
    <col min="14083" max="14083" width="4.6640625" style="1" customWidth="1"/>
    <col min="14084" max="14084" width="1.46484375" style="1" customWidth="1"/>
    <col min="14085" max="14085" width="3.1328125" style="1" customWidth="1"/>
    <col min="14086" max="14088" width="1.6640625" style="1" customWidth="1"/>
    <col min="14089" max="14089" width="1.46484375" style="1" customWidth="1"/>
    <col min="14090" max="14090" width="3.1328125" style="1" customWidth="1"/>
    <col min="14091" max="14091" width="4.6640625" style="1" customWidth="1"/>
    <col min="14092" max="14092" width="1.46484375" style="1" customWidth="1"/>
    <col min="14093" max="14093" width="21.19921875" style="1" customWidth="1"/>
    <col min="14094" max="14094" width="5.6640625" style="1" customWidth="1"/>
    <col min="14095" max="14336" width="9" style="1"/>
    <col min="14337" max="14337" width="5.6640625" style="1" customWidth="1"/>
    <col min="14338" max="14338" width="21.19921875" style="1" customWidth="1"/>
    <col min="14339" max="14339" width="4.6640625" style="1" customWidth="1"/>
    <col min="14340" max="14340" width="1.46484375" style="1" customWidth="1"/>
    <col min="14341" max="14341" width="3.1328125" style="1" customWidth="1"/>
    <col min="14342" max="14344" width="1.6640625" style="1" customWidth="1"/>
    <col min="14345" max="14345" width="1.46484375" style="1" customWidth="1"/>
    <col min="14346" max="14346" width="3.1328125" style="1" customWidth="1"/>
    <col min="14347" max="14347" width="4.6640625" style="1" customWidth="1"/>
    <col min="14348" max="14348" width="1.46484375" style="1" customWidth="1"/>
    <col min="14349" max="14349" width="21.19921875" style="1" customWidth="1"/>
    <col min="14350" max="14350" width="5.6640625" style="1" customWidth="1"/>
    <col min="14351" max="14592" width="9" style="1"/>
    <col min="14593" max="14593" width="5.6640625" style="1" customWidth="1"/>
    <col min="14594" max="14594" width="21.19921875" style="1" customWidth="1"/>
    <col min="14595" max="14595" width="4.6640625" style="1" customWidth="1"/>
    <col min="14596" max="14596" width="1.46484375" style="1" customWidth="1"/>
    <col min="14597" max="14597" width="3.1328125" style="1" customWidth="1"/>
    <col min="14598" max="14600" width="1.6640625" style="1" customWidth="1"/>
    <col min="14601" max="14601" width="1.46484375" style="1" customWidth="1"/>
    <col min="14602" max="14602" width="3.1328125" style="1" customWidth="1"/>
    <col min="14603" max="14603" width="4.6640625" style="1" customWidth="1"/>
    <col min="14604" max="14604" width="1.46484375" style="1" customWidth="1"/>
    <col min="14605" max="14605" width="21.19921875" style="1" customWidth="1"/>
    <col min="14606" max="14606" width="5.6640625" style="1" customWidth="1"/>
    <col min="14607" max="14848" width="9" style="1"/>
    <col min="14849" max="14849" width="5.6640625" style="1" customWidth="1"/>
    <col min="14850" max="14850" width="21.19921875" style="1" customWidth="1"/>
    <col min="14851" max="14851" width="4.6640625" style="1" customWidth="1"/>
    <col min="14852" max="14852" width="1.46484375" style="1" customWidth="1"/>
    <col min="14853" max="14853" width="3.1328125" style="1" customWidth="1"/>
    <col min="14854" max="14856" width="1.6640625" style="1" customWidth="1"/>
    <col min="14857" max="14857" width="1.46484375" style="1" customWidth="1"/>
    <col min="14858" max="14858" width="3.1328125" style="1" customWidth="1"/>
    <col min="14859" max="14859" width="4.6640625" style="1" customWidth="1"/>
    <col min="14860" max="14860" width="1.46484375" style="1" customWidth="1"/>
    <col min="14861" max="14861" width="21.19921875" style="1" customWidth="1"/>
    <col min="14862" max="14862" width="5.6640625" style="1" customWidth="1"/>
    <col min="14863" max="15104" width="9" style="1"/>
    <col min="15105" max="15105" width="5.6640625" style="1" customWidth="1"/>
    <col min="15106" max="15106" width="21.19921875" style="1" customWidth="1"/>
    <col min="15107" max="15107" width="4.6640625" style="1" customWidth="1"/>
    <col min="15108" max="15108" width="1.46484375" style="1" customWidth="1"/>
    <col min="15109" max="15109" width="3.1328125" style="1" customWidth="1"/>
    <col min="15110" max="15112" width="1.6640625" style="1" customWidth="1"/>
    <col min="15113" max="15113" width="1.46484375" style="1" customWidth="1"/>
    <col min="15114" max="15114" width="3.1328125" style="1" customWidth="1"/>
    <col min="15115" max="15115" width="4.6640625" style="1" customWidth="1"/>
    <col min="15116" max="15116" width="1.46484375" style="1" customWidth="1"/>
    <col min="15117" max="15117" width="21.19921875" style="1" customWidth="1"/>
    <col min="15118" max="15118" width="5.6640625" style="1" customWidth="1"/>
    <col min="15119" max="15360" width="9" style="1"/>
    <col min="15361" max="15361" width="5.6640625" style="1" customWidth="1"/>
    <col min="15362" max="15362" width="21.19921875" style="1" customWidth="1"/>
    <col min="15363" max="15363" width="4.6640625" style="1" customWidth="1"/>
    <col min="15364" max="15364" width="1.46484375" style="1" customWidth="1"/>
    <col min="15365" max="15365" width="3.1328125" style="1" customWidth="1"/>
    <col min="15366" max="15368" width="1.6640625" style="1" customWidth="1"/>
    <col min="15369" max="15369" width="1.46484375" style="1" customWidth="1"/>
    <col min="15370" max="15370" width="3.1328125" style="1" customWidth="1"/>
    <col min="15371" max="15371" width="4.6640625" style="1" customWidth="1"/>
    <col min="15372" max="15372" width="1.46484375" style="1" customWidth="1"/>
    <col min="15373" max="15373" width="21.19921875" style="1" customWidth="1"/>
    <col min="15374" max="15374" width="5.6640625" style="1" customWidth="1"/>
    <col min="15375" max="15616" width="9" style="1"/>
    <col min="15617" max="15617" width="5.6640625" style="1" customWidth="1"/>
    <col min="15618" max="15618" width="21.19921875" style="1" customWidth="1"/>
    <col min="15619" max="15619" width="4.6640625" style="1" customWidth="1"/>
    <col min="15620" max="15620" width="1.46484375" style="1" customWidth="1"/>
    <col min="15621" max="15621" width="3.1328125" style="1" customWidth="1"/>
    <col min="15622" max="15624" width="1.6640625" style="1" customWidth="1"/>
    <col min="15625" max="15625" width="1.46484375" style="1" customWidth="1"/>
    <col min="15626" max="15626" width="3.1328125" style="1" customWidth="1"/>
    <col min="15627" max="15627" width="4.6640625" style="1" customWidth="1"/>
    <col min="15628" max="15628" width="1.46484375" style="1" customWidth="1"/>
    <col min="15629" max="15629" width="21.19921875" style="1" customWidth="1"/>
    <col min="15630" max="15630" width="5.6640625" style="1" customWidth="1"/>
    <col min="15631" max="15872" width="9" style="1"/>
    <col min="15873" max="15873" width="5.6640625" style="1" customWidth="1"/>
    <col min="15874" max="15874" width="21.19921875" style="1" customWidth="1"/>
    <col min="15875" max="15875" width="4.6640625" style="1" customWidth="1"/>
    <col min="15876" max="15876" width="1.46484375" style="1" customWidth="1"/>
    <col min="15877" max="15877" width="3.1328125" style="1" customWidth="1"/>
    <col min="15878" max="15880" width="1.6640625" style="1" customWidth="1"/>
    <col min="15881" max="15881" width="1.46484375" style="1" customWidth="1"/>
    <col min="15882" max="15882" width="3.1328125" style="1" customWidth="1"/>
    <col min="15883" max="15883" width="4.6640625" style="1" customWidth="1"/>
    <col min="15884" max="15884" width="1.46484375" style="1" customWidth="1"/>
    <col min="15885" max="15885" width="21.19921875" style="1" customWidth="1"/>
    <col min="15886" max="15886" width="5.6640625" style="1" customWidth="1"/>
    <col min="15887" max="16128" width="9" style="1"/>
    <col min="16129" max="16129" width="5.6640625" style="1" customWidth="1"/>
    <col min="16130" max="16130" width="21.19921875" style="1" customWidth="1"/>
    <col min="16131" max="16131" width="4.6640625" style="1" customWidth="1"/>
    <col min="16132" max="16132" width="1.46484375" style="1" customWidth="1"/>
    <col min="16133" max="16133" width="3.1328125" style="1" customWidth="1"/>
    <col min="16134" max="16136" width="1.6640625" style="1" customWidth="1"/>
    <col min="16137" max="16137" width="1.46484375" style="1" customWidth="1"/>
    <col min="16138" max="16138" width="3.1328125" style="1" customWidth="1"/>
    <col min="16139" max="16139" width="4.6640625" style="1" customWidth="1"/>
    <col min="16140" max="16140" width="1.46484375" style="1" customWidth="1"/>
    <col min="16141" max="16141" width="21.19921875" style="1" customWidth="1"/>
    <col min="16142" max="16142" width="5.6640625" style="1" customWidth="1"/>
    <col min="16143" max="16384" width="9" style="1"/>
  </cols>
  <sheetData>
    <row r="1" spans="1:14" ht="23.25" customHeight="1">
      <c r="A1" s="205" t="s">
        <v>62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ht="18.75" customHeight="1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8.75" customHeight="1">
      <c r="B3" s="35"/>
      <c r="C3" s="35"/>
      <c r="D3" s="35"/>
      <c r="E3" s="35"/>
      <c r="F3" s="246" t="s">
        <v>296</v>
      </c>
      <c r="G3" s="246"/>
      <c r="H3" s="246"/>
      <c r="I3" s="246"/>
      <c r="J3" s="35"/>
      <c r="K3" s="35"/>
      <c r="L3" s="35"/>
      <c r="M3" s="35"/>
      <c r="N3" s="35"/>
    </row>
    <row r="4" spans="1:14" ht="18.75" customHeight="1">
      <c r="B4" s="35"/>
      <c r="C4" s="35"/>
      <c r="D4" s="35"/>
      <c r="E4" s="35"/>
      <c r="F4" s="246"/>
      <c r="G4" s="246"/>
      <c r="H4" s="246"/>
      <c r="I4" s="246"/>
      <c r="J4" s="35"/>
      <c r="K4" s="35"/>
      <c r="L4" s="35"/>
      <c r="M4" s="35"/>
      <c r="N4" s="35"/>
    </row>
    <row r="5" spans="1:14" ht="18.75" customHeight="1">
      <c r="B5" s="35"/>
      <c r="C5" s="35"/>
      <c r="D5" s="35"/>
      <c r="E5" s="35"/>
      <c r="F5" s="246"/>
      <c r="G5" s="246"/>
      <c r="H5" s="246"/>
      <c r="I5" s="246"/>
      <c r="J5" s="35"/>
      <c r="K5" s="35"/>
      <c r="L5" s="35"/>
      <c r="M5" s="35"/>
      <c r="N5" s="35"/>
    </row>
    <row r="6" spans="1:14" ht="14.25" customHeight="1">
      <c r="F6" s="246"/>
      <c r="G6" s="246"/>
      <c r="H6" s="246"/>
      <c r="I6" s="246"/>
    </row>
    <row r="7" spans="1:14" ht="14.25" customHeight="1">
      <c r="F7" s="246"/>
      <c r="G7" s="246"/>
      <c r="H7" s="246"/>
      <c r="I7" s="246"/>
    </row>
    <row r="8" spans="1:14" ht="18.75" customHeight="1">
      <c r="A8" s="242" t="s">
        <v>286</v>
      </c>
      <c r="B8" s="243"/>
      <c r="C8" s="36"/>
      <c r="D8" s="37"/>
      <c r="E8" s="37"/>
      <c r="F8" s="246"/>
      <c r="G8" s="246"/>
      <c r="H8" s="246"/>
      <c r="I8" s="246"/>
      <c r="K8" s="38"/>
      <c r="L8" s="37"/>
      <c r="M8" s="242" t="s">
        <v>285</v>
      </c>
      <c r="N8" s="243"/>
    </row>
    <row r="9" spans="1:14" ht="18.75" customHeight="1">
      <c r="A9" s="235"/>
      <c r="B9" s="236"/>
      <c r="C9" s="39"/>
      <c r="D9" s="40"/>
      <c r="E9" s="37"/>
      <c r="G9" s="41"/>
      <c r="K9" s="42"/>
      <c r="L9" s="43"/>
      <c r="M9" s="235"/>
      <c r="N9" s="236"/>
    </row>
    <row r="10" spans="1:14" ht="18.75" customHeight="1" thickBot="1">
      <c r="A10" s="244" t="s">
        <v>52</v>
      </c>
      <c r="B10" s="244"/>
      <c r="C10" s="37"/>
      <c r="D10" s="163"/>
      <c r="E10" s="174"/>
      <c r="F10" s="168"/>
      <c r="G10" s="175"/>
      <c r="H10" s="148"/>
      <c r="I10" s="46"/>
      <c r="J10" s="47"/>
      <c r="K10" s="48"/>
      <c r="L10" s="38"/>
      <c r="M10" s="244" t="s">
        <v>53</v>
      </c>
      <c r="N10" s="244"/>
    </row>
    <row r="11" spans="1:14" ht="18.75" customHeight="1" thickTop="1">
      <c r="C11" s="163"/>
      <c r="D11" s="167"/>
      <c r="E11" s="163"/>
      <c r="F11" s="37"/>
      <c r="J11" s="43"/>
      <c r="K11" s="164"/>
      <c r="L11" s="162"/>
    </row>
    <row r="12" spans="1:14" ht="18.75" customHeight="1" thickBot="1">
      <c r="A12" s="242" t="s">
        <v>296</v>
      </c>
      <c r="B12" s="243"/>
      <c r="C12" s="168"/>
      <c r="D12" s="169"/>
      <c r="E12" s="37"/>
      <c r="F12" s="37"/>
      <c r="J12" s="163"/>
      <c r="K12" s="165"/>
      <c r="L12" s="166"/>
      <c r="M12" s="242" t="s">
        <v>276</v>
      </c>
      <c r="N12" s="243"/>
    </row>
    <row r="13" spans="1:14" ht="18.75" customHeight="1" thickTop="1">
      <c r="A13" s="235"/>
      <c r="B13" s="236"/>
      <c r="C13" s="37"/>
      <c r="D13" s="37"/>
      <c r="E13" s="38"/>
      <c r="F13" s="37"/>
      <c r="J13" s="37"/>
      <c r="K13" s="162"/>
      <c r="L13" s="50"/>
      <c r="M13" s="235"/>
      <c r="N13" s="236"/>
    </row>
    <row r="14" spans="1:14" ht="18.75" customHeight="1">
      <c r="A14" s="244" t="s">
        <v>54</v>
      </c>
      <c r="B14" s="244"/>
      <c r="M14" s="244" t="s">
        <v>55</v>
      </c>
      <c r="N14" s="244"/>
    </row>
    <row r="19" spans="1:14" ht="22.5" customHeight="1">
      <c r="B19" s="245" t="s">
        <v>56</v>
      </c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</row>
    <row r="22" spans="1:14">
      <c r="A22" s="237" t="s">
        <v>57</v>
      </c>
      <c r="B22" s="238"/>
      <c r="C22" s="53"/>
      <c r="D22" s="54"/>
      <c r="E22" s="239" t="s">
        <v>10</v>
      </c>
      <c r="F22" s="239"/>
      <c r="G22" s="239"/>
      <c r="H22" s="239"/>
      <c r="I22" s="239"/>
      <c r="J22" s="239"/>
      <c r="K22" s="240"/>
      <c r="L22" s="241"/>
      <c r="M22" s="237" t="s">
        <v>57</v>
      </c>
      <c r="N22" s="238"/>
    </row>
    <row r="23" spans="1:14" ht="33.75" customHeight="1">
      <c r="A23" s="235" t="s">
        <v>94</v>
      </c>
      <c r="B23" s="236"/>
      <c r="C23" s="231">
        <f>IF(C24="","",COUNTIF(C24:D49,3))</f>
        <v>3</v>
      </c>
      <c r="D23" s="232"/>
      <c r="E23" s="232"/>
      <c r="F23" s="233" t="s">
        <v>58</v>
      </c>
      <c r="G23" s="233"/>
      <c r="H23" s="233"/>
      <c r="I23" s="233"/>
      <c r="J23" s="232">
        <f>IF(E24="","",COUNTIF(K24:L49,3))</f>
        <v>0</v>
      </c>
      <c r="K23" s="232"/>
      <c r="L23" s="234"/>
      <c r="M23" s="235" t="s">
        <v>168</v>
      </c>
      <c r="N23" s="236"/>
    </row>
    <row r="24" spans="1:14" ht="15" customHeight="1">
      <c r="A24" s="211">
        <v>1</v>
      </c>
      <c r="B24" s="210" t="s">
        <v>277</v>
      </c>
      <c r="C24" s="214">
        <f>IF(E24="","",IF(E24&gt;J24,1,0)+IF(E25&gt;J25,1,0)+IF(E26&gt;J26,1,0)+IF(E27&gt;J27,1,0)+IF(E28&gt;J28,1,0))</f>
        <v>3</v>
      </c>
      <c r="D24" s="215"/>
      <c r="E24" s="55">
        <v>11</v>
      </c>
      <c r="F24" s="226" t="s">
        <v>59</v>
      </c>
      <c r="G24" s="226"/>
      <c r="H24" s="226"/>
      <c r="I24" s="226"/>
      <c r="J24" s="55">
        <v>7</v>
      </c>
      <c r="K24" s="214">
        <f>IF(E24="","",IF(E24&lt;J24,1,0)+IF(E25&lt;J25,1,0)+IF(E26&lt;J26,1,0)+IF(E27&lt;J27,1,0)+IF(E28&lt;J28,1,0))</f>
        <v>0</v>
      </c>
      <c r="L24" s="215"/>
      <c r="M24" s="210" t="s">
        <v>281</v>
      </c>
      <c r="N24" s="211">
        <v>1</v>
      </c>
    </row>
    <row r="25" spans="1:14" ht="15" customHeight="1">
      <c r="A25" s="211"/>
      <c r="B25" s="210"/>
      <c r="C25" s="216"/>
      <c r="D25" s="217"/>
      <c r="E25" s="57">
        <v>11</v>
      </c>
      <c r="F25" s="221" t="s">
        <v>59</v>
      </c>
      <c r="G25" s="221"/>
      <c r="H25" s="221"/>
      <c r="I25" s="221"/>
      <c r="J25" s="57">
        <v>4</v>
      </c>
      <c r="K25" s="216"/>
      <c r="L25" s="217"/>
      <c r="M25" s="210"/>
      <c r="N25" s="211"/>
    </row>
    <row r="26" spans="1:14" ht="15" customHeight="1">
      <c r="A26" s="211"/>
      <c r="B26" s="210"/>
      <c r="C26" s="216"/>
      <c r="D26" s="217"/>
      <c r="E26" s="57">
        <v>12</v>
      </c>
      <c r="F26" s="221" t="s">
        <v>59</v>
      </c>
      <c r="G26" s="221"/>
      <c r="H26" s="221"/>
      <c r="I26" s="221"/>
      <c r="J26" s="57">
        <v>10</v>
      </c>
      <c r="K26" s="216"/>
      <c r="L26" s="217"/>
      <c r="M26" s="210"/>
      <c r="N26" s="211"/>
    </row>
    <row r="27" spans="1:14" ht="15" customHeight="1">
      <c r="A27" s="211"/>
      <c r="B27" s="210"/>
      <c r="C27" s="216"/>
      <c r="D27" s="217"/>
      <c r="E27" s="57"/>
      <c r="F27" s="221" t="s">
        <v>59</v>
      </c>
      <c r="G27" s="221"/>
      <c r="H27" s="221"/>
      <c r="I27" s="221"/>
      <c r="J27" s="57"/>
      <c r="K27" s="216"/>
      <c r="L27" s="217"/>
      <c r="M27" s="210"/>
      <c r="N27" s="211"/>
    </row>
    <row r="28" spans="1:14" ht="15" customHeight="1">
      <c r="A28" s="211"/>
      <c r="B28" s="210"/>
      <c r="C28" s="218"/>
      <c r="D28" s="219"/>
      <c r="E28" s="58"/>
      <c r="F28" s="221" t="s">
        <v>59</v>
      </c>
      <c r="G28" s="221"/>
      <c r="H28" s="221"/>
      <c r="I28" s="221"/>
      <c r="J28" s="58"/>
      <c r="K28" s="218"/>
      <c r="L28" s="219"/>
      <c r="M28" s="210"/>
      <c r="N28" s="211"/>
    </row>
    <row r="29" spans="1:14" ht="15" customHeight="1">
      <c r="A29" s="211">
        <v>2</v>
      </c>
      <c r="B29" s="210" t="s">
        <v>278</v>
      </c>
      <c r="C29" s="214">
        <f>IF(E29="","",IF(E29&gt;J29,1,0)+IF(E30&gt;J30,1,0)+IF(E31&gt;J31,1,0)+IF(E32&gt;J32,1,0)+IF(E33&gt;J33,1,0))</f>
        <v>3</v>
      </c>
      <c r="D29" s="215"/>
      <c r="E29" s="55">
        <v>11</v>
      </c>
      <c r="F29" s="226" t="s">
        <v>59</v>
      </c>
      <c r="G29" s="226"/>
      <c r="H29" s="226"/>
      <c r="I29" s="226"/>
      <c r="J29" s="55">
        <v>3</v>
      </c>
      <c r="K29" s="214">
        <f>IF(E29="","",IF(E29&lt;J29,1,0)+IF(E30&lt;J30,1,0)+IF(E31&lt;J31,1,0)+IF(E32&lt;J32,1,0)+IF(E33&lt;J33,1,0))</f>
        <v>0</v>
      </c>
      <c r="L29" s="215"/>
      <c r="M29" s="210" t="s">
        <v>282</v>
      </c>
      <c r="N29" s="211">
        <v>2</v>
      </c>
    </row>
    <row r="30" spans="1:14" ht="15" customHeight="1">
      <c r="A30" s="211"/>
      <c r="B30" s="210"/>
      <c r="C30" s="216"/>
      <c r="D30" s="217"/>
      <c r="E30" s="57">
        <v>11</v>
      </c>
      <c r="F30" s="221" t="s">
        <v>59</v>
      </c>
      <c r="G30" s="221"/>
      <c r="H30" s="221"/>
      <c r="I30" s="221"/>
      <c r="J30" s="57">
        <v>7</v>
      </c>
      <c r="K30" s="216"/>
      <c r="L30" s="217"/>
      <c r="M30" s="210"/>
      <c r="N30" s="211"/>
    </row>
    <row r="31" spans="1:14" ht="15" customHeight="1">
      <c r="A31" s="211"/>
      <c r="B31" s="210"/>
      <c r="C31" s="216"/>
      <c r="D31" s="217"/>
      <c r="E31" s="57">
        <v>11</v>
      </c>
      <c r="F31" s="221" t="s">
        <v>59</v>
      </c>
      <c r="G31" s="221"/>
      <c r="H31" s="221"/>
      <c r="I31" s="221"/>
      <c r="J31" s="57">
        <v>6</v>
      </c>
      <c r="K31" s="216"/>
      <c r="L31" s="217"/>
      <c r="M31" s="210"/>
      <c r="N31" s="211"/>
    </row>
    <row r="32" spans="1:14" ht="15" customHeight="1">
      <c r="A32" s="211"/>
      <c r="B32" s="210"/>
      <c r="C32" s="216"/>
      <c r="D32" s="217"/>
      <c r="E32" s="57"/>
      <c r="F32" s="221" t="s">
        <v>59</v>
      </c>
      <c r="G32" s="221"/>
      <c r="H32" s="221"/>
      <c r="I32" s="221"/>
      <c r="J32" s="57"/>
      <c r="K32" s="216"/>
      <c r="L32" s="217"/>
      <c r="M32" s="210"/>
      <c r="N32" s="211"/>
    </row>
    <row r="33" spans="1:14" ht="15" customHeight="1">
      <c r="A33" s="211"/>
      <c r="B33" s="210"/>
      <c r="C33" s="218"/>
      <c r="D33" s="219"/>
      <c r="E33" s="58"/>
      <c r="F33" s="221" t="s">
        <v>59</v>
      </c>
      <c r="G33" s="221"/>
      <c r="H33" s="221"/>
      <c r="I33" s="221"/>
      <c r="J33" s="58"/>
      <c r="K33" s="218"/>
      <c r="L33" s="219"/>
      <c r="M33" s="210"/>
      <c r="N33" s="211"/>
    </row>
    <row r="34" spans="1:14" ht="15" customHeight="1">
      <c r="A34" s="211" t="s">
        <v>60</v>
      </c>
      <c r="B34" s="227" t="s">
        <v>279</v>
      </c>
      <c r="C34" s="214">
        <f>IF(E34="","",IF(E34&gt;J34,1,0)+IF(E35&gt;J35,1,0)+IF(E36&gt;J36,1,0)+IF(E38&gt;J38,1,0)+IF(E39&gt;J39,1,0))</f>
        <v>3</v>
      </c>
      <c r="D34" s="215"/>
      <c r="E34" s="55">
        <v>14</v>
      </c>
      <c r="F34" s="226" t="s">
        <v>59</v>
      </c>
      <c r="G34" s="226"/>
      <c r="H34" s="226"/>
      <c r="I34" s="226"/>
      <c r="J34" s="55">
        <v>12</v>
      </c>
      <c r="K34" s="214">
        <f>IF(E34="","",IF(E34&lt;J34,1,0)+IF(E35&lt;J35,1,0)+IF(E36&lt;J36,1,0)+IF(E38&lt;J38,1,0)+IF(E39&lt;J39,1,0))</f>
        <v>0</v>
      </c>
      <c r="L34" s="215"/>
      <c r="M34" s="227" t="s">
        <v>281</v>
      </c>
      <c r="N34" s="211" t="s">
        <v>60</v>
      </c>
    </row>
    <row r="35" spans="1:14" ht="15" customHeight="1">
      <c r="A35" s="211"/>
      <c r="B35" s="224"/>
      <c r="C35" s="216"/>
      <c r="D35" s="217"/>
      <c r="E35" s="57">
        <v>11</v>
      </c>
      <c r="F35" s="221" t="s">
        <v>59</v>
      </c>
      <c r="G35" s="221"/>
      <c r="H35" s="221"/>
      <c r="I35" s="221"/>
      <c r="J35" s="57">
        <v>9</v>
      </c>
      <c r="K35" s="216"/>
      <c r="L35" s="217"/>
      <c r="M35" s="224"/>
      <c r="N35" s="211"/>
    </row>
    <row r="36" spans="1:14" ht="7.5" customHeight="1">
      <c r="A36" s="211"/>
      <c r="B36" s="228"/>
      <c r="C36" s="216"/>
      <c r="D36" s="217"/>
      <c r="E36" s="221">
        <v>11</v>
      </c>
      <c r="F36" s="221" t="s">
        <v>59</v>
      </c>
      <c r="G36" s="221"/>
      <c r="H36" s="221"/>
      <c r="I36" s="221"/>
      <c r="J36" s="221">
        <v>6</v>
      </c>
      <c r="K36" s="216"/>
      <c r="L36" s="217"/>
      <c r="M36" s="228"/>
      <c r="N36" s="211"/>
    </row>
    <row r="37" spans="1:14" ht="7.5" customHeight="1">
      <c r="A37" s="211"/>
      <c r="B37" s="223" t="s">
        <v>277</v>
      </c>
      <c r="C37" s="216"/>
      <c r="D37" s="217"/>
      <c r="E37" s="221"/>
      <c r="F37" s="221"/>
      <c r="G37" s="221"/>
      <c r="H37" s="221"/>
      <c r="I37" s="221"/>
      <c r="J37" s="221"/>
      <c r="K37" s="216"/>
      <c r="L37" s="217"/>
      <c r="M37" s="223" t="s">
        <v>284</v>
      </c>
      <c r="N37" s="211"/>
    </row>
    <row r="38" spans="1:14" ht="15" customHeight="1">
      <c r="A38" s="211"/>
      <c r="B38" s="224"/>
      <c r="C38" s="216"/>
      <c r="D38" s="217"/>
      <c r="E38" s="57"/>
      <c r="F38" s="221" t="s">
        <v>59</v>
      </c>
      <c r="G38" s="221"/>
      <c r="H38" s="221"/>
      <c r="I38" s="221"/>
      <c r="J38" s="57"/>
      <c r="K38" s="216"/>
      <c r="L38" s="217"/>
      <c r="M38" s="224"/>
      <c r="N38" s="211"/>
    </row>
    <row r="39" spans="1:14" ht="15" customHeight="1">
      <c r="A39" s="211"/>
      <c r="B39" s="225"/>
      <c r="C39" s="218"/>
      <c r="D39" s="219"/>
      <c r="E39" s="58"/>
      <c r="F39" s="222" t="s">
        <v>59</v>
      </c>
      <c r="G39" s="222"/>
      <c r="H39" s="222"/>
      <c r="I39" s="222"/>
      <c r="J39" s="58"/>
      <c r="K39" s="218"/>
      <c r="L39" s="219"/>
      <c r="M39" s="225"/>
      <c r="N39" s="211"/>
    </row>
    <row r="40" spans="1:14" ht="15" customHeight="1">
      <c r="A40" s="211">
        <v>4</v>
      </c>
      <c r="B40" s="210" t="s">
        <v>279</v>
      </c>
      <c r="C40" s="214" t="str">
        <f>IF(E40="","",IF(E40&gt;J40,1,0)+IF(E41&gt;J41,1,0)+IF(E42&gt;J42,1,0)+IF(E43&gt;J43,1,0)+IF(E44&gt;J44,1,0))</f>
        <v/>
      </c>
      <c r="D40" s="215"/>
      <c r="E40" s="55"/>
      <c r="F40" s="226" t="s">
        <v>59</v>
      </c>
      <c r="G40" s="226"/>
      <c r="H40" s="226"/>
      <c r="I40" s="226"/>
      <c r="J40" s="55"/>
      <c r="K40" s="214" t="str">
        <f>IF(E40="","",IF(E40&lt;J40,1,0)+IF(E41&lt;J41,1,0)+IF(E42&lt;J42,1,0)+IF(E43&lt;J43,1,0)+IF(E44&lt;J44,1,0))</f>
        <v/>
      </c>
      <c r="L40" s="215"/>
      <c r="M40" s="210" t="s">
        <v>284</v>
      </c>
      <c r="N40" s="211">
        <v>4</v>
      </c>
    </row>
    <row r="41" spans="1:14" ht="15" customHeight="1">
      <c r="A41" s="211"/>
      <c r="B41" s="210"/>
      <c r="C41" s="216"/>
      <c r="D41" s="217"/>
      <c r="E41" s="57"/>
      <c r="F41" s="221" t="s">
        <v>59</v>
      </c>
      <c r="G41" s="221"/>
      <c r="H41" s="221"/>
      <c r="I41" s="221"/>
      <c r="J41" s="57"/>
      <c r="K41" s="216"/>
      <c r="L41" s="217"/>
      <c r="M41" s="210"/>
      <c r="N41" s="211"/>
    </row>
    <row r="42" spans="1:14" ht="15" customHeight="1">
      <c r="A42" s="211"/>
      <c r="B42" s="210"/>
      <c r="C42" s="216"/>
      <c r="D42" s="217"/>
      <c r="E42" s="57"/>
      <c r="F42" s="221" t="s">
        <v>59</v>
      </c>
      <c r="G42" s="221"/>
      <c r="H42" s="221"/>
      <c r="I42" s="221"/>
      <c r="J42" s="57"/>
      <c r="K42" s="216"/>
      <c r="L42" s="217"/>
      <c r="M42" s="210"/>
      <c r="N42" s="211"/>
    </row>
    <row r="43" spans="1:14" ht="15" customHeight="1">
      <c r="A43" s="211"/>
      <c r="B43" s="210"/>
      <c r="C43" s="216"/>
      <c r="D43" s="217"/>
      <c r="E43" s="57"/>
      <c r="F43" s="221" t="s">
        <v>59</v>
      </c>
      <c r="G43" s="221"/>
      <c r="H43" s="221"/>
      <c r="I43" s="221"/>
      <c r="J43" s="57"/>
      <c r="K43" s="216"/>
      <c r="L43" s="217"/>
      <c r="M43" s="210"/>
      <c r="N43" s="211"/>
    </row>
    <row r="44" spans="1:14" ht="15" customHeight="1">
      <c r="A44" s="211"/>
      <c r="B44" s="210"/>
      <c r="C44" s="218"/>
      <c r="D44" s="219"/>
      <c r="E44" s="58"/>
      <c r="F44" s="221" t="s">
        <v>59</v>
      </c>
      <c r="G44" s="221"/>
      <c r="H44" s="221"/>
      <c r="I44" s="221"/>
      <c r="J44" s="58"/>
      <c r="K44" s="218"/>
      <c r="L44" s="219"/>
      <c r="M44" s="210"/>
      <c r="N44" s="211"/>
    </row>
    <row r="45" spans="1:14" ht="15" customHeight="1">
      <c r="A45" s="211">
        <v>5</v>
      </c>
      <c r="B45" s="210" t="s">
        <v>280</v>
      </c>
      <c r="C45" s="214" t="str">
        <f>IF(E45="","",IF(E45&gt;J45,1,0)+IF(E46&gt;J46,1,0)+IF(E47&gt;J47,1,0)+IF(E48&gt;J48,1,0)+IF(E49&gt;J49,1,0))</f>
        <v/>
      </c>
      <c r="D45" s="215"/>
      <c r="E45" s="55"/>
      <c r="F45" s="226" t="s">
        <v>59</v>
      </c>
      <c r="G45" s="226"/>
      <c r="H45" s="226"/>
      <c r="I45" s="226"/>
      <c r="J45" s="55"/>
      <c r="K45" s="214" t="str">
        <f>IF(E45="","",IF(E45&lt;J45,1,0)+IF(E46&lt;J46,1,0)+IF(E47&lt;J47,1,0)+IF(E48&lt;J48,1,0)+IF(E49&lt;J49,1,0))</f>
        <v/>
      </c>
      <c r="L45" s="215"/>
      <c r="M45" s="210" t="s">
        <v>283</v>
      </c>
      <c r="N45" s="211">
        <v>5</v>
      </c>
    </row>
    <row r="46" spans="1:14" ht="15" customHeight="1">
      <c r="A46" s="211"/>
      <c r="B46" s="210"/>
      <c r="C46" s="216"/>
      <c r="D46" s="217"/>
      <c r="E46" s="57"/>
      <c r="F46" s="221" t="s">
        <v>59</v>
      </c>
      <c r="G46" s="221"/>
      <c r="H46" s="221"/>
      <c r="I46" s="221"/>
      <c r="J46" s="57"/>
      <c r="K46" s="216"/>
      <c r="L46" s="217"/>
      <c r="M46" s="210"/>
      <c r="N46" s="211"/>
    </row>
    <row r="47" spans="1:14" ht="15" customHeight="1">
      <c r="A47" s="211"/>
      <c r="B47" s="210"/>
      <c r="C47" s="216"/>
      <c r="D47" s="217"/>
      <c r="E47" s="57"/>
      <c r="F47" s="221" t="s">
        <v>59</v>
      </c>
      <c r="G47" s="221"/>
      <c r="H47" s="221"/>
      <c r="I47" s="221"/>
      <c r="J47" s="57"/>
      <c r="K47" s="216"/>
      <c r="L47" s="217"/>
      <c r="M47" s="210"/>
      <c r="N47" s="211"/>
    </row>
    <row r="48" spans="1:14" ht="15" customHeight="1">
      <c r="A48" s="211"/>
      <c r="B48" s="210"/>
      <c r="C48" s="216"/>
      <c r="D48" s="217"/>
      <c r="E48" s="57"/>
      <c r="F48" s="221" t="s">
        <v>59</v>
      </c>
      <c r="G48" s="221"/>
      <c r="H48" s="221"/>
      <c r="I48" s="221"/>
      <c r="J48" s="57"/>
      <c r="K48" s="216"/>
      <c r="L48" s="217"/>
      <c r="M48" s="210"/>
      <c r="N48" s="211"/>
    </row>
    <row r="49" spans="1:14" ht="15" customHeight="1">
      <c r="A49" s="211"/>
      <c r="B49" s="210"/>
      <c r="C49" s="218"/>
      <c r="D49" s="219"/>
      <c r="E49" s="58"/>
      <c r="F49" s="222" t="s">
        <v>59</v>
      </c>
      <c r="G49" s="222"/>
      <c r="H49" s="222"/>
      <c r="I49" s="222"/>
      <c r="J49" s="58"/>
      <c r="K49" s="218"/>
      <c r="L49" s="219"/>
      <c r="M49" s="210"/>
      <c r="N49" s="211"/>
    </row>
    <row r="50" spans="1:14" ht="15" customHeight="1">
      <c r="A50" s="56"/>
      <c r="B50" s="59"/>
      <c r="C50" s="59"/>
      <c r="D50" s="59"/>
      <c r="E50" s="37"/>
      <c r="F50" s="47"/>
      <c r="G50" s="47"/>
      <c r="H50" s="47"/>
      <c r="I50" s="47"/>
      <c r="J50" s="37"/>
      <c r="K50" s="59"/>
      <c r="L50" s="59"/>
      <c r="M50" s="60"/>
      <c r="N50" s="56"/>
    </row>
    <row r="51" spans="1:14" ht="20.25" customHeight="1">
      <c r="A51" s="208"/>
      <c r="B51" s="208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</row>
    <row r="52" spans="1:14" ht="20.25" customHeight="1">
      <c r="A52" s="209" t="s">
        <v>63</v>
      </c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</row>
  </sheetData>
  <mergeCells count="81">
    <mergeCell ref="A22:B22"/>
    <mergeCell ref="E22:J22"/>
    <mergeCell ref="K22:L22"/>
    <mergeCell ref="M22:N22"/>
    <mergeCell ref="A1:N1"/>
    <mergeCell ref="A8:B9"/>
    <mergeCell ref="M8:N9"/>
    <mergeCell ref="A10:B10"/>
    <mergeCell ref="M10:N10"/>
    <mergeCell ref="A12:B13"/>
    <mergeCell ref="M12:N13"/>
    <mergeCell ref="A14:B14"/>
    <mergeCell ref="M14:N14"/>
    <mergeCell ref="B19:M19"/>
    <mergeCell ref="F3:I8"/>
    <mergeCell ref="A24:A28"/>
    <mergeCell ref="B24:B28"/>
    <mergeCell ref="C24:D28"/>
    <mergeCell ref="F24:I24"/>
    <mergeCell ref="K24:L28"/>
    <mergeCell ref="A23:B23"/>
    <mergeCell ref="C23:E23"/>
    <mergeCell ref="F23:I23"/>
    <mergeCell ref="J23:L23"/>
    <mergeCell ref="M23:N23"/>
    <mergeCell ref="M24:M28"/>
    <mergeCell ref="N24:N28"/>
    <mergeCell ref="F25:I25"/>
    <mergeCell ref="F26:I26"/>
    <mergeCell ref="F27:I27"/>
    <mergeCell ref="F28:I28"/>
    <mergeCell ref="A29:A33"/>
    <mergeCell ref="B29:B33"/>
    <mergeCell ref="C29:D33"/>
    <mergeCell ref="F29:I29"/>
    <mergeCell ref="K29:L33"/>
    <mergeCell ref="N29:N33"/>
    <mergeCell ref="F30:I30"/>
    <mergeCell ref="F31:I31"/>
    <mergeCell ref="F32:I32"/>
    <mergeCell ref="F33:I33"/>
    <mergeCell ref="M29:M33"/>
    <mergeCell ref="N34:N39"/>
    <mergeCell ref="F35:I35"/>
    <mergeCell ref="E36:E37"/>
    <mergeCell ref="F36:I37"/>
    <mergeCell ref="J36:J37"/>
    <mergeCell ref="F34:I34"/>
    <mergeCell ref="K34:L39"/>
    <mergeCell ref="B37:B39"/>
    <mergeCell ref="M37:M39"/>
    <mergeCell ref="F38:I38"/>
    <mergeCell ref="F39:I39"/>
    <mergeCell ref="A40:A44"/>
    <mergeCell ref="B40:B44"/>
    <mergeCell ref="C40:D44"/>
    <mergeCell ref="F40:I40"/>
    <mergeCell ref="K40:L44"/>
    <mergeCell ref="M40:M44"/>
    <mergeCell ref="A34:A39"/>
    <mergeCell ref="B34:B36"/>
    <mergeCell ref="C34:D39"/>
    <mergeCell ref="M34:M36"/>
    <mergeCell ref="N40:N44"/>
    <mergeCell ref="F41:I41"/>
    <mergeCell ref="F42:I42"/>
    <mergeCell ref="F43:I43"/>
    <mergeCell ref="F44:I44"/>
    <mergeCell ref="A51:N51"/>
    <mergeCell ref="A52:N52"/>
    <mergeCell ref="M45:M49"/>
    <mergeCell ref="N45:N49"/>
    <mergeCell ref="F46:I46"/>
    <mergeCell ref="F47:I47"/>
    <mergeCell ref="F48:I48"/>
    <mergeCell ref="F49:I49"/>
    <mergeCell ref="A45:A49"/>
    <mergeCell ref="B45:B49"/>
    <mergeCell ref="C45:D49"/>
    <mergeCell ref="F45:I45"/>
    <mergeCell ref="K45:L49"/>
  </mergeCells>
  <phoneticPr fontId="3"/>
  <printOptions horizontalCentered="1"/>
  <pageMargins left="0.71" right="0.37" top="0.55000000000000004" bottom="0.55000000000000004" header="0.55000000000000004" footer="0.51181102362204722"/>
  <pageSetup paperSize="9" scale="99" orientation="portrait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K139"/>
  <sheetViews>
    <sheetView view="pageBreakPreview" topLeftCell="D4" zoomScaleNormal="100" zoomScaleSheetLayoutView="100" workbookViewId="0">
      <selection activeCell="AB55" sqref="AB55:AD58"/>
    </sheetView>
  </sheetViews>
  <sheetFormatPr defaultColWidth="9" defaultRowHeight="12.75" outlineLevelCol="1"/>
  <cols>
    <col min="1" max="1" width="2.6640625" style="64" customWidth="1"/>
    <col min="2" max="3" width="1.796875" style="63" hidden="1" customWidth="1" outlineLevel="1"/>
    <col min="4" max="4" width="6.6640625" style="63" customWidth="1" collapsed="1"/>
    <col min="5" max="5" width="1" style="63" customWidth="1"/>
    <col min="6" max="6" width="6.6640625" style="63" customWidth="1"/>
    <col min="7" max="7" width="1.46484375" style="63" customWidth="1"/>
    <col min="8" max="8" width="3.19921875" style="64" customWidth="1"/>
    <col min="9" max="9" width="8.19921875" style="63" customWidth="1"/>
    <col min="10" max="10" width="1.46484375" style="63" customWidth="1"/>
    <col min="11" max="15" width="2.46484375" style="63" customWidth="1"/>
    <col min="16" max="20" width="1.1328125" style="63" customWidth="1"/>
    <col min="21" max="25" width="2.46484375" style="63" customWidth="1"/>
    <col min="26" max="27" width="1.796875" style="63" hidden="1" customWidth="1" outlineLevel="1"/>
    <col min="28" max="28" width="6.6640625" style="63" customWidth="1" collapsed="1"/>
    <col min="29" max="29" width="1" style="63" customWidth="1"/>
    <col min="30" max="30" width="6.6640625" style="63" customWidth="1"/>
    <col min="31" max="31" width="1.46484375" style="63" customWidth="1"/>
    <col min="32" max="32" width="3.19921875" style="64" customWidth="1"/>
    <col min="33" max="33" width="8.19921875" style="63" customWidth="1"/>
    <col min="34" max="34" width="1.46484375" style="63" customWidth="1"/>
    <col min="35" max="35" width="2.6640625" style="64" customWidth="1"/>
    <col min="36" max="256" width="9" style="63"/>
    <col min="257" max="257" width="2.6640625" style="63" customWidth="1"/>
    <col min="258" max="259" width="0" style="63" hidden="1" customWidth="1"/>
    <col min="260" max="260" width="6.6640625" style="63" customWidth="1"/>
    <col min="261" max="261" width="0.86328125" style="63" customWidth="1"/>
    <col min="262" max="262" width="6.6640625" style="63" customWidth="1"/>
    <col min="263" max="263" width="1.46484375" style="63" customWidth="1"/>
    <col min="264" max="264" width="3.19921875" style="63" customWidth="1"/>
    <col min="265" max="265" width="8.19921875" style="63" customWidth="1"/>
    <col min="266" max="266" width="1.46484375" style="63" customWidth="1"/>
    <col min="267" max="271" width="2.46484375" style="63" customWidth="1"/>
    <col min="272" max="276" width="1.1328125" style="63" customWidth="1"/>
    <col min="277" max="281" width="2.46484375" style="63" customWidth="1"/>
    <col min="282" max="283" width="0" style="63" hidden="1" customWidth="1"/>
    <col min="284" max="284" width="6.6640625" style="63" customWidth="1"/>
    <col min="285" max="285" width="0.86328125" style="63" customWidth="1"/>
    <col min="286" max="286" width="6.6640625" style="63" customWidth="1"/>
    <col min="287" max="287" width="1.46484375" style="63" customWidth="1"/>
    <col min="288" max="288" width="3.19921875" style="63" customWidth="1"/>
    <col min="289" max="289" width="8.19921875" style="63" customWidth="1"/>
    <col min="290" max="290" width="1.46484375" style="63" customWidth="1"/>
    <col min="291" max="291" width="2.6640625" style="63" customWidth="1"/>
    <col min="292" max="512" width="9" style="63"/>
    <col min="513" max="513" width="2.6640625" style="63" customWidth="1"/>
    <col min="514" max="515" width="0" style="63" hidden="1" customWidth="1"/>
    <col min="516" max="516" width="6.6640625" style="63" customWidth="1"/>
    <col min="517" max="517" width="0.86328125" style="63" customWidth="1"/>
    <col min="518" max="518" width="6.6640625" style="63" customWidth="1"/>
    <col min="519" max="519" width="1.46484375" style="63" customWidth="1"/>
    <col min="520" max="520" width="3.19921875" style="63" customWidth="1"/>
    <col min="521" max="521" width="8.19921875" style="63" customWidth="1"/>
    <col min="522" max="522" width="1.46484375" style="63" customWidth="1"/>
    <col min="523" max="527" width="2.46484375" style="63" customWidth="1"/>
    <col min="528" max="532" width="1.1328125" style="63" customWidth="1"/>
    <col min="533" max="537" width="2.46484375" style="63" customWidth="1"/>
    <col min="538" max="539" width="0" style="63" hidden="1" customWidth="1"/>
    <col min="540" max="540" width="6.6640625" style="63" customWidth="1"/>
    <col min="541" max="541" width="0.86328125" style="63" customWidth="1"/>
    <col min="542" max="542" width="6.6640625" style="63" customWidth="1"/>
    <col min="543" max="543" width="1.46484375" style="63" customWidth="1"/>
    <col min="544" max="544" width="3.19921875" style="63" customWidth="1"/>
    <col min="545" max="545" width="8.19921875" style="63" customWidth="1"/>
    <col min="546" max="546" width="1.46484375" style="63" customWidth="1"/>
    <col min="547" max="547" width="2.6640625" style="63" customWidth="1"/>
    <col min="548" max="768" width="9" style="63"/>
    <col min="769" max="769" width="2.6640625" style="63" customWidth="1"/>
    <col min="770" max="771" width="0" style="63" hidden="1" customWidth="1"/>
    <col min="772" max="772" width="6.6640625" style="63" customWidth="1"/>
    <col min="773" max="773" width="0.86328125" style="63" customWidth="1"/>
    <col min="774" max="774" width="6.6640625" style="63" customWidth="1"/>
    <col min="775" max="775" width="1.46484375" style="63" customWidth="1"/>
    <col min="776" max="776" width="3.19921875" style="63" customWidth="1"/>
    <col min="777" max="777" width="8.19921875" style="63" customWidth="1"/>
    <col min="778" max="778" width="1.46484375" style="63" customWidth="1"/>
    <col min="779" max="783" width="2.46484375" style="63" customWidth="1"/>
    <col min="784" max="788" width="1.1328125" style="63" customWidth="1"/>
    <col min="789" max="793" width="2.46484375" style="63" customWidth="1"/>
    <col min="794" max="795" width="0" style="63" hidden="1" customWidth="1"/>
    <col min="796" max="796" width="6.6640625" style="63" customWidth="1"/>
    <col min="797" max="797" width="0.86328125" style="63" customWidth="1"/>
    <col min="798" max="798" width="6.6640625" style="63" customWidth="1"/>
    <col min="799" max="799" width="1.46484375" style="63" customWidth="1"/>
    <col min="800" max="800" width="3.19921875" style="63" customWidth="1"/>
    <col min="801" max="801" width="8.19921875" style="63" customWidth="1"/>
    <col min="802" max="802" width="1.46484375" style="63" customWidth="1"/>
    <col min="803" max="803" width="2.6640625" style="63" customWidth="1"/>
    <col min="804" max="1024" width="9" style="63"/>
    <col min="1025" max="1025" width="2.6640625" style="63" customWidth="1"/>
    <col min="1026" max="1027" width="0" style="63" hidden="1" customWidth="1"/>
    <col min="1028" max="1028" width="6.6640625" style="63" customWidth="1"/>
    <col min="1029" max="1029" width="0.86328125" style="63" customWidth="1"/>
    <col min="1030" max="1030" width="6.6640625" style="63" customWidth="1"/>
    <col min="1031" max="1031" width="1.46484375" style="63" customWidth="1"/>
    <col min="1032" max="1032" width="3.19921875" style="63" customWidth="1"/>
    <col min="1033" max="1033" width="8.19921875" style="63" customWidth="1"/>
    <col min="1034" max="1034" width="1.46484375" style="63" customWidth="1"/>
    <col min="1035" max="1039" width="2.46484375" style="63" customWidth="1"/>
    <col min="1040" max="1044" width="1.1328125" style="63" customWidth="1"/>
    <col min="1045" max="1049" width="2.46484375" style="63" customWidth="1"/>
    <col min="1050" max="1051" width="0" style="63" hidden="1" customWidth="1"/>
    <col min="1052" max="1052" width="6.6640625" style="63" customWidth="1"/>
    <col min="1053" max="1053" width="0.86328125" style="63" customWidth="1"/>
    <col min="1054" max="1054" width="6.6640625" style="63" customWidth="1"/>
    <col min="1055" max="1055" width="1.46484375" style="63" customWidth="1"/>
    <col min="1056" max="1056" width="3.19921875" style="63" customWidth="1"/>
    <col min="1057" max="1057" width="8.19921875" style="63" customWidth="1"/>
    <col min="1058" max="1058" width="1.46484375" style="63" customWidth="1"/>
    <col min="1059" max="1059" width="2.6640625" style="63" customWidth="1"/>
    <col min="1060" max="1280" width="9" style="63"/>
    <col min="1281" max="1281" width="2.6640625" style="63" customWidth="1"/>
    <col min="1282" max="1283" width="0" style="63" hidden="1" customWidth="1"/>
    <col min="1284" max="1284" width="6.6640625" style="63" customWidth="1"/>
    <col min="1285" max="1285" width="0.86328125" style="63" customWidth="1"/>
    <col min="1286" max="1286" width="6.6640625" style="63" customWidth="1"/>
    <col min="1287" max="1287" width="1.46484375" style="63" customWidth="1"/>
    <col min="1288" max="1288" width="3.19921875" style="63" customWidth="1"/>
    <col min="1289" max="1289" width="8.19921875" style="63" customWidth="1"/>
    <col min="1290" max="1290" width="1.46484375" style="63" customWidth="1"/>
    <col min="1291" max="1295" width="2.46484375" style="63" customWidth="1"/>
    <col min="1296" max="1300" width="1.1328125" style="63" customWidth="1"/>
    <col min="1301" max="1305" width="2.46484375" style="63" customWidth="1"/>
    <col min="1306" max="1307" width="0" style="63" hidden="1" customWidth="1"/>
    <col min="1308" max="1308" width="6.6640625" style="63" customWidth="1"/>
    <col min="1309" max="1309" width="0.86328125" style="63" customWidth="1"/>
    <col min="1310" max="1310" width="6.6640625" style="63" customWidth="1"/>
    <col min="1311" max="1311" width="1.46484375" style="63" customWidth="1"/>
    <col min="1312" max="1312" width="3.19921875" style="63" customWidth="1"/>
    <col min="1313" max="1313" width="8.19921875" style="63" customWidth="1"/>
    <col min="1314" max="1314" width="1.46484375" style="63" customWidth="1"/>
    <col min="1315" max="1315" width="2.6640625" style="63" customWidth="1"/>
    <col min="1316" max="1536" width="9" style="63"/>
    <col min="1537" max="1537" width="2.6640625" style="63" customWidth="1"/>
    <col min="1538" max="1539" width="0" style="63" hidden="1" customWidth="1"/>
    <col min="1540" max="1540" width="6.6640625" style="63" customWidth="1"/>
    <col min="1541" max="1541" width="0.86328125" style="63" customWidth="1"/>
    <col min="1542" max="1542" width="6.6640625" style="63" customWidth="1"/>
    <col min="1543" max="1543" width="1.46484375" style="63" customWidth="1"/>
    <col min="1544" max="1544" width="3.19921875" style="63" customWidth="1"/>
    <col min="1545" max="1545" width="8.19921875" style="63" customWidth="1"/>
    <col min="1546" max="1546" width="1.46484375" style="63" customWidth="1"/>
    <col min="1547" max="1551" width="2.46484375" style="63" customWidth="1"/>
    <col min="1552" max="1556" width="1.1328125" style="63" customWidth="1"/>
    <col min="1557" max="1561" width="2.46484375" style="63" customWidth="1"/>
    <col min="1562" max="1563" width="0" style="63" hidden="1" customWidth="1"/>
    <col min="1564" max="1564" width="6.6640625" style="63" customWidth="1"/>
    <col min="1565" max="1565" width="0.86328125" style="63" customWidth="1"/>
    <col min="1566" max="1566" width="6.6640625" style="63" customWidth="1"/>
    <col min="1567" max="1567" width="1.46484375" style="63" customWidth="1"/>
    <col min="1568" max="1568" width="3.19921875" style="63" customWidth="1"/>
    <col min="1569" max="1569" width="8.19921875" style="63" customWidth="1"/>
    <col min="1570" max="1570" width="1.46484375" style="63" customWidth="1"/>
    <col min="1571" max="1571" width="2.6640625" style="63" customWidth="1"/>
    <col min="1572" max="1792" width="9" style="63"/>
    <col min="1793" max="1793" width="2.6640625" style="63" customWidth="1"/>
    <col min="1794" max="1795" width="0" style="63" hidden="1" customWidth="1"/>
    <col min="1796" max="1796" width="6.6640625" style="63" customWidth="1"/>
    <col min="1797" max="1797" width="0.86328125" style="63" customWidth="1"/>
    <col min="1798" max="1798" width="6.6640625" style="63" customWidth="1"/>
    <col min="1799" max="1799" width="1.46484375" style="63" customWidth="1"/>
    <col min="1800" max="1800" width="3.19921875" style="63" customWidth="1"/>
    <col min="1801" max="1801" width="8.19921875" style="63" customWidth="1"/>
    <col min="1802" max="1802" width="1.46484375" style="63" customWidth="1"/>
    <col min="1803" max="1807" width="2.46484375" style="63" customWidth="1"/>
    <col min="1808" max="1812" width="1.1328125" style="63" customWidth="1"/>
    <col min="1813" max="1817" width="2.46484375" style="63" customWidth="1"/>
    <col min="1818" max="1819" width="0" style="63" hidden="1" customWidth="1"/>
    <col min="1820" max="1820" width="6.6640625" style="63" customWidth="1"/>
    <col min="1821" max="1821" width="0.86328125" style="63" customWidth="1"/>
    <col min="1822" max="1822" width="6.6640625" style="63" customWidth="1"/>
    <col min="1823" max="1823" width="1.46484375" style="63" customWidth="1"/>
    <col min="1824" max="1824" width="3.19921875" style="63" customWidth="1"/>
    <col min="1825" max="1825" width="8.19921875" style="63" customWidth="1"/>
    <col min="1826" max="1826" width="1.46484375" style="63" customWidth="1"/>
    <col min="1827" max="1827" width="2.6640625" style="63" customWidth="1"/>
    <col min="1828" max="2048" width="9" style="63"/>
    <col min="2049" max="2049" width="2.6640625" style="63" customWidth="1"/>
    <col min="2050" max="2051" width="0" style="63" hidden="1" customWidth="1"/>
    <col min="2052" max="2052" width="6.6640625" style="63" customWidth="1"/>
    <col min="2053" max="2053" width="0.86328125" style="63" customWidth="1"/>
    <col min="2054" max="2054" width="6.6640625" style="63" customWidth="1"/>
    <col min="2055" max="2055" width="1.46484375" style="63" customWidth="1"/>
    <col min="2056" max="2056" width="3.19921875" style="63" customWidth="1"/>
    <col min="2057" max="2057" width="8.19921875" style="63" customWidth="1"/>
    <col min="2058" max="2058" width="1.46484375" style="63" customWidth="1"/>
    <col min="2059" max="2063" width="2.46484375" style="63" customWidth="1"/>
    <col min="2064" max="2068" width="1.1328125" style="63" customWidth="1"/>
    <col min="2069" max="2073" width="2.46484375" style="63" customWidth="1"/>
    <col min="2074" max="2075" width="0" style="63" hidden="1" customWidth="1"/>
    <col min="2076" max="2076" width="6.6640625" style="63" customWidth="1"/>
    <col min="2077" max="2077" width="0.86328125" style="63" customWidth="1"/>
    <col min="2078" max="2078" width="6.6640625" style="63" customWidth="1"/>
    <col min="2079" max="2079" width="1.46484375" style="63" customWidth="1"/>
    <col min="2080" max="2080" width="3.19921875" style="63" customWidth="1"/>
    <col min="2081" max="2081" width="8.19921875" style="63" customWidth="1"/>
    <col min="2082" max="2082" width="1.46484375" style="63" customWidth="1"/>
    <col min="2083" max="2083" width="2.6640625" style="63" customWidth="1"/>
    <col min="2084" max="2304" width="9" style="63"/>
    <col min="2305" max="2305" width="2.6640625" style="63" customWidth="1"/>
    <col min="2306" max="2307" width="0" style="63" hidden="1" customWidth="1"/>
    <col min="2308" max="2308" width="6.6640625" style="63" customWidth="1"/>
    <col min="2309" max="2309" width="0.86328125" style="63" customWidth="1"/>
    <col min="2310" max="2310" width="6.6640625" style="63" customWidth="1"/>
    <col min="2311" max="2311" width="1.46484375" style="63" customWidth="1"/>
    <col min="2312" max="2312" width="3.19921875" style="63" customWidth="1"/>
    <col min="2313" max="2313" width="8.19921875" style="63" customWidth="1"/>
    <col min="2314" max="2314" width="1.46484375" style="63" customWidth="1"/>
    <col min="2315" max="2319" width="2.46484375" style="63" customWidth="1"/>
    <col min="2320" max="2324" width="1.1328125" style="63" customWidth="1"/>
    <col min="2325" max="2329" width="2.46484375" style="63" customWidth="1"/>
    <col min="2330" max="2331" width="0" style="63" hidden="1" customWidth="1"/>
    <col min="2332" max="2332" width="6.6640625" style="63" customWidth="1"/>
    <col min="2333" max="2333" width="0.86328125" style="63" customWidth="1"/>
    <col min="2334" max="2334" width="6.6640625" style="63" customWidth="1"/>
    <col min="2335" max="2335" width="1.46484375" style="63" customWidth="1"/>
    <col min="2336" max="2336" width="3.19921875" style="63" customWidth="1"/>
    <col min="2337" max="2337" width="8.19921875" style="63" customWidth="1"/>
    <col min="2338" max="2338" width="1.46484375" style="63" customWidth="1"/>
    <col min="2339" max="2339" width="2.6640625" style="63" customWidth="1"/>
    <col min="2340" max="2560" width="9" style="63"/>
    <col min="2561" max="2561" width="2.6640625" style="63" customWidth="1"/>
    <col min="2562" max="2563" width="0" style="63" hidden="1" customWidth="1"/>
    <col min="2564" max="2564" width="6.6640625" style="63" customWidth="1"/>
    <col min="2565" max="2565" width="0.86328125" style="63" customWidth="1"/>
    <col min="2566" max="2566" width="6.6640625" style="63" customWidth="1"/>
    <col min="2567" max="2567" width="1.46484375" style="63" customWidth="1"/>
    <col min="2568" max="2568" width="3.19921875" style="63" customWidth="1"/>
    <col min="2569" max="2569" width="8.19921875" style="63" customWidth="1"/>
    <col min="2570" max="2570" width="1.46484375" style="63" customWidth="1"/>
    <col min="2571" max="2575" width="2.46484375" style="63" customWidth="1"/>
    <col min="2576" max="2580" width="1.1328125" style="63" customWidth="1"/>
    <col min="2581" max="2585" width="2.46484375" style="63" customWidth="1"/>
    <col min="2586" max="2587" width="0" style="63" hidden="1" customWidth="1"/>
    <col min="2588" max="2588" width="6.6640625" style="63" customWidth="1"/>
    <col min="2589" max="2589" width="0.86328125" style="63" customWidth="1"/>
    <col min="2590" max="2590" width="6.6640625" style="63" customWidth="1"/>
    <col min="2591" max="2591" width="1.46484375" style="63" customWidth="1"/>
    <col min="2592" max="2592" width="3.19921875" style="63" customWidth="1"/>
    <col min="2593" max="2593" width="8.19921875" style="63" customWidth="1"/>
    <col min="2594" max="2594" width="1.46484375" style="63" customWidth="1"/>
    <col min="2595" max="2595" width="2.6640625" style="63" customWidth="1"/>
    <col min="2596" max="2816" width="9" style="63"/>
    <col min="2817" max="2817" width="2.6640625" style="63" customWidth="1"/>
    <col min="2818" max="2819" width="0" style="63" hidden="1" customWidth="1"/>
    <col min="2820" max="2820" width="6.6640625" style="63" customWidth="1"/>
    <col min="2821" max="2821" width="0.86328125" style="63" customWidth="1"/>
    <col min="2822" max="2822" width="6.6640625" style="63" customWidth="1"/>
    <col min="2823" max="2823" width="1.46484375" style="63" customWidth="1"/>
    <col min="2824" max="2824" width="3.19921875" style="63" customWidth="1"/>
    <col min="2825" max="2825" width="8.19921875" style="63" customWidth="1"/>
    <col min="2826" max="2826" width="1.46484375" style="63" customWidth="1"/>
    <col min="2827" max="2831" width="2.46484375" style="63" customWidth="1"/>
    <col min="2832" max="2836" width="1.1328125" style="63" customWidth="1"/>
    <col min="2837" max="2841" width="2.46484375" style="63" customWidth="1"/>
    <col min="2842" max="2843" width="0" style="63" hidden="1" customWidth="1"/>
    <col min="2844" max="2844" width="6.6640625" style="63" customWidth="1"/>
    <col min="2845" max="2845" width="0.86328125" style="63" customWidth="1"/>
    <col min="2846" max="2846" width="6.6640625" style="63" customWidth="1"/>
    <col min="2847" max="2847" width="1.46484375" style="63" customWidth="1"/>
    <col min="2848" max="2848" width="3.19921875" style="63" customWidth="1"/>
    <col min="2849" max="2849" width="8.19921875" style="63" customWidth="1"/>
    <col min="2850" max="2850" width="1.46484375" style="63" customWidth="1"/>
    <col min="2851" max="2851" width="2.6640625" style="63" customWidth="1"/>
    <col min="2852" max="3072" width="9" style="63"/>
    <col min="3073" max="3073" width="2.6640625" style="63" customWidth="1"/>
    <col min="3074" max="3075" width="0" style="63" hidden="1" customWidth="1"/>
    <col min="3076" max="3076" width="6.6640625" style="63" customWidth="1"/>
    <col min="3077" max="3077" width="0.86328125" style="63" customWidth="1"/>
    <col min="3078" max="3078" width="6.6640625" style="63" customWidth="1"/>
    <col min="3079" max="3079" width="1.46484375" style="63" customWidth="1"/>
    <col min="3080" max="3080" width="3.19921875" style="63" customWidth="1"/>
    <col min="3081" max="3081" width="8.19921875" style="63" customWidth="1"/>
    <col min="3082" max="3082" width="1.46484375" style="63" customWidth="1"/>
    <col min="3083" max="3087" width="2.46484375" style="63" customWidth="1"/>
    <col min="3088" max="3092" width="1.1328125" style="63" customWidth="1"/>
    <col min="3093" max="3097" width="2.46484375" style="63" customWidth="1"/>
    <col min="3098" max="3099" width="0" style="63" hidden="1" customWidth="1"/>
    <col min="3100" max="3100" width="6.6640625" style="63" customWidth="1"/>
    <col min="3101" max="3101" width="0.86328125" style="63" customWidth="1"/>
    <col min="3102" max="3102" width="6.6640625" style="63" customWidth="1"/>
    <col min="3103" max="3103" width="1.46484375" style="63" customWidth="1"/>
    <col min="3104" max="3104" width="3.19921875" style="63" customWidth="1"/>
    <col min="3105" max="3105" width="8.19921875" style="63" customWidth="1"/>
    <col min="3106" max="3106" width="1.46484375" style="63" customWidth="1"/>
    <col min="3107" max="3107" width="2.6640625" style="63" customWidth="1"/>
    <col min="3108" max="3328" width="9" style="63"/>
    <col min="3329" max="3329" width="2.6640625" style="63" customWidth="1"/>
    <col min="3330" max="3331" width="0" style="63" hidden="1" customWidth="1"/>
    <col min="3332" max="3332" width="6.6640625" style="63" customWidth="1"/>
    <col min="3333" max="3333" width="0.86328125" style="63" customWidth="1"/>
    <col min="3334" max="3334" width="6.6640625" style="63" customWidth="1"/>
    <col min="3335" max="3335" width="1.46484375" style="63" customWidth="1"/>
    <col min="3336" max="3336" width="3.19921875" style="63" customWidth="1"/>
    <col min="3337" max="3337" width="8.19921875" style="63" customWidth="1"/>
    <col min="3338" max="3338" width="1.46484375" style="63" customWidth="1"/>
    <col min="3339" max="3343" width="2.46484375" style="63" customWidth="1"/>
    <col min="3344" max="3348" width="1.1328125" style="63" customWidth="1"/>
    <col min="3349" max="3353" width="2.46484375" style="63" customWidth="1"/>
    <col min="3354" max="3355" width="0" style="63" hidden="1" customWidth="1"/>
    <col min="3356" max="3356" width="6.6640625" style="63" customWidth="1"/>
    <col min="3357" max="3357" width="0.86328125" style="63" customWidth="1"/>
    <col min="3358" max="3358" width="6.6640625" style="63" customWidth="1"/>
    <col min="3359" max="3359" width="1.46484375" style="63" customWidth="1"/>
    <col min="3360" max="3360" width="3.19921875" style="63" customWidth="1"/>
    <col min="3361" max="3361" width="8.19921875" style="63" customWidth="1"/>
    <col min="3362" max="3362" width="1.46484375" style="63" customWidth="1"/>
    <col min="3363" max="3363" width="2.6640625" style="63" customWidth="1"/>
    <col min="3364" max="3584" width="9" style="63"/>
    <col min="3585" max="3585" width="2.6640625" style="63" customWidth="1"/>
    <col min="3586" max="3587" width="0" style="63" hidden="1" customWidth="1"/>
    <col min="3588" max="3588" width="6.6640625" style="63" customWidth="1"/>
    <col min="3589" max="3589" width="0.86328125" style="63" customWidth="1"/>
    <col min="3590" max="3590" width="6.6640625" style="63" customWidth="1"/>
    <col min="3591" max="3591" width="1.46484375" style="63" customWidth="1"/>
    <col min="3592" max="3592" width="3.19921875" style="63" customWidth="1"/>
    <col min="3593" max="3593" width="8.19921875" style="63" customWidth="1"/>
    <col min="3594" max="3594" width="1.46484375" style="63" customWidth="1"/>
    <col min="3595" max="3599" width="2.46484375" style="63" customWidth="1"/>
    <col min="3600" max="3604" width="1.1328125" style="63" customWidth="1"/>
    <col min="3605" max="3609" width="2.46484375" style="63" customWidth="1"/>
    <col min="3610" max="3611" width="0" style="63" hidden="1" customWidth="1"/>
    <col min="3612" max="3612" width="6.6640625" style="63" customWidth="1"/>
    <col min="3613" max="3613" width="0.86328125" style="63" customWidth="1"/>
    <col min="3614" max="3614" width="6.6640625" style="63" customWidth="1"/>
    <col min="3615" max="3615" width="1.46484375" style="63" customWidth="1"/>
    <col min="3616" max="3616" width="3.19921875" style="63" customWidth="1"/>
    <col min="3617" max="3617" width="8.19921875" style="63" customWidth="1"/>
    <col min="3618" max="3618" width="1.46484375" style="63" customWidth="1"/>
    <col min="3619" max="3619" width="2.6640625" style="63" customWidth="1"/>
    <col min="3620" max="3840" width="9" style="63"/>
    <col min="3841" max="3841" width="2.6640625" style="63" customWidth="1"/>
    <col min="3842" max="3843" width="0" style="63" hidden="1" customWidth="1"/>
    <col min="3844" max="3844" width="6.6640625" style="63" customWidth="1"/>
    <col min="3845" max="3845" width="0.86328125" style="63" customWidth="1"/>
    <col min="3846" max="3846" width="6.6640625" style="63" customWidth="1"/>
    <col min="3847" max="3847" width="1.46484375" style="63" customWidth="1"/>
    <col min="3848" max="3848" width="3.19921875" style="63" customWidth="1"/>
    <col min="3849" max="3849" width="8.19921875" style="63" customWidth="1"/>
    <col min="3850" max="3850" width="1.46484375" style="63" customWidth="1"/>
    <col min="3851" max="3855" width="2.46484375" style="63" customWidth="1"/>
    <col min="3856" max="3860" width="1.1328125" style="63" customWidth="1"/>
    <col min="3861" max="3865" width="2.46484375" style="63" customWidth="1"/>
    <col min="3866" max="3867" width="0" style="63" hidden="1" customWidth="1"/>
    <col min="3868" max="3868" width="6.6640625" style="63" customWidth="1"/>
    <col min="3869" max="3869" width="0.86328125" style="63" customWidth="1"/>
    <col min="3870" max="3870" width="6.6640625" style="63" customWidth="1"/>
    <col min="3871" max="3871" width="1.46484375" style="63" customWidth="1"/>
    <col min="3872" max="3872" width="3.19921875" style="63" customWidth="1"/>
    <col min="3873" max="3873" width="8.19921875" style="63" customWidth="1"/>
    <col min="3874" max="3874" width="1.46484375" style="63" customWidth="1"/>
    <col min="3875" max="3875" width="2.6640625" style="63" customWidth="1"/>
    <col min="3876" max="4096" width="9" style="63"/>
    <col min="4097" max="4097" width="2.6640625" style="63" customWidth="1"/>
    <col min="4098" max="4099" width="0" style="63" hidden="1" customWidth="1"/>
    <col min="4100" max="4100" width="6.6640625" style="63" customWidth="1"/>
    <col min="4101" max="4101" width="0.86328125" style="63" customWidth="1"/>
    <col min="4102" max="4102" width="6.6640625" style="63" customWidth="1"/>
    <col min="4103" max="4103" width="1.46484375" style="63" customWidth="1"/>
    <col min="4104" max="4104" width="3.19921875" style="63" customWidth="1"/>
    <col min="4105" max="4105" width="8.19921875" style="63" customWidth="1"/>
    <col min="4106" max="4106" width="1.46484375" style="63" customWidth="1"/>
    <col min="4107" max="4111" width="2.46484375" style="63" customWidth="1"/>
    <col min="4112" max="4116" width="1.1328125" style="63" customWidth="1"/>
    <col min="4117" max="4121" width="2.46484375" style="63" customWidth="1"/>
    <col min="4122" max="4123" width="0" style="63" hidden="1" customWidth="1"/>
    <col min="4124" max="4124" width="6.6640625" style="63" customWidth="1"/>
    <col min="4125" max="4125" width="0.86328125" style="63" customWidth="1"/>
    <col min="4126" max="4126" width="6.6640625" style="63" customWidth="1"/>
    <col min="4127" max="4127" width="1.46484375" style="63" customWidth="1"/>
    <col min="4128" max="4128" width="3.19921875" style="63" customWidth="1"/>
    <col min="4129" max="4129" width="8.19921875" style="63" customWidth="1"/>
    <col min="4130" max="4130" width="1.46484375" style="63" customWidth="1"/>
    <col min="4131" max="4131" width="2.6640625" style="63" customWidth="1"/>
    <col min="4132" max="4352" width="9" style="63"/>
    <col min="4353" max="4353" width="2.6640625" style="63" customWidth="1"/>
    <col min="4354" max="4355" width="0" style="63" hidden="1" customWidth="1"/>
    <col min="4356" max="4356" width="6.6640625" style="63" customWidth="1"/>
    <col min="4357" max="4357" width="0.86328125" style="63" customWidth="1"/>
    <col min="4358" max="4358" width="6.6640625" style="63" customWidth="1"/>
    <col min="4359" max="4359" width="1.46484375" style="63" customWidth="1"/>
    <col min="4360" max="4360" width="3.19921875" style="63" customWidth="1"/>
    <col min="4361" max="4361" width="8.19921875" style="63" customWidth="1"/>
    <col min="4362" max="4362" width="1.46484375" style="63" customWidth="1"/>
    <col min="4363" max="4367" width="2.46484375" style="63" customWidth="1"/>
    <col min="4368" max="4372" width="1.1328125" style="63" customWidth="1"/>
    <col min="4373" max="4377" width="2.46484375" style="63" customWidth="1"/>
    <col min="4378" max="4379" width="0" style="63" hidden="1" customWidth="1"/>
    <col min="4380" max="4380" width="6.6640625" style="63" customWidth="1"/>
    <col min="4381" max="4381" width="0.86328125" style="63" customWidth="1"/>
    <col min="4382" max="4382" width="6.6640625" style="63" customWidth="1"/>
    <col min="4383" max="4383" width="1.46484375" style="63" customWidth="1"/>
    <col min="4384" max="4384" width="3.19921875" style="63" customWidth="1"/>
    <col min="4385" max="4385" width="8.19921875" style="63" customWidth="1"/>
    <col min="4386" max="4386" width="1.46484375" style="63" customWidth="1"/>
    <col min="4387" max="4387" width="2.6640625" style="63" customWidth="1"/>
    <col min="4388" max="4608" width="9" style="63"/>
    <col min="4609" max="4609" width="2.6640625" style="63" customWidth="1"/>
    <col min="4610" max="4611" width="0" style="63" hidden="1" customWidth="1"/>
    <col min="4612" max="4612" width="6.6640625" style="63" customWidth="1"/>
    <col min="4613" max="4613" width="0.86328125" style="63" customWidth="1"/>
    <col min="4614" max="4614" width="6.6640625" style="63" customWidth="1"/>
    <col min="4615" max="4615" width="1.46484375" style="63" customWidth="1"/>
    <col min="4616" max="4616" width="3.19921875" style="63" customWidth="1"/>
    <col min="4617" max="4617" width="8.19921875" style="63" customWidth="1"/>
    <col min="4618" max="4618" width="1.46484375" style="63" customWidth="1"/>
    <col min="4619" max="4623" width="2.46484375" style="63" customWidth="1"/>
    <col min="4624" max="4628" width="1.1328125" style="63" customWidth="1"/>
    <col min="4629" max="4633" width="2.46484375" style="63" customWidth="1"/>
    <col min="4634" max="4635" width="0" style="63" hidden="1" customWidth="1"/>
    <col min="4636" max="4636" width="6.6640625" style="63" customWidth="1"/>
    <col min="4637" max="4637" width="0.86328125" style="63" customWidth="1"/>
    <col min="4638" max="4638" width="6.6640625" style="63" customWidth="1"/>
    <col min="4639" max="4639" width="1.46484375" style="63" customWidth="1"/>
    <col min="4640" max="4640" width="3.19921875" style="63" customWidth="1"/>
    <col min="4641" max="4641" width="8.19921875" style="63" customWidth="1"/>
    <col min="4642" max="4642" width="1.46484375" style="63" customWidth="1"/>
    <col min="4643" max="4643" width="2.6640625" style="63" customWidth="1"/>
    <col min="4644" max="4864" width="9" style="63"/>
    <col min="4865" max="4865" width="2.6640625" style="63" customWidth="1"/>
    <col min="4866" max="4867" width="0" style="63" hidden="1" customWidth="1"/>
    <col min="4868" max="4868" width="6.6640625" style="63" customWidth="1"/>
    <col min="4869" max="4869" width="0.86328125" style="63" customWidth="1"/>
    <col min="4870" max="4870" width="6.6640625" style="63" customWidth="1"/>
    <col min="4871" max="4871" width="1.46484375" style="63" customWidth="1"/>
    <col min="4872" max="4872" width="3.19921875" style="63" customWidth="1"/>
    <col min="4873" max="4873" width="8.19921875" style="63" customWidth="1"/>
    <col min="4874" max="4874" width="1.46484375" style="63" customWidth="1"/>
    <col min="4875" max="4879" width="2.46484375" style="63" customWidth="1"/>
    <col min="4880" max="4884" width="1.1328125" style="63" customWidth="1"/>
    <col min="4885" max="4889" width="2.46484375" style="63" customWidth="1"/>
    <col min="4890" max="4891" width="0" style="63" hidden="1" customWidth="1"/>
    <col min="4892" max="4892" width="6.6640625" style="63" customWidth="1"/>
    <col min="4893" max="4893" width="0.86328125" style="63" customWidth="1"/>
    <col min="4894" max="4894" width="6.6640625" style="63" customWidth="1"/>
    <col min="4895" max="4895" width="1.46484375" style="63" customWidth="1"/>
    <col min="4896" max="4896" width="3.19921875" style="63" customWidth="1"/>
    <col min="4897" max="4897" width="8.19921875" style="63" customWidth="1"/>
    <col min="4898" max="4898" width="1.46484375" style="63" customWidth="1"/>
    <col min="4899" max="4899" width="2.6640625" style="63" customWidth="1"/>
    <col min="4900" max="5120" width="9" style="63"/>
    <col min="5121" max="5121" width="2.6640625" style="63" customWidth="1"/>
    <col min="5122" max="5123" width="0" style="63" hidden="1" customWidth="1"/>
    <col min="5124" max="5124" width="6.6640625" style="63" customWidth="1"/>
    <col min="5125" max="5125" width="0.86328125" style="63" customWidth="1"/>
    <col min="5126" max="5126" width="6.6640625" style="63" customWidth="1"/>
    <col min="5127" max="5127" width="1.46484375" style="63" customWidth="1"/>
    <col min="5128" max="5128" width="3.19921875" style="63" customWidth="1"/>
    <col min="5129" max="5129" width="8.19921875" style="63" customWidth="1"/>
    <col min="5130" max="5130" width="1.46484375" style="63" customWidth="1"/>
    <col min="5131" max="5135" width="2.46484375" style="63" customWidth="1"/>
    <col min="5136" max="5140" width="1.1328125" style="63" customWidth="1"/>
    <col min="5141" max="5145" width="2.46484375" style="63" customWidth="1"/>
    <col min="5146" max="5147" width="0" style="63" hidden="1" customWidth="1"/>
    <col min="5148" max="5148" width="6.6640625" style="63" customWidth="1"/>
    <col min="5149" max="5149" width="0.86328125" style="63" customWidth="1"/>
    <col min="5150" max="5150" width="6.6640625" style="63" customWidth="1"/>
    <col min="5151" max="5151" width="1.46484375" style="63" customWidth="1"/>
    <col min="5152" max="5152" width="3.19921875" style="63" customWidth="1"/>
    <col min="5153" max="5153" width="8.19921875" style="63" customWidth="1"/>
    <col min="5154" max="5154" width="1.46484375" style="63" customWidth="1"/>
    <col min="5155" max="5155" width="2.6640625" style="63" customWidth="1"/>
    <col min="5156" max="5376" width="9" style="63"/>
    <col min="5377" max="5377" width="2.6640625" style="63" customWidth="1"/>
    <col min="5378" max="5379" width="0" style="63" hidden="1" customWidth="1"/>
    <col min="5380" max="5380" width="6.6640625" style="63" customWidth="1"/>
    <col min="5381" max="5381" width="0.86328125" style="63" customWidth="1"/>
    <col min="5382" max="5382" width="6.6640625" style="63" customWidth="1"/>
    <col min="5383" max="5383" width="1.46484375" style="63" customWidth="1"/>
    <col min="5384" max="5384" width="3.19921875" style="63" customWidth="1"/>
    <col min="5385" max="5385" width="8.19921875" style="63" customWidth="1"/>
    <col min="5386" max="5386" width="1.46484375" style="63" customWidth="1"/>
    <col min="5387" max="5391" width="2.46484375" style="63" customWidth="1"/>
    <col min="5392" max="5396" width="1.1328125" style="63" customWidth="1"/>
    <col min="5397" max="5401" width="2.46484375" style="63" customWidth="1"/>
    <col min="5402" max="5403" width="0" style="63" hidden="1" customWidth="1"/>
    <col min="5404" max="5404" width="6.6640625" style="63" customWidth="1"/>
    <col min="5405" max="5405" width="0.86328125" style="63" customWidth="1"/>
    <col min="5406" max="5406" width="6.6640625" style="63" customWidth="1"/>
    <col min="5407" max="5407" width="1.46484375" style="63" customWidth="1"/>
    <col min="5408" max="5408" width="3.19921875" style="63" customWidth="1"/>
    <col min="5409" max="5409" width="8.19921875" style="63" customWidth="1"/>
    <col min="5410" max="5410" width="1.46484375" style="63" customWidth="1"/>
    <col min="5411" max="5411" width="2.6640625" style="63" customWidth="1"/>
    <col min="5412" max="5632" width="9" style="63"/>
    <col min="5633" max="5633" width="2.6640625" style="63" customWidth="1"/>
    <col min="5634" max="5635" width="0" style="63" hidden="1" customWidth="1"/>
    <col min="5636" max="5636" width="6.6640625" style="63" customWidth="1"/>
    <col min="5637" max="5637" width="0.86328125" style="63" customWidth="1"/>
    <col min="5638" max="5638" width="6.6640625" style="63" customWidth="1"/>
    <col min="5639" max="5639" width="1.46484375" style="63" customWidth="1"/>
    <col min="5640" max="5640" width="3.19921875" style="63" customWidth="1"/>
    <col min="5641" max="5641" width="8.19921875" style="63" customWidth="1"/>
    <col min="5642" max="5642" width="1.46484375" style="63" customWidth="1"/>
    <col min="5643" max="5647" width="2.46484375" style="63" customWidth="1"/>
    <col min="5648" max="5652" width="1.1328125" style="63" customWidth="1"/>
    <col min="5653" max="5657" width="2.46484375" style="63" customWidth="1"/>
    <col min="5658" max="5659" width="0" style="63" hidden="1" customWidth="1"/>
    <col min="5660" max="5660" width="6.6640625" style="63" customWidth="1"/>
    <col min="5661" max="5661" width="0.86328125" style="63" customWidth="1"/>
    <col min="5662" max="5662" width="6.6640625" style="63" customWidth="1"/>
    <col min="5663" max="5663" width="1.46484375" style="63" customWidth="1"/>
    <col min="5664" max="5664" width="3.19921875" style="63" customWidth="1"/>
    <col min="5665" max="5665" width="8.19921875" style="63" customWidth="1"/>
    <col min="5666" max="5666" width="1.46484375" style="63" customWidth="1"/>
    <col min="5667" max="5667" width="2.6640625" style="63" customWidth="1"/>
    <col min="5668" max="5888" width="9" style="63"/>
    <col min="5889" max="5889" width="2.6640625" style="63" customWidth="1"/>
    <col min="5890" max="5891" width="0" style="63" hidden="1" customWidth="1"/>
    <col min="5892" max="5892" width="6.6640625" style="63" customWidth="1"/>
    <col min="5893" max="5893" width="0.86328125" style="63" customWidth="1"/>
    <col min="5894" max="5894" width="6.6640625" style="63" customWidth="1"/>
    <col min="5895" max="5895" width="1.46484375" style="63" customWidth="1"/>
    <col min="5896" max="5896" width="3.19921875" style="63" customWidth="1"/>
    <col min="5897" max="5897" width="8.19921875" style="63" customWidth="1"/>
    <col min="5898" max="5898" width="1.46484375" style="63" customWidth="1"/>
    <col min="5899" max="5903" width="2.46484375" style="63" customWidth="1"/>
    <col min="5904" max="5908" width="1.1328125" style="63" customWidth="1"/>
    <col min="5909" max="5913" width="2.46484375" style="63" customWidth="1"/>
    <col min="5914" max="5915" width="0" style="63" hidden="1" customWidth="1"/>
    <col min="5916" max="5916" width="6.6640625" style="63" customWidth="1"/>
    <col min="5917" max="5917" width="0.86328125" style="63" customWidth="1"/>
    <col min="5918" max="5918" width="6.6640625" style="63" customWidth="1"/>
    <col min="5919" max="5919" width="1.46484375" style="63" customWidth="1"/>
    <col min="5920" max="5920" width="3.19921875" style="63" customWidth="1"/>
    <col min="5921" max="5921" width="8.19921875" style="63" customWidth="1"/>
    <col min="5922" max="5922" width="1.46484375" style="63" customWidth="1"/>
    <col min="5923" max="5923" width="2.6640625" style="63" customWidth="1"/>
    <col min="5924" max="6144" width="9" style="63"/>
    <col min="6145" max="6145" width="2.6640625" style="63" customWidth="1"/>
    <col min="6146" max="6147" width="0" style="63" hidden="1" customWidth="1"/>
    <col min="6148" max="6148" width="6.6640625" style="63" customWidth="1"/>
    <col min="6149" max="6149" width="0.86328125" style="63" customWidth="1"/>
    <col min="6150" max="6150" width="6.6640625" style="63" customWidth="1"/>
    <col min="6151" max="6151" width="1.46484375" style="63" customWidth="1"/>
    <col min="6152" max="6152" width="3.19921875" style="63" customWidth="1"/>
    <col min="6153" max="6153" width="8.19921875" style="63" customWidth="1"/>
    <col min="6154" max="6154" width="1.46484375" style="63" customWidth="1"/>
    <col min="6155" max="6159" width="2.46484375" style="63" customWidth="1"/>
    <col min="6160" max="6164" width="1.1328125" style="63" customWidth="1"/>
    <col min="6165" max="6169" width="2.46484375" style="63" customWidth="1"/>
    <col min="6170" max="6171" width="0" style="63" hidden="1" customWidth="1"/>
    <col min="6172" max="6172" width="6.6640625" style="63" customWidth="1"/>
    <col min="6173" max="6173" width="0.86328125" style="63" customWidth="1"/>
    <col min="6174" max="6174" width="6.6640625" style="63" customWidth="1"/>
    <col min="6175" max="6175" width="1.46484375" style="63" customWidth="1"/>
    <col min="6176" max="6176" width="3.19921875" style="63" customWidth="1"/>
    <col min="6177" max="6177" width="8.19921875" style="63" customWidth="1"/>
    <col min="6178" max="6178" width="1.46484375" style="63" customWidth="1"/>
    <col min="6179" max="6179" width="2.6640625" style="63" customWidth="1"/>
    <col min="6180" max="6400" width="9" style="63"/>
    <col min="6401" max="6401" width="2.6640625" style="63" customWidth="1"/>
    <col min="6402" max="6403" width="0" style="63" hidden="1" customWidth="1"/>
    <col min="6404" max="6404" width="6.6640625" style="63" customWidth="1"/>
    <col min="6405" max="6405" width="0.86328125" style="63" customWidth="1"/>
    <col min="6406" max="6406" width="6.6640625" style="63" customWidth="1"/>
    <col min="6407" max="6407" width="1.46484375" style="63" customWidth="1"/>
    <col min="6408" max="6408" width="3.19921875" style="63" customWidth="1"/>
    <col min="6409" max="6409" width="8.19921875" style="63" customWidth="1"/>
    <col min="6410" max="6410" width="1.46484375" style="63" customWidth="1"/>
    <col min="6411" max="6415" width="2.46484375" style="63" customWidth="1"/>
    <col min="6416" max="6420" width="1.1328125" style="63" customWidth="1"/>
    <col min="6421" max="6425" width="2.46484375" style="63" customWidth="1"/>
    <col min="6426" max="6427" width="0" style="63" hidden="1" customWidth="1"/>
    <col min="6428" max="6428" width="6.6640625" style="63" customWidth="1"/>
    <col min="6429" max="6429" width="0.86328125" style="63" customWidth="1"/>
    <col min="6430" max="6430" width="6.6640625" style="63" customWidth="1"/>
    <col min="6431" max="6431" width="1.46484375" style="63" customWidth="1"/>
    <col min="6432" max="6432" width="3.19921875" style="63" customWidth="1"/>
    <col min="6433" max="6433" width="8.19921875" style="63" customWidth="1"/>
    <col min="6434" max="6434" width="1.46484375" style="63" customWidth="1"/>
    <col min="6435" max="6435" width="2.6640625" style="63" customWidth="1"/>
    <col min="6436" max="6656" width="9" style="63"/>
    <col min="6657" max="6657" width="2.6640625" style="63" customWidth="1"/>
    <col min="6658" max="6659" width="0" style="63" hidden="1" customWidth="1"/>
    <col min="6660" max="6660" width="6.6640625" style="63" customWidth="1"/>
    <col min="6661" max="6661" width="0.86328125" style="63" customWidth="1"/>
    <col min="6662" max="6662" width="6.6640625" style="63" customWidth="1"/>
    <col min="6663" max="6663" width="1.46484375" style="63" customWidth="1"/>
    <col min="6664" max="6664" width="3.19921875" style="63" customWidth="1"/>
    <col min="6665" max="6665" width="8.19921875" style="63" customWidth="1"/>
    <col min="6666" max="6666" width="1.46484375" style="63" customWidth="1"/>
    <col min="6667" max="6671" width="2.46484375" style="63" customWidth="1"/>
    <col min="6672" max="6676" width="1.1328125" style="63" customWidth="1"/>
    <col min="6677" max="6681" width="2.46484375" style="63" customWidth="1"/>
    <col min="6682" max="6683" width="0" style="63" hidden="1" customWidth="1"/>
    <col min="6684" max="6684" width="6.6640625" style="63" customWidth="1"/>
    <col min="6685" max="6685" width="0.86328125" style="63" customWidth="1"/>
    <col min="6686" max="6686" width="6.6640625" style="63" customWidth="1"/>
    <col min="6687" max="6687" width="1.46484375" style="63" customWidth="1"/>
    <col min="6688" max="6688" width="3.19921875" style="63" customWidth="1"/>
    <col min="6689" max="6689" width="8.19921875" style="63" customWidth="1"/>
    <col min="6690" max="6690" width="1.46484375" style="63" customWidth="1"/>
    <col min="6691" max="6691" width="2.6640625" style="63" customWidth="1"/>
    <col min="6692" max="6912" width="9" style="63"/>
    <col min="6913" max="6913" width="2.6640625" style="63" customWidth="1"/>
    <col min="6914" max="6915" width="0" style="63" hidden="1" customWidth="1"/>
    <col min="6916" max="6916" width="6.6640625" style="63" customWidth="1"/>
    <col min="6917" max="6917" width="0.86328125" style="63" customWidth="1"/>
    <col min="6918" max="6918" width="6.6640625" style="63" customWidth="1"/>
    <col min="6919" max="6919" width="1.46484375" style="63" customWidth="1"/>
    <col min="6920" max="6920" width="3.19921875" style="63" customWidth="1"/>
    <col min="6921" max="6921" width="8.19921875" style="63" customWidth="1"/>
    <col min="6922" max="6922" width="1.46484375" style="63" customWidth="1"/>
    <col min="6923" max="6927" width="2.46484375" style="63" customWidth="1"/>
    <col min="6928" max="6932" width="1.1328125" style="63" customWidth="1"/>
    <col min="6933" max="6937" width="2.46484375" style="63" customWidth="1"/>
    <col min="6938" max="6939" width="0" style="63" hidden="1" customWidth="1"/>
    <col min="6940" max="6940" width="6.6640625" style="63" customWidth="1"/>
    <col min="6941" max="6941" width="0.86328125" style="63" customWidth="1"/>
    <col min="6942" max="6942" width="6.6640625" style="63" customWidth="1"/>
    <col min="6943" max="6943" width="1.46484375" style="63" customWidth="1"/>
    <col min="6944" max="6944" width="3.19921875" style="63" customWidth="1"/>
    <col min="6945" max="6945" width="8.19921875" style="63" customWidth="1"/>
    <col min="6946" max="6946" width="1.46484375" style="63" customWidth="1"/>
    <col min="6947" max="6947" width="2.6640625" style="63" customWidth="1"/>
    <col min="6948" max="7168" width="9" style="63"/>
    <col min="7169" max="7169" width="2.6640625" style="63" customWidth="1"/>
    <col min="7170" max="7171" width="0" style="63" hidden="1" customWidth="1"/>
    <col min="7172" max="7172" width="6.6640625" style="63" customWidth="1"/>
    <col min="7173" max="7173" width="0.86328125" style="63" customWidth="1"/>
    <col min="7174" max="7174" width="6.6640625" style="63" customWidth="1"/>
    <col min="7175" max="7175" width="1.46484375" style="63" customWidth="1"/>
    <col min="7176" max="7176" width="3.19921875" style="63" customWidth="1"/>
    <col min="7177" max="7177" width="8.19921875" style="63" customWidth="1"/>
    <col min="7178" max="7178" width="1.46484375" style="63" customWidth="1"/>
    <col min="7179" max="7183" width="2.46484375" style="63" customWidth="1"/>
    <col min="7184" max="7188" width="1.1328125" style="63" customWidth="1"/>
    <col min="7189" max="7193" width="2.46484375" style="63" customWidth="1"/>
    <col min="7194" max="7195" width="0" style="63" hidden="1" customWidth="1"/>
    <col min="7196" max="7196" width="6.6640625" style="63" customWidth="1"/>
    <col min="7197" max="7197" width="0.86328125" style="63" customWidth="1"/>
    <col min="7198" max="7198" width="6.6640625" style="63" customWidth="1"/>
    <col min="7199" max="7199" width="1.46484375" style="63" customWidth="1"/>
    <col min="7200" max="7200" width="3.19921875" style="63" customWidth="1"/>
    <col min="7201" max="7201" width="8.19921875" style="63" customWidth="1"/>
    <col min="7202" max="7202" width="1.46484375" style="63" customWidth="1"/>
    <col min="7203" max="7203" width="2.6640625" style="63" customWidth="1"/>
    <col min="7204" max="7424" width="9" style="63"/>
    <col min="7425" max="7425" width="2.6640625" style="63" customWidth="1"/>
    <col min="7426" max="7427" width="0" style="63" hidden="1" customWidth="1"/>
    <col min="7428" max="7428" width="6.6640625" style="63" customWidth="1"/>
    <col min="7429" max="7429" width="0.86328125" style="63" customWidth="1"/>
    <col min="7430" max="7430" width="6.6640625" style="63" customWidth="1"/>
    <col min="7431" max="7431" width="1.46484375" style="63" customWidth="1"/>
    <col min="7432" max="7432" width="3.19921875" style="63" customWidth="1"/>
    <col min="7433" max="7433" width="8.19921875" style="63" customWidth="1"/>
    <col min="7434" max="7434" width="1.46484375" style="63" customWidth="1"/>
    <col min="7435" max="7439" width="2.46484375" style="63" customWidth="1"/>
    <col min="7440" max="7444" width="1.1328125" style="63" customWidth="1"/>
    <col min="7445" max="7449" width="2.46484375" style="63" customWidth="1"/>
    <col min="7450" max="7451" width="0" style="63" hidden="1" customWidth="1"/>
    <col min="7452" max="7452" width="6.6640625" style="63" customWidth="1"/>
    <col min="7453" max="7453" width="0.86328125" style="63" customWidth="1"/>
    <col min="7454" max="7454" width="6.6640625" style="63" customWidth="1"/>
    <col min="7455" max="7455" width="1.46484375" style="63" customWidth="1"/>
    <col min="7456" max="7456" width="3.19921875" style="63" customWidth="1"/>
    <col min="7457" max="7457" width="8.19921875" style="63" customWidth="1"/>
    <col min="7458" max="7458" width="1.46484375" style="63" customWidth="1"/>
    <col min="7459" max="7459" width="2.6640625" style="63" customWidth="1"/>
    <col min="7460" max="7680" width="9" style="63"/>
    <col min="7681" max="7681" width="2.6640625" style="63" customWidth="1"/>
    <col min="7682" max="7683" width="0" style="63" hidden="1" customWidth="1"/>
    <col min="7684" max="7684" width="6.6640625" style="63" customWidth="1"/>
    <col min="7685" max="7685" width="0.86328125" style="63" customWidth="1"/>
    <col min="7686" max="7686" width="6.6640625" style="63" customWidth="1"/>
    <col min="7687" max="7687" width="1.46484375" style="63" customWidth="1"/>
    <col min="7688" max="7688" width="3.19921875" style="63" customWidth="1"/>
    <col min="7689" max="7689" width="8.19921875" style="63" customWidth="1"/>
    <col min="7690" max="7690" width="1.46484375" style="63" customWidth="1"/>
    <col min="7691" max="7695" width="2.46484375" style="63" customWidth="1"/>
    <col min="7696" max="7700" width="1.1328125" style="63" customWidth="1"/>
    <col min="7701" max="7705" width="2.46484375" style="63" customWidth="1"/>
    <col min="7706" max="7707" width="0" style="63" hidden="1" customWidth="1"/>
    <col min="7708" max="7708" width="6.6640625" style="63" customWidth="1"/>
    <col min="7709" max="7709" width="0.86328125" style="63" customWidth="1"/>
    <col min="7710" max="7710" width="6.6640625" style="63" customWidth="1"/>
    <col min="7711" max="7711" width="1.46484375" style="63" customWidth="1"/>
    <col min="7712" max="7712" width="3.19921875" style="63" customWidth="1"/>
    <col min="7713" max="7713" width="8.19921875" style="63" customWidth="1"/>
    <col min="7714" max="7714" width="1.46484375" style="63" customWidth="1"/>
    <col min="7715" max="7715" width="2.6640625" style="63" customWidth="1"/>
    <col min="7716" max="7936" width="9" style="63"/>
    <col min="7937" max="7937" width="2.6640625" style="63" customWidth="1"/>
    <col min="7938" max="7939" width="0" style="63" hidden="1" customWidth="1"/>
    <col min="7940" max="7940" width="6.6640625" style="63" customWidth="1"/>
    <col min="7941" max="7941" width="0.86328125" style="63" customWidth="1"/>
    <col min="7942" max="7942" width="6.6640625" style="63" customWidth="1"/>
    <col min="7943" max="7943" width="1.46484375" style="63" customWidth="1"/>
    <col min="7944" max="7944" width="3.19921875" style="63" customWidth="1"/>
    <col min="7945" max="7945" width="8.19921875" style="63" customWidth="1"/>
    <col min="7946" max="7946" width="1.46484375" style="63" customWidth="1"/>
    <col min="7947" max="7951" width="2.46484375" style="63" customWidth="1"/>
    <col min="7952" max="7956" width="1.1328125" style="63" customWidth="1"/>
    <col min="7957" max="7961" width="2.46484375" style="63" customWidth="1"/>
    <col min="7962" max="7963" width="0" style="63" hidden="1" customWidth="1"/>
    <col min="7964" max="7964" width="6.6640625" style="63" customWidth="1"/>
    <col min="7965" max="7965" width="0.86328125" style="63" customWidth="1"/>
    <col min="7966" max="7966" width="6.6640625" style="63" customWidth="1"/>
    <col min="7967" max="7967" width="1.46484375" style="63" customWidth="1"/>
    <col min="7968" max="7968" width="3.19921875" style="63" customWidth="1"/>
    <col min="7969" max="7969" width="8.19921875" style="63" customWidth="1"/>
    <col min="7970" max="7970" width="1.46484375" style="63" customWidth="1"/>
    <col min="7971" max="7971" width="2.6640625" style="63" customWidth="1"/>
    <col min="7972" max="8192" width="9" style="63"/>
    <col min="8193" max="8193" width="2.6640625" style="63" customWidth="1"/>
    <col min="8194" max="8195" width="0" style="63" hidden="1" customWidth="1"/>
    <col min="8196" max="8196" width="6.6640625" style="63" customWidth="1"/>
    <col min="8197" max="8197" width="0.86328125" style="63" customWidth="1"/>
    <col min="8198" max="8198" width="6.6640625" style="63" customWidth="1"/>
    <col min="8199" max="8199" width="1.46484375" style="63" customWidth="1"/>
    <col min="8200" max="8200" width="3.19921875" style="63" customWidth="1"/>
    <col min="8201" max="8201" width="8.19921875" style="63" customWidth="1"/>
    <col min="8202" max="8202" width="1.46484375" style="63" customWidth="1"/>
    <col min="8203" max="8207" width="2.46484375" style="63" customWidth="1"/>
    <col min="8208" max="8212" width="1.1328125" style="63" customWidth="1"/>
    <col min="8213" max="8217" width="2.46484375" style="63" customWidth="1"/>
    <col min="8218" max="8219" width="0" style="63" hidden="1" customWidth="1"/>
    <col min="8220" max="8220" width="6.6640625" style="63" customWidth="1"/>
    <col min="8221" max="8221" width="0.86328125" style="63" customWidth="1"/>
    <col min="8222" max="8222" width="6.6640625" style="63" customWidth="1"/>
    <col min="8223" max="8223" width="1.46484375" style="63" customWidth="1"/>
    <col min="8224" max="8224" width="3.19921875" style="63" customWidth="1"/>
    <col min="8225" max="8225" width="8.19921875" style="63" customWidth="1"/>
    <col min="8226" max="8226" width="1.46484375" style="63" customWidth="1"/>
    <col min="8227" max="8227" width="2.6640625" style="63" customWidth="1"/>
    <col min="8228" max="8448" width="9" style="63"/>
    <col min="8449" max="8449" width="2.6640625" style="63" customWidth="1"/>
    <col min="8450" max="8451" width="0" style="63" hidden="1" customWidth="1"/>
    <col min="8452" max="8452" width="6.6640625" style="63" customWidth="1"/>
    <col min="8453" max="8453" width="0.86328125" style="63" customWidth="1"/>
    <col min="8454" max="8454" width="6.6640625" style="63" customWidth="1"/>
    <col min="8455" max="8455" width="1.46484375" style="63" customWidth="1"/>
    <col min="8456" max="8456" width="3.19921875" style="63" customWidth="1"/>
    <col min="8457" max="8457" width="8.19921875" style="63" customWidth="1"/>
    <col min="8458" max="8458" width="1.46484375" style="63" customWidth="1"/>
    <col min="8459" max="8463" width="2.46484375" style="63" customWidth="1"/>
    <col min="8464" max="8468" width="1.1328125" style="63" customWidth="1"/>
    <col min="8469" max="8473" width="2.46484375" style="63" customWidth="1"/>
    <col min="8474" max="8475" width="0" style="63" hidden="1" customWidth="1"/>
    <col min="8476" max="8476" width="6.6640625" style="63" customWidth="1"/>
    <col min="8477" max="8477" width="0.86328125" style="63" customWidth="1"/>
    <col min="8478" max="8478" width="6.6640625" style="63" customWidth="1"/>
    <col min="8479" max="8479" width="1.46484375" style="63" customWidth="1"/>
    <col min="8480" max="8480" width="3.19921875" style="63" customWidth="1"/>
    <col min="8481" max="8481" width="8.19921875" style="63" customWidth="1"/>
    <col min="8482" max="8482" width="1.46484375" style="63" customWidth="1"/>
    <col min="8483" max="8483" width="2.6640625" style="63" customWidth="1"/>
    <col min="8484" max="8704" width="9" style="63"/>
    <col min="8705" max="8705" width="2.6640625" style="63" customWidth="1"/>
    <col min="8706" max="8707" width="0" style="63" hidden="1" customWidth="1"/>
    <col min="8708" max="8708" width="6.6640625" style="63" customWidth="1"/>
    <col min="8709" max="8709" width="0.86328125" style="63" customWidth="1"/>
    <col min="8710" max="8710" width="6.6640625" style="63" customWidth="1"/>
    <col min="8711" max="8711" width="1.46484375" style="63" customWidth="1"/>
    <col min="8712" max="8712" width="3.19921875" style="63" customWidth="1"/>
    <col min="8713" max="8713" width="8.19921875" style="63" customWidth="1"/>
    <col min="8714" max="8714" width="1.46484375" style="63" customWidth="1"/>
    <col min="8715" max="8719" width="2.46484375" style="63" customWidth="1"/>
    <col min="8720" max="8724" width="1.1328125" style="63" customWidth="1"/>
    <col min="8725" max="8729" width="2.46484375" style="63" customWidth="1"/>
    <col min="8730" max="8731" width="0" style="63" hidden="1" customWidth="1"/>
    <col min="8732" max="8732" width="6.6640625" style="63" customWidth="1"/>
    <col min="8733" max="8733" width="0.86328125" style="63" customWidth="1"/>
    <col min="8734" max="8734" width="6.6640625" style="63" customWidth="1"/>
    <col min="8735" max="8735" width="1.46484375" style="63" customWidth="1"/>
    <col min="8736" max="8736" width="3.19921875" style="63" customWidth="1"/>
    <col min="8737" max="8737" width="8.19921875" style="63" customWidth="1"/>
    <col min="8738" max="8738" width="1.46484375" style="63" customWidth="1"/>
    <col min="8739" max="8739" width="2.6640625" style="63" customWidth="1"/>
    <col min="8740" max="8960" width="9" style="63"/>
    <col min="8961" max="8961" width="2.6640625" style="63" customWidth="1"/>
    <col min="8962" max="8963" width="0" style="63" hidden="1" customWidth="1"/>
    <col min="8964" max="8964" width="6.6640625" style="63" customWidth="1"/>
    <col min="8965" max="8965" width="0.86328125" style="63" customWidth="1"/>
    <col min="8966" max="8966" width="6.6640625" style="63" customWidth="1"/>
    <col min="8967" max="8967" width="1.46484375" style="63" customWidth="1"/>
    <col min="8968" max="8968" width="3.19921875" style="63" customWidth="1"/>
    <col min="8969" max="8969" width="8.19921875" style="63" customWidth="1"/>
    <col min="8970" max="8970" width="1.46484375" style="63" customWidth="1"/>
    <col min="8971" max="8975" width="2.46484375" style="63" customWidth="1"/>
    <col min="8976" max="8980" width="1.1328125" style="63" customWidth="1"/>
    <col min="8981" max="8985" width="2.46484375" style="63" customWidth="1"/>
    <col min="8986" max="8987" width="0" style="63" hidden="1" customWidth="1"/>
    <col min="8988" max="8988" width="6.6640625" style="63" customWidth="1"/>
    <col min="8989" max="8989" width="0.86328125" style="63" customWidth="1"/>
    <col min="8990" max="8990" width="6.6640625" style="63" customWidth="1"/>
    <col min="8991" max="8991" width="1.46484375" style="63" customWidth="1"/>
    <col min="8992" max="8992" width="3.19921875" style="63" customWidth="1"/>
    <col min="8993" max="8993" width="8.19921875" style="63" customWidth="1"/>
    <col min="8994" max="8994" width="1.46484375" style="63" customWidth="1"/>
    <col min="8995" max="8995" width="2.6640625" style="63" customWidth="1"/>
    <col min="8996" max="9216" width="9" style="63"/>
    <col min="9217" max="9217" width="2.6640625" style="63" customWidth="1"/>
    <col min="9218" max="9219" width="0" style="63" hidden="1" customWidth="1"/>
    <col min="9220" max="9220" width="6.6640625" style="63" customWidth="1"/>
    <col min="9221" max="9221" width="0.86328125" style="63" customWidth="1"/>
    <col min="9222" max="9222" width="6.6640625" style="63" customWidth="1"/>
    <col min="9223" max="9223" width="1.46484375" style="63" customWidth="1"/>
    <col min="9224" max="9224" width="3.19921875" style="63" customWidth="1"/>
    <col min="9225" max="9225" width="8.19921875" style="63" customWidth="1"/>
    <col min="9226" max="9226" width="1.46484375" style="63" customWidth="1"/>
    <col min="9227" max="9231" width="2.46484375" style="63" customWidth="1"/>
    <col min="9232" max="9236" width="1.1328125" style="63" customWidth="1"/>
    <col min="9237" max="9241" width="2.46484375" style="63" customWidth="1"/>
    <col min="9242" max="9243" width="0" style="63" hidden="1" customWidth="1"/>
    <col min="9244" max="9244" width="6.6640625" style="63" customWidth="1"/>
    <col min="9245" max="9245" width="0.86328125" style="63" customWidth="1"/>
    <col min="9246" max="9246" width="6.6640625" style="63" customWidth="1"/>
    <col min="9247" max="9247" width="1.46484375" style="63" customWidth="1"/>
    <col min="9248" max="9248" width="3.19921875" style="63" customWidth="1"/>
    <col min="9249" max="9249" width="8.19921875" style="63" customWidth="1"/>
    <col min="9250" max="9250" width="1.46484375" style="63" customWidth="1"/>
    <col min="9251" max="9251" width="2.6640625" style="63" customWidth="1"/>
    <col min="9252" max="9472" width="9" style="63"/>
    <col min="9473" max="9473" width="2.6640625" style="63" customWidth="1"/>
    <col min="9474" max="9475" width="0" style="63" hidden="1" customWidth="1"/>
    <col min="9476" max="9476" width="6.6640625" style="63" customWidth="1"/>
    <col min="9477" max="9477" width="0.86328125" style="63" customWidth="1"/>
    <col min="9478" max="9478" width="6.6640625" style="63" customWidth="1"/>
    <col min="9479" max="9479" width="1.46484375" style="63" customWidth="1"/>
    <col min="9480" max="9480" width="3.19921875" style="63" customWidth="1"/>
    <col min="9481" max="9481" width="8.19921875" style="63" customWidth="1"/>
    <col min="9482" max="9482" width="1.46484375" style="63" customWidth="1"/>
    <col min="9483" max="9487" width="2.46484375" style="63" customWidth="1"/>
    <col min="9488" max="9492" width="1.1328125" style="63" customWidth="1"/>
    <col min="9493" max="9497" width="2.46484375" style="63" customWidth="1"/>
    <col min="9498" max="9499" width="0" style="63" hidden="1" customWidth="1"/>
    <col min="9500" max="9500" width="6.6640625" style="63" customWidth="1"/>
    <col min="9501" max="9501" width="0.86328125" style="63" customWidth="1"/>
    <col min="9502" max="9502" width="6.6640625" style="63" customWidth="1"/>
    <col min="9503" max="9503" width="1.46484375" style="63" customWidth="1"/>
    <col min="9504" max="9504" width="3.19921875" style="63" customWidth="1"/>
    <col min="9505" max="9505" width="8.19921875" style="63" customWidth="1"/>
    <col min="9506" max="9506" width="1.46484375" style="63" customWidth="1"/>
    <col min="9507" max="9507" width="2.6640625" style="63" customWidth="1"/>
    <col min="9508" max="9728" width="9" style="63"/>
    <col min="9729" max="9729" width="2.6640625" style="63" customWidth="1"/>
    <col min="9730" max="9731" width="0" style="63" hidden="1" customWidth="1"/>
    <col min="9732" max="9732" width="6.6640625" style="63" customWidth="1"/>
    <col min="9733" max="9733" width="0.86328125" style="63" customWidth="1"/>
    <col min="9734" max="9734" width="6.6640625" style="63" customWidth="1"/>
    <col min="9735" max="9735" width="1.46484375" style="63" customWidth="1"/>
    <col min="9736" max="9736" width="3.19921875" style="63" customWidth="1"/>
    <col min="9737" max="9737" width="8.19921875" style="63" customWidth="1"/>
    <col min="9738" max="9738" width="1.46484375" style="63" customWidth="1"/>
    <col min="9739" max="9743" width="2.46484375" style="63" customWidth="1"/>
    <col min="9744" max="9748" width="1.1328125" style="63" customWidth="1"/>
    <col min="9749" max="9753" width="2.46484375" style="63" customWidth="1"/>
    <col min="9754" max="9755" width="0" style="63" hidden="1" customWidth="1"/>
    <col min="9756" max="9756" width="6.6640625" style="63" customWidth="1"/>
    <col min="9757" max="9757" width="0.86328125" style="63" customWidth="1"/>
    <col min="9758" max="9758" width="6.6640625" style="63" customWidth="1"/>
    <col min="9759" max="9759" width="1.46484375" style="63" customWidth="1"/>
    <col min="9760" max="9760" width="3.19921875" style="63" customWidth="1"/>
    <col min="9761" max="9761" width="8.19921875" style="63" customWidth="1"/>
    <col min="9762" max="9762" width="1.46484375" style="63" customWidth="1"/>
    <col min="9763" max="9763" width="2.6640625" style="63" customWidth="1"/>
    <col min="9764" max="9984" width="9" style="63"/>
    <col min="9985" max="9985" width="2.6640625" style="63" customWidth="1"/>
    <col min="9986" max="9987" width="0" style="63" hidden="1" customWidth="1"/>
    <col min="9988" max="9988" width="6.6640625" style="63" customWidth="1"/>
    <col min="9989" max="9989" width="0.86328125" style="63" customWidth="1"/>
    <col min="9990" max="9990" width="6.6640625" style="63" customWidth="1"/>
    <col min="9991" max="9991" width="1.46484375" style="63" customWidth="1"/>
    <col min="9992" max="9992" width="3.19921875" style="63" customWidth="1"/>
    <col min="9993" max="9993" width="8.19921875" style="63" customWidth="1"/>
    <col min="9994" max="9994" width="1.46484375" style="63" customWidth="1"/>
    <col min="9995" max="9999" width="2.46484375" style="63" customWidth="1"/>
    <col min="10000" max="10004" width="1.1328125" style="63" customWidth="1"/>
    <col min="10005" max="10009" width="2.46484375" style="63" customWidth="1"/>
    <col min="10010" max="10011" width="0" style="63" hidden="1" customWidth="1"/>
    <col min="10012" max="10012" width="6.6640625" style="63" customWidth="1"/>
    <col min="10013" max="10013" width="0.86328125" style="63" customWidth="1"/>
    <col min="10014" max="10014" width="6.6640625" style="63" customWidth="1"/>
    <col min="10015" max="10015" width="1.46484375" style="63" customWidth="1"/>
    <col min="10016" max="10016" width="3.19921875" style="63" customWidth="1"/>
    <col min="10017" max="10017" width="8.19921875" style="63" customWidth="1"/>
    <col min="10018" max="10018" width="1.46484375" style="63" customWidth="1"/>
    <col min="10019" max="10019" width="2.6640625" style="63" customWidth="1"/>
    <col min="10020" max="10240" width="9" style="63"/>
    <col min="10241" max="10241" width="2.6640625" style="63" customWidth="1"/>
    <col min="10242" max="10243" width="0" style="63" hidden="1" customWidth="1"/>
    <col min="10244" max="10244" width="6.6640625" style="63" customWidth="1"/>
    <col min="10245" max="10245" width="0.86328125" style="63" customWidth="1"/>
    <col min="10246" max="10246" width="6.6640625" style="63" customWidth="1"/>
    <col min="10247" max="10247" width="1.46484375" style="63" customWidth="1"/>
    <col min="10248" max="10248" width="3.19921875" style="63" customWidth="1"/>
    <col min="10249" max="10249" width="8.19921875" style="63" customWidth="1"/>
    <col min="10250" max="10250" width="1.46484375" style="63" customWidth="1"/>
    <col min="10251" max="10255" width="2.46484375" style="63" customWidth="1"/>
    <col min="10256" max="10260" width="1.1328125" style="63" customWidth="1"/>
    <col min="10261" max="10265" width="2.46484375" style="63" customWidth="1"/>
    <col min="10266" max="10267" width="0" style="63" hidden="1" customWidth="1"/>
    <col min="10268" max="10268" width="6.6640625" style="63" customWidth="1"/>
    <col min="10269" max="10269" width="0.86328125" style="63" customWidth="1"/>
    <col min="10270" max="10270" width="6.6640625" style="63" customWidth="1"/>
    <col min="10271" max="10271" width="1.46484375" style="63" customWidth="1"/>
    <col min="10272" max="10272" width="3.19921875" style="63" customWidth="1"/>
    <col min="10273" max="10273" width="8.19921875" style="63" customWidth="1"/>
    <col min="10274" max="10274" width="1.46484375" style="63" customWidth="1"/>
    <col min="10275" max="10275" width="2.6640625" style="63" customWidth="1"/>
    <col min="10276" max="10496" width="9" style="63"/>
    <col min="10497" max="10497" width="2.6640625" style="63" customWidth="1"/>
    <col min="10498" max="10499" width="0" style="63" hidden="1" customWidth="1"/>
    <col min="10500" max="10500" width="6.6640625" style="63" customWidth="1"/>
    <col min="10501" max="10501" width="0.86328125" style="63" customWidth="1"/>
    <col min="10502" max="10502" width="6.6640625" style="63" customWidth="1"/>
    <col min="10503" max="10503" width="1.46484375" style="63" customWidth="1"/>
    <col min="10504" max="10504" width="3.19921875" style="63" customWidth="1"/>
    <col min="10505" max="10505" width="8.19921875" style="63" customWidth="1"/>
    <col min="10506" max="10506" width="1.46484375" style="63" customWidth="1"/>
    <col min="10507" max="10511" width="2.46484375" style="63" customWidth="1"/>
    <col min="10512" max="10516" width="1.1328125" style="63" customWidth="1"/>
    <col min="10517" max="10521" width="2.46484375" style="63" customWidth="1"/>
    <col min="10522" max="10523" width="0" style="63" hidden="1" customWidth="1"/>
    <col min="10524" max="10524" width="6.6640625" style="63" customWidth="1"/>
    <col min="10525" max="10525" width="0.86328125" style="63" customWidth="1"/>
    <col min="10526" max="10526" width="6.6640625" style="63" customWidth="1"/>
    <col min="10527" max="10527" width="1.46484375" style="63" customWidth="1"/>
    <col min="10528" max="10528" width="3.19921875" style="63" customWidth="1"/>
    <col min="10529" max="10529" width="8.19921875" style="63" customWidth="1"/>
    <col min="10530" max="10530" width="1.46484375" style="63" customWidth="1"/>
    <col min="10531" max="10531" width="2.6640625" style="63" customWidth="1"/>
    <col min="10532" max="10752" width="9" style="63"/>
    <col min="10753" max="10753" width="2.6640625" style="63" customWidth="1"/>
    <col min="10754" max="10755" width="0" style="63" hidden="1" customWidth="1"/>
    <col min="10756" max="10756" width="6.6640625" style="63" customWidth="1"/>
    <col min="10757" max="10757" width="0.86328125" style="63" customWidth="1"/>
    <col min="10758" max="10758" width="6.6640625" style="63" customWidth="1"/>
    <col min="10759" max="10759" width="1.46484375" style="63" customWidth="1"/>
    <col min="10760" max="10760" width="3.19921875" style="63" customWidth="1"/>
    <col min="10761" max="10761" width="8.19921875" style="63" customWidth="1"/>
    <col min="10762" max="10762" width="1.46484375" style="63" customWidth="1"/>
    <col min="10763" max="10767" width="2.46484375" style="63" customWidth="1"/>
    <col min="10768" max="10772" width="1.1328125" style="63" customWidth="1"/>
    <col min="10773" max="10777" width="2.46484375" style="63" customWidth="1"/>
    <col min="10778" max="10779" width="0" style="63" hidden="1" customWidth="1"/>
    <col min="10780" max="10780" width="6.6640625" style="63" customWidth="1"/>
    <col min="10781" max="10781" width="0.86328125" style="63" customWidth="1"/>
    <col min="10782" max="10782" width="6.6640625" style="63" customWidth="1"/>
    <col min="10783" max="10783" width="1.46484375" style="63" customWidth="1"/>
    <col min="10784" max="10784" width="3.19921875" style="63" customWidth="1"/>
    <col min="10785" max="10785" width="8.19921875" style="63" customWidth="1"/>
    <col min="10786" max="10786" width="1.46484375" style="63" customWidth="1"/>
    <col min="10787" max="10787" width="2.6640625" style="63" customWidth="1"/>
    <col min="10788" max="11008" width="9" style="63"/>
    <col min="11009" max="11009" width="2.6640625" style="63" customWidth="1"/>
    <col min="11010" max="11011" width="0" style="63" hidden="1" customWidth="1"/>
    <col min="11012" max="11012" width="6.6640625" style="63" customWidth="1"/>
    <col min="11013" max="11013" width="0.86328125" style="63" customWidth="1"/>
    <col min="11014" max="11014" width="6.6640625" style="63" customWidth="1"/>
    <col min="11015" max="11015" width="1.46484375" style="63" customWidth="1"/>
    <col min="11016" max="11016" width="3.19921875" style="63" customWidth="1"/>
    <col min="11017" max="11017" width="8.19921875" style="63" customWidth="1"/>
    <col min="11018" max="11018" width="1.46484375" style="63" customWidth="1"/>
    <col min="11019" max="11023" width="2.46484375" style="63" customWidth="1"/>
    <col min="11024" max="11028" width="1.1328125" style="63" customWidth="1"/>
    <col min="11029" max="11033" width="2.46484375" style="63" customWidth="1"/>
    <col min="11034" max="11035" width="0" style="63" hidden="1" customWidth="1"/>
    <col min="11036" max="11036" width="6.6640625" style="63" customWidth="1"/>
    <col min="11037" max="11037" width="0.86328125" style="63" customWidth="1"/>
    <col min="11038" max="11038" width="6.6640625" style="63" customWidth="1"/>
    <col min="11039" max="11039" width="1.46484375" style="63" customWidth="1"/>
    <col min="11040" max="11040" width="3.19921875" style="63" customWidth="1"/>
    <col min="11041" max="11041" width="8.19921875" style="63" customWidth="1"/>
    <col min="11042" max="11042" width="1.46484375" style="63" customWidth="1"/>
    <col min="11043" max="11043" width="2.6640625" style="63" customWidth="1"/>
    <col min="11044" max="11264" width="9" style="63"/>
    <col min="11265" max="11265" width="2.6640625" style="63" customWidth="1"/>
    <col min="11266" max="11267" width="0" style="63" hidden="1" customWidth="1"/>
    <col min="11268" max="11268" width="6.6640625" style="63" customWidth="1"/>
    <col min="11269" max="11269" width="0.86328125" style="63" customWidth="1"/>
    <col min="11270" max="11270" width="6.6640625" style="63" customWidth="1"/>
    <col min="11271" max="11271" width="1.46484375" style="63" customWidth="1"/>
    <col min="11272" max="11272" width="3.19921875" style="63" customWidth="1"/>
    <col min="11273" max="11273" width="8.19921875" style="63" customWidth="1"/>
    <col min="11274" max="11274" width="1.46484375" style="63" customWidth="1"/>
    <col min="11275" max="11279" width="2.46484375" style="63" customWidth="1"/>
    <col min="11280" max="11284" width="1.1328125" style="63" customWidth="1"/>
    <col min="11285" max="11289" width="2.46484375" style="63" customWidth="1"/>
    <col min="11290" max="11291" width="0" style="63" hidden="1" customWidth="1"/>
    <col min="11292" max="11292" width="6.6640625" style="63" customWidth="1"/>
    <col min="11293" max="11293" width="0.86328125" style="63" customWidth="1"/>
    <col min="11294" max="11294" width="6.6640625" style="63" customWidth="1"/>
    <col min="11295" max="11295" width="1.46484375" style="63" customWidth="1"/>
    <col min="11296" max="11296" width="3.19921875" style="63" customWidth="1"/>
    <col min="11297" max="11297" width="8.19921875" style="63" customWidth="1"/>
    <col min="11298" max="11298" width="1.46484375" style="63" customWidth="1"/>
    <col min="11299" max="11299" width="2.6640625" style="63" customWidth="1"/>
    <col min="11300" max="11520" width="9" style="63"/>
    <col min="11521" max="11521" width="2.6640625" style="63" customWidth="1"/>
    <col min="11522" max="11523" width="0" style="63" hidden="1" customWidth="1"/>
    <col min="11524" max="11524" width="6.6640625" style="63" customWidth="1"/>
    <col min="11525" max="11525" width="0.86328125" style="63" customWidth="1"/>
    <col min="11526" max="11526" width="6.6640625" style="63" customWidth="1"/>
    <col min="11527" max="11527" width="1.46484375" style="63" customWidth="1"/>
    <col min="11528" max="11528" width="3.19921875" style="63" customWidth="1"/>
    <col min="11529" max="11529" width="8.19921875" style="63" customWidth="1"/>
    <col min="11530" max="11530" width="1.46484375" style="63" customWidth="1"/>
    <col min="11531" max="11535" width="2.46484375" style="63" customWidth="1"/>
    <col min="11536" max="11540" width="1.1328125" style="63" customWidth="1"/>
    <col min="11541" max="11545" width="2.46484375" style="63" customWidth="1"/>
    <col min="11546" max="11547" width="0" style="63" hidden="1" customWidth="1"/>
    <col min="11548" max="11548" width="6.6640625" style="63" customWidth="1"/>
    <col min="11549" max="11549" width="0.86328125" style="63" customWidth="1"/>
    <col min="11550" max="11550" width="6.6640625" style="63" customWidth="1"/>
    <col min="11551" max="11551" width="1.46484375" style="63" customWidth="1"/>
    <col min="11552" max="11552" width="3.19921875" style="63" customWidth="1"/>
    <col min="11553" max="11553" width="8.19921875" style="63" customWidth="1"/>
    <col min="11554" max="11554" width="1.46484375" style="63" customWidth="1"/>
    <col min="11555" max="11555" width="2.6640625" style="63" customWidth="1"/>
    <col min="11556" max="11776" width="9" style="63"/>
    <col min="11777" max="11777" width="2.6640625" style="63" customWidth="1"/>
    <col min="11778" max="11779" width="0" style="63" hidden="1" customWidth="1"/>
    <col min="11780" max="11780" width="6.6640625" style="63" customWidth="1"/>
    <col min="11781" max="11781" width="0.86328125" style="63" customWidth="1"/>
    <col min="11782" max="11782" width="6.6640625" style="63" customWidth="1"/>
    <col min="11783" max="11783" width="1.46484375" style="63" customWidth="1"/>
    <col min="11784" max="11784" width="3.19921875" style="63" customWidth="1"/>
    <col min="11785" max="11785" width="8.19921875" style="63" customWidth="1"/>
    <col min="11786" max="11786" width="1.46484375" style="63" customWidth="1"/>
    <col min="11787" max="11791" width="2.46484375" style="63" customWidth="1"/>
    <col min="11792" max="11796" width="1.1328125" style="63" customWidth="1"/>
    <col min="11797" max="11801" width="2.46484375" style="63" customWidth="1"/>
    <col min="11802" max="11803" width="0" style="63" hidden="1" customWidth="1"/>
    <col min="11804" max="11804" width="6.6640625" style="63" customWidth="1"/>
    <col min="11805" max="11805" width="0.86328125" style="63" customWidth="1"/>
    <col min="11806" max="11806" width="6.6640625" style="63" customWidth="1"/>
    <col min="11807" max="11807" width="1.46484375" style="63" customWidth="1"/>
    <col min="11808" max="11808" width="3.19921875" style="63" customWidth="1"/>
    <col min="11809" max="11809" width="8.19921875" style="63" customWidth="1"/>
    <col min="11810" max="11810" width="1.46484375" style="63" customWidth="1"/>
    <col min="11811" max="11811" width="2.6640625" style="63" customWidth="1"/>
    <col min="11812" max="12032" width="9" style="63"/>
    <col min="12033" max="12033" width="2.6640625" style="63" customWidth="1"/>
    <col min="12034" max="12035" width="0" style="63" hidden="1" customWidth="1"/>
    <col min="12036" max="12036" width="6.6640625" style="63" customWidth="1"/>
    <col min="12037" max="12037" width="0.86328125" style="63" customWidth="1"/>
    <col min="12038" max="12038" width="6.6640625" style="63" customWidth="1"/>
    <col min="12039" max="12039" width="1.46484375" style="63" customWidth="1"/>
    <col min="12040" max="12040" width="3.19921875" style="63" customWidth="1"/>
    <col min="12041" max="12041" width="8.19921875" style="63" customWidth="1"/>
    <col min="12042" max="12042" width="1.46484375" style="63" customWidth="1"/>
    <col min="12043" max="12047" width="2.46484375" style="63" customWidth="1"/>
    <col min="12048" max="12052" width="1.1328125" style="63" customWidth="1"/>
    <col min="12053" max="12057" width="2.46484375" style="63" customWidth="1"/>
    <col min="12058" max="12059" width="0" style="63" hidden="1" customWidth="1"/>
    <col min="12060" max="12060" width="6.6640625" style="63" customWidth="1"/>
    <col min="12061" max="12061" width="0.86328125" style="63" customWidth="1"/>
    <col min="12062" max="12062" width="6.6640625" style="63" customWidth="1"/>
    <col min="12063" max="12063" width="1.46484375" style="63" customWidth="1"/>
    <col min="12064" max="12064" width="3.19921875" style="63" customWidth="1"/>
    <col min="12065" max="12065" width="8.19921875" style="63" customWidth="1"/>
    <col min="12066" max="12066" width="1.46484375" style="63" customWidth="1"/>
    <col min="12067" max="12067" width="2.6640625" style="63" customWidth="1"/>
    <col min="12068" max="12288" width="9" style="63"/>
    <col min="12289" max="12289" width="2.6640625" style="63" customWidth="1"/>
    <col min="12290" max="12291" width="0" style="63" hidden="1" customWidth="1"/>
    <col min="12292" max="12292" width="6.6640625" style="63" customWidth="1"/>
    <col min="12293" max="12293" width="0.86328125" style="63" customWidth="1"/>
    <col min="12294" max="12294" width="6.6640625" style="63" customWidth="1"/>
    <col min="12295" max="12295" width="1.46484375" style="63" customWidth="1"/>
    <col min="12296" max="12296" width="3.19921875" style="63" customWidth="1"/>
    <col min="12297" max="12297" width="8.19921875" style="63" customWidth="1"/>
    <col min="12298" max="12298" width="1.46484375" style="63" customWidth="1"/>
    <col min="12299" max="12303" width="2.46484375" style="63" customWidth="1"/>
    <col min="12304" max="12308" width="1.1328125" style="63" customWidth="1"/>
    <col min="12309" max="12313" width="2.46484375" style="63" customWidth="1"/>
    <col min="12314" max="12315" width="0" style="63" hidden="1" customWidth="1"/>
    <col min="12316" max="12316" width="6.6640625" style="63" customWidth="1"/>
    <col min="12317" max="12317" width="0.86328125" style="63" customWidth="1"/>
    <col min="12318" max="12318" width="6.6640625" style="63" customWidth="1"/>
    <col min="12319" max="12319" width="1.46484375" style="63" customWidth="1"/>
    <col min="12320" max="12320" width="3.19921875" style="63" customWidth="1"/>
    <col min="12321" max="12321" width="8.19921875" style="63" customWidth="1"/>
    <col min="12322" max="12322" width="1.46484375" style="63" customWidth="1"/>
    <col min="12323" max="12323" width="2.6640625" style="63" customWidth="1"/>
    <col min="12324" max="12544" width="9" style="63"/>
    <col min="12545" max="12545" width="2.6640625" style="63" customWidth="1"/>
    <col min="12546" max="12547" width="0" style="63" hidden="1" customWidth="1"/>
    <col min="12548" max="12548" width="6.6640625" style="63" customWidth="1"/>
    <col min="12549" max="12549" width="0.86328125" style="63" customWidth="1"/>
    <col min="12550" max="12550" width="6.6640625" style="63" customWidth="1"/>
    <col min="12551" max="12551" width="1.46484375" style="63" customWidth="1"/>
    <col min="12552" max="12552" width="3.19921875" style="63" customWidth="1"/>
    <col min="12553" max="12553" width="8.19921875" style="63" customWidth="1"/>
    <col min="12554" max="12554" width="1.46484375" style="63" customWidth="1"/>
    <col min="12555" max="12559" width="2.46484375" style="63" customWidth="1"/>
    <col min="12560" max="12564" width="1.1328125" style="63" customWidth="1"/>
    <col min="12565" max="12569" width="2.46484375" style="63" customWidth="1"/>
    <col min="12570" max="12571" width="0" style="63" hidden="1" customWidth="1"/>
    <col min="12572" max="12572" width="6.6640625" style="63" customWidth="1"/>
    <col min="12573" max="12573" width="0.86328125" style="63" customWidth="1"/>
    <col min="12574" max="12574" width="6.6640625" style="63" customWidth="1"/>
    <col min="12575" max="12575" width="1.46484375" style="63" customWidth="1"/>
    <col min="12576" max="12576" width="3.19921875" style="63" customWidth="1"/>
    <col min="12577" max="12577" width="8.19921875" style="63" customWidth="1"/>
    <col min="12578" max="12578" width="1.46484375" style="63" customWidth="1"/>
    <col min="12579" max="12579" width="2.6640625" style="63" customWidth="1"/>
    <col min="12580" max="12800" width="9" style="63"/>
    <col min="12801" max="12801" width="2.6640625" style="63" customWidth="1"/>
    <col min="12802" max="12803" width="0" style="63" hidden="1" customWidth="1"/>
    <col min="12804" max="12804" width="6.6640625" style="63" customWidth="1"/>
    <col min="12805" max="12805" width="0.86328125" style="63" customWidth="1"/>
    <col min="12806" max="12806" width="6.6640625" style="63" customWidth="1"/>
    <col min="12807" max="12807" width="1.46484375" style="63" customWidth="1"/>
    <col min="12808" max="12808" width="3.19921875" style="63" customWidth="1"/>
    <col min="12809" max="12809" width="8.19921875" style="63" customWidth="1"/>
    <col min="12810" max="12810" width="1.46484375" style="63" customWidth="1"/>
    <col min="12811" max="12815" width="2.46484375" style="63" customWidth="1"/>
    <col min="12816" max="12820" width="1.1328125" style="63" customWidth="1"/>
    <col min="12821" max="12825" width="2.46484375" style="63" customWidth="1"/>
    <col min="12826" max="12827" width="0" style="63" hidden="1" customWidth="1"/>
    <col min="12828" max="12828" width="6.6640625" style="63" customWidth="1"/>
    <col min="12829" max="12829" width="0.86328125" style="63" customWidth="1"/>
    <col min="12830" max="12830" width="6.6640625" style="63" customWidth="1"/>
    <col min="12831" max="12831" width="1.46484375" style="63" customWidth="1"/>
    <col min="12832" max="12832" width="3.19921875" style="63" customWidth="1"/>
    <col min="12833" max="12833" width="8.19921875" style="63" customWidth="1"/>
    <col min="12834" max="12834" width="1.46484375" style="63" customWidth="1"/>
    <col min="12835" max="12835" width="2.6640625" style="63" customWidth="1"/>
    <col min="12836" max="13056" width="9" style="63"/>
    <col min="13057" max="13057" width="2.6640625" style="63" customWidth="1"/>
    <col min="13058" max="13059" width="0" style="63" hidden="1" customWidth="1"/>
    <col min="13060" max="13060" width="6.6640625" style="63" customWidth="1"/>
    <col min="13061" max="13061" width="0.86328125" style="63" customWidth="1"/>
    <col min="13062" max="13062" width="6.6640625" style="63" customWidth="1"/>
    <col min="13063" max="13063" width="1.46484375" style="63" customWidth="1"/>
    <col min="13064" max="13064" width="3.19921875" style="63" customWidth="1"/>
    <col min="13065" max="13065" width="8.19921875" style="63" customWidth="1"/>
    <col min="13066" max="13066" width="1.46484375" style="63" customWidth="1"/>
    <col min="13067" max="13071" width="2.46484375" style="63" customWidth="1"/>
    <col min="13072" max="13076" width="1.1328125" style="63" customWidth="1"/>
    <col min="13077" max="13081" width="2.46484375" style="63" customWidth="1"/>
    <col min="13082" max="13083" width="0" style="63" hidden="1" customWidth="1"/>
    <col min="13084" max="13084" width="6.6640625" style="63" customWidth="1"/>
    <col min="13085" max="13085" width="0.86328125" style="63" customWidth="1"/>
    <col min="13086" max="13086" width="6.6640625" style="63" customWidth="1"/>
    <col min="13087" max="13087" width="1.46484375" style="63" customWidth="1"/>
    <col min="13088" max="13088" width="3.19921875" style="63" customWidth="1"/>
    <col min="13089" max="13089" width="8.19921875" style="63" customWidth="1"/>
    <col min="13090" max="13090" width="1.46484375" style="63" customWidth="1"/>
    <col min="13091" max="13091" width="2.6640625" style="63" customWidth="1"/>
    <col min="13092" max="13312" width="9" style="63"/>
    <col min="13313" max="13313" width="2.6640625" style="63" customWidth="1"/>
    <col min="13314" max="13315" width="0" style="63" hidden="1" customWidth="1"/>
    <col min="13316" max="13316" width="6.6640625" style="63" customWidth="1"/>
    <col min="13317" max="13317" width="0.86328125" style="63" customWidth="1"/>
    <col min="13318" max="13318" width="6.6640625" style="63" customWidth="1"/>
    <col min="13319" max="13319" width="1.46484375" style="63" customWidth="1"/>
    <col min="13320" max="13320" width="3.19921875" style="63" customWidth="1"/>
    <col min="13321" max="13321" width="8.19921875" style="63" customWidth="1"/>
    <col min="13322" max="13322" width="1.46484375" style="63" customWidth="1"/>
    <col min="13323" max="13327" width="2.46484375" style="63" customWidth="1"/>
    <col min="13328" max="13332" width="1.1328125" style="63" customWidth="1"/>
    <col min="13333" max="13337" width="2.46484375" style="63" customWidth="1"/>
    <col min="13338" max="13339" width="0" style="63" hidden="1" customWidth="1"/>
    <col min="13340" max="13340" width="6.6640625" style="63" customWidth="1"/>
    <col min="13341" max="13341" width="0.86328125" style="63" customWidth="1"/>
    <col min="13342" max="13342" width="6.6640625" style="63" customWidth="1"/>
    <col min="13343" max="13343" width="1.46484375" style="63" customWidth="1"/>
    <col min="13344" max="13344" width="3.19921875" style="63" customWidth="1"/>
    <col min="13345" max="13345" width="8.19921875" style="63" customWidth="1"/>
    <col min="13346" max="13346" width="1.46484375" style="63" customWidth="1"/>
    <col min="13347" max="13347" width="2.6640625" style="63" customWidth="1"/>
    <col min="13348" max="13568" width="9" style="63"/>
    <col min="13569" max="13569" width="2.6640625" style="63" customWidth="1"/>
    <col min="13570" max="13571" width="0" style="63" hidden="1" customWidth="1"/>
    <col min="13572" max="13572" width="6.6640625" style="63" customWidth="1"/>
    <col min="13573" max="13573" width="0.86328125" style="63" customWidth="1"/>
    <col min="13574" max="13574" width="6.6640625" style="63" customWidth="1"/>
    <col min="13575" max="13575" width="1.46484375" style="63" customWidth="1"/>
    <col min="13576" max="13576" width="3.19921875" style="63" customWidth="1"/>
    <col min="13577" max="13577" width="8.19921875" style="63" customWidth="1"/>
    <col min="13578" max="13578" width="1.46484375" style="63" customWidth="1"/>
    <col min="13579" max="13583" width="2.46484375" style="63" customWidth="1"/>
    <col min="13584" max="13588" width="1.1328125" style="63" customWidth="1"/>
    <col min="13589" max="13593" width="2.46484375" style="63" customWidth="1"/>
    <col min="13594" max="13595" width="0" style="63" hidden="1" customWidth="1"/>
    <col min="13596" max="13596" width="6.6640625" style="63" customWidth="1"/>
    <col min="13597" max="13597" width="0.86328125" style="63" customWidth="1"/>
    <col min="13598" max="13598" width="6.6640625" style="63" customWidth="1"/>
    <col min="13599" max="13599" width="1.46484375" style="63" customWidth="1"/>
    <col min="13600" max="13600" width="3.19921875" style="63" customWidth="1"/>
    <col min="13601" max="13601" width="8.19921875" style="63" customWidth="1"/>
    <col min="13602" max="13602" width="1.46484375" style="63" customWidth="1"/>
    <col min="13603" max="13603" width="2.6640625" style="63" customWidth="1"/>
    <col min="13604" max="13824" width="9" style="63"/>
    <col min="13825" max="13825" width="2.6640625" style="63" customWidth="1"/>
    <col min="13826" max="13827" width="0" style="63" hidden="1" customWidth="1"/>
    <col min="13828" max="13828" width="6.6640625" style="63" customWidth="1"/>
    <col min="13829" max="13829" width="0.86328125" style="63" customWidth="1"/>
    <col min="13830" max="13830" width="6.6640625" style="63" customWidth="1"/>
    <col min="13831" max="13831" width="1.46484375" style="63" customWidth="1"/>
    <col min="13832" max="13832" width="3.19921875" style="63" customWidth="1"/>
    <col min="13833" max="13833" width="8.19921875" style="63" customWidth="1"/>
    <col min="13834" max="13834" width="1.46484375" style="63" customWidth="1"/>
    <col min="13835" max="13839" width="2.46484375" style="63" customWidth="1"/>
    <col min="13840" max="13844" width="1.1328125" style="63" customWidth="1"/>
    <col min="13845" max="13849" width="2.46484375" style="63" customWidth="1"/>
    <col min="13850" max="13851" width="0" style="63" hidden="1" customWidth="1"/>
    <col min="13852" max="13852" width="6.6640625" style="63" customWidth="1"/>
    <col min="13853" max="13853" width="0.86328125" style="63" customWidth="1"/>
    <col min="13854" max="13854" width="6.6640625" style="63" customWidth="1"/>
    <col min="13855" max="13855" width="1.46484375" style="63" customWidth="1"/>
    <col min="13856" max="13856" width="3.19921875" style="63" customWidth="1"/>
    <col min="13857" max="13857" width="8.19921875" style="63" customWidth="1"/>
    <col min="13858" max="13858" width="1.46484375" style="63" customWidth="1"/>
    <col min="13859" max="13859" width="2.6640625" style="63" customWidth="1"/>
    <col min="13860" max="14080" width="9" style="63"/>
    <col min="14081" max="14081" width="2.6640625" style="63" customWidth="1"/>
    <col min="14082" max="14083" width="0" style="63" hidden="1" customWidth="1"/>
    <col min="14084" max="14084" width="6.6640625" style="63" customWidth="1"/>
    <col min="14085" max="14085" width="0.86328125" style="63" customWidth="1"/>
    <col min="14086" max="14086" width="6.6640625" style="63" customWidth="1"/>
    <col min="14087" max="14087" width="1.46484375" style="63" customWidth="1"/>
    <col min="14088" max="14088" width="3.19921875" style="63" customWidth="1"/>
    <col min="14089" max="14089" width="8.19921875" style="63" customWidth="1"/>
    <col min="14090" max="14090" width="1.46484375" style="63" customWidth="1"/>
    <col min="14091" max="14095" width="2.46484375" style="63" customWidth="1"/>
    <col min="14096" max="14100" width="1.1328125" style="63" customWidth="1"/>
    <col min="14101" max="14105" width="2.46484375" style="63" customWidth="1"/>
    <col min="14106" max="14107" width="0" style="63" hidden="1" customWidth="1"/>
    <col min="14108" max="14108" width="6.6640625" style="63" customWidth="1"/>
    <col min="14109" max="14109" width="0.86328125" style="63" customWidth="1"/>
    <col min="14110" max="14110" width="6.6640625" style="63" customWidth="1"/>
    <col min="14111" max="14111" width="1.46484375" style="63" customWidth="1"/>
    <col min="14112" max="14112" width="3.19921875" style="63" customWidth="1"/>
    <col min="14113" max="14113" width="8.19921875" style="63" customWidth="1"/>
    <col min="14114" max="14114" width="1.46484375" style="63" customWidth="1"/>
    <col min="14115" max="14115" width="2.6640625" style="63" customWidth="1"/>
    <col min="14116" max="14336" width="9" style="63"/>
    <col min="14337" max="14337" width="2.6640625" style="63" customWidth="1"/>
    <col min="14338" max="14339" width="0" style="63" hidden="1" customWidth="1"/>
    <col min="14340" max="14340" width="6.6640625" style="63" customWidth="1"/>
    <col min="14341" max="14341" width="0.86328125" style="63" customWidth="1"/>
    <col min="14342" max="14342" width="6.6640625" style="63" customWidth="1"/>
    <col min="14343" max="14343" width="1.46484375" style="63" customWidth="1"/>
    <col min="14344" max="14344" width="3.19921875" style="63" customWidth="1"/>
    <col min="14345" max="14345" width="8.19921875" style="63" customWidth="1"/>
    <col min="14346" max="14346" width="1.46484375" style="63" customWidth="1"/>
    <col min="14347" max="14351" width="2.46484375" style="63" customWidth="1"/>
    <col min="14352" max="14356" width="1.1328125" style="63" customWidth="1"/>
    <col min="14357" max="14361" width="2.46484375" style="63" customWidth="1"/>
    <col min="14362" max="14363" width="0" style="63" hidden="1" customWidth="1"/>
    <col min="14364" max="14364" width="6.6640625" style="63" customWidth="1"/>
    <col min="14365" max="14365" width="0.86328125" style="63" customWidth="1"/>
    <col min="14366" max="14366" width="6.6640625" style="63" customWidth="1"/>
    <col min="14367" max="14367" width="1.46484375" style="63" customWidth="1"/>
    <col min="14368" max="14368" width="3.19921875" style="63" customWidth="1"/>
    <col min="14369" max="14369" width="8.19921875" style="63" customWidth="1"/>
    <col min="14370" max="14370" width="1.46484375" style="63" customWidth="1"/>
    <col min="14371" max="14371" width="2.6640625" style="63" customWidth="1"/>
    <col min="14372" max="14592" width="9" style="63"/>
    <col min="14593" max="14593" width="2.6640625" style="63" customWidth="1"/>
    <col min="14594" max="14595" width="0" style="63" hidden="1" customWidth="1"/>
    <col min="14596" max="14596" width="6.6640625" style="63" customWidth="1"/>
    <col min="14597" max="14597" width="0.86328125" style="63" customWidth="1"/>
    <col min="14598" max="14598" width="6.6640625" style="63" customWidth="1"/>
    <col min="14599" max="14599" width="1.46484375" style="63" customWidth="1"/>
    <col min="14600" max="14600" width="3.19921875" style="63" customWidth="1"/>
    <col min="14601" max="14601" width="8.19921875" style="63" customWidth="1"/>
    <col min="14602" max="14602" width="1.46484375" style="63" customWidth="1"/>
    <col min="14603" max="14607" width="2.46484375" style="63" customWidth="1"/>
    <col min="14608" max="14612" width="1.1328125" style="63" customWidth="1"/>
    <col min="14613" max="14617" width="2.46484375" style="63" customWidth="1"/>
    <col min="14618" max="14619" width="0" style="63" hidden="1" customWidth="1"/>
    <col min="14620" max="14620" width="6.6640625" style="63" customWidth="1"/>
    <col min="14621" max="14621" width="0.86328125" style="63" customWidth="1"/>
    <col min="14622" max="14622" width="6.6640625" style="63" customWidth="1"/>
    <col min="14623" max="14623" width="1.46484375" style="63" customWidth="1"/>
    <col min="14624" max="14624" width="3.19921875" style="63" customWidth="1"/>
    <col min="14625" max="14625" width="8.19921875" style="63" customWidth="1"/>
    <col min="14626" max="14626" width="1.46484375" style="63" customWidth="1"/>
    <col min="14627" max="14627" width="2.6640625" style="63" customWidth="1"/>
    <col min="14628" max="14848" width="9" style="63"/>
    <col min="14849" max="14849" width="2.6640625" style="63" customWidth="1"/>
    <col min="14850" max="14851" width="0" style="63" hidden="1" customWidth="1"/>
    <col min="14852" max="14852" width="6.6640625" style="63" customWidth="1"/>
    <col min="14853" max="14853" width="0.86328125" style="63" customWidth="1"/>
    <col min="14854" max="14854" width="6.6640625" style="63" customWidth="1"/>
    <col min="14855" max="14855" width="1.46484375" style="63" customWidth="1"/>
    <col min="14856" max="14856" width="3.19921875" style="63" customWidth="1"/>
    <col min="14857" max="14857" width="8.19921875" style="63" customWidth="1"/>
    <col min="14858" max="14858" width="1.46484375" style="63" customWidth="1"/>
    <col min="14859" max="14863" width="2.46484375" style="63" customWidth="1"/>
    <col min="14864" max="14868" width="1.1328125" style="63" customWidth="1"/>
    <col min="14869" max="14873" width="2.46484375" style="63" customWidth="1"/>
    <col min="14874" max="14875" width="0" style="63" hidden="1" customWidth="1"/>
    <col min="14876" max="14876" width="6.6640625" style="63" customWidth="1"/>
    <col min="14877" max="14877" width="0.86328125" style="63" customWidth="1"/>
    <col min="14878" max="14878" width="6.6640625" style="63" customWidth="1"/>
    <col min="14879" max="14879" width="1.46484375" style="63" customWidth="1"/>
    <col min="14880" max="14880" width="3.19921875" style="63" customWidth="1"/>
    <col min="14881" max="14881" width="8.19921875" style="63" customWidth="1"/>
    <col min="14882" max="14882" width="1.46484375" style="63" customWidth="1"/>
    <col min="14883" max="14883" width="2.6640625" style="63" customWidth="1"/>
    <col min="14884" max="15104" width="9" style="63"/>
    <col min="15105" max="15105" width="2.6640625" style="63" customWidth="1"/>
    <col min="15106" max="15107" width="0" style="63" hidden="1" customWidth="1"/>
    <col min="15108" max="15108" width="6.6640625" style="63" customWidth="1"/>
    <col min="15109" max="15109" width="0.86328125" style="63" customWidth="1"/>
    <col min="15110" max="15110" width="6.6640625" style="63" customWidth="1"/>
    <col min="15111" max="15111" width="1.46484375" style="63" customWidth="1"/>
    <col min="15112" max="15112" width="3.19921875" style="63" customWidth="1"/>
    <col min="15113" max="15113" width="8.19921875" style="63" customWidth="1"/>
    <col min="15114" max="15114" width="1.46484375" style="63" customWidth="1"/>
    <col min="15115" max="15119" width="2.46484375" style="63" customWidth="1"/>
    <col min="15120" max="15124" width="1.1328125" style="63" customWidth="1"/>
    <col min="15125" max="15129" width="2.46484375" style="63" customWidth="1"/>
    <col min="15130" max="15131" width="0" style="63" hidden="1" customWidth="1"/>
    <col min="15132" max="15132" width="6.6640625" style="63" customWidth="1"/>
    <col min="15133" max="15133" width="0.86328125" style="63" customWidth="1"/>
    <col min="15134" max="15134" width="6.6640625" style="63" customWidth="1"/>
    <col min="15135" max="15135" width="1.46484375" style="63" customWidth="1"/>
    <col min="15136" max="15136" width="3.19921875" style="63" customWidth="1"/>
    <col min="15137" max="15137" width="8.19921875" style="63" customWidth="1"/>
    <col min="15138" max="15138" width="1.46484375" style="63" customWidth="1"/>
    <col min="15139" max="15139" width="2.6640625" style="63" customWidth="1"/>
    <col min="15140" max="15360" width="9" style="63"/>
    <col min="15361" max="15361" width="2.6640625" style="63" customWidth="1"/>
    <col min="15362" max="15363" width="0" style="63" hidden="1" customWidth="1"/>
    <col min="15364" max="15364" width="6.6640625" style="63" customWidth="1"/>
    <col min="15365" max="15365" width="0.86328125" style="63" customWidth="1"/>
    <col min="15366" max="15366" width="6.6640625" style="63" customWidth="1"/>
    <col min="15367" max="15367" width="1.46484375" style="63" customWidth="1"/>
    <col min="15368" max="15368" width="3.19921875" style="63" customWidth="1"/>
    <col min="15369" max="15369" width="8.19921875" style="63" customWidth="1"/>
    <col min="15370" max="15370" width="1.46484375" style="63" customWidth="1"/>
    <col min="15371" max="15375" width="2.46484375" style="63" customWidth="1"/>
    <col min="15376" max="15380" width="1.1328125" style="63" customWidth="1"/>
    <col min="15381" max="15385" width="2.46484375" style="63" customWidth="1"/>
    <col min="15386" max="15387" width="0" style="63" hidden="1" customWidth="1"/>
    <col min="15388" max="15388" width="6.6640625" style="63" customWidth="1"/>
    <col min="15389" max="15389" width="0.86328125" style="63" customWidth="1"/>
    <col min="15390" max="15390" width="6.6640625" style="63" customWidth="1"/>
    <col min="15391" max="15391" width="1.46484375" style="63" customWidth="1"/>
    <col min="15392" max="15392" width="3.19921875" style="63" customWidth="1"/>
    <col min="15393" max="15393" width="8.19921875" style="63" customWidth="1"/>
    <col min="15394" max="15394" width="1.46484375" style="63" customWidth="1"/>
    <col min="15395" max="15395" width="2.6640625" style="63" customWidth="1"/>
    <col min="15396" max="15616" width="9" style="63"/>
    <col min="15617" max="15617" width="2.6640625" style="63" customWidth="1"/>
    <col min="15618" max="15619" width="0" style="63" hidden="1" customWidth="1"/>
    <col min="15620" max="15620" width="6.6640625" style="63" customWidth="1"/>
    <col min="15621" max="15621" width="0.86328125" style="63" customWidth="1"/>
    <col min="15622" max="15622" width="6.6640625" style="63" customWidth="1"/>
    <col min="15623" max="15623" width="1.46484375" style="63" customWidth="1"/>
    <col min="15624" max="15624" width="3.19921875" style="63" customWidth="1"/>
    <col min="15625" max="15625" width="8.19921875" style="63" customWidth="1"/>
    <col min="15626" max="15626" width="1.46484375" style="63" customWidth="1"/>
    <col min="15627" max="15631" width="2.46484375" style="63" customWidth="1"/>
    <col min="15632" max="15636" width="1.1328125" style="63" customWidth="1"/>
    <col min="15637" max="15641" width="2.46484375" style="63" customWidth="1"/>
    <col min="15642" max="15643" width="0" style="63" hidden="1" customWidth="1"/>
    <col min="15644" max="15644" width="6.6640625" style="63" customWidth="1"/>
    <col min="15645" max="15645" width="0.86328125" style="63" customWidth="1"/>
    <col min="15646" max="15646" width="6.6640625" style="63" customWidth="1"/>
    <col min="15647" max="15647" width="1.46484375" style="63" customWidth="1"/>
    <col min="15648" max="15648" width="3.19921875" style="63" customWidth="1"/>
    <col min="15649" max="15649" width="8.19921875" style="63" customWidth="1"/>
    <col min="15650" max="15650" width="1.46484375" style="63" customWidth="1"/>
    <col min="15651" max="15651" width="2.6640625" style="63" customWidth="1"/>
    <col min="15652" max="15872" width="9" style="63"/>
    <col min="15873" max="15873" width="2.6640625" style="63" customWidth="1"/>
    <col min="15874" max="15875" width="0" style="63" hidden="1" customWidth="1"/>
    <col min="15876" max="15876" width="6.6640625" style="63" customWidth="1"/>
    <col min="15877" max="15877" width="0.86328125" style="63" customWidth="1"/>
    <col min="15878" max="15878" width="6.6640625" style="63" customWidth="1"/>
    <col min="15879" max="15879" width="1.46484375" style="63" customWidth="1"/>
    <col min="15880" max="15880" width="3.19921875" style="63" customWidth="1"/>
    <col min="15881" max="15881" width="8.19921875" style="63" customWidth="1"/>
    <col min="15882" max="15882" width="1.46484375" style="63" customWidth="1"/>
    <col min="15883" max="15887" width="2.46484375" style="63" customWidth="1"/>
    <col min="15888" max="15892" width="1.1328125" style="63" customWidth="1"/>
    <col min="15893" max="15897" width="2.46484375" style="63" customWidth="1"/>
    <col min="15898" max="15899" width="0" style="63" hidden="1" customWidth="1"/>
    <col min="15900" max="15900" width="6.6640625" style="63" customWidth="1"/>
    <col min="15901" max="15901" width="0.86328125" style="63" customWidth="1"/>
    <col min="15902" max="15902" width="6.6640625" style="63" customWidth="1"/>
    <col min="15903" max="15903" width="1.46484375" style="63" customWidth="1"/>
    <col min="15904" max="15904" width="3.19921875" style="63" customWidth="1"/>
    <col min="15905" max="15905" width="8.19921875" style="63" customWidth="1"/>
    <col min="15906" max="15906" width="1.46484375" style="63" customWidth="1"/>
    <col min="15907" max="15907" width="2.6640625" style="63" customWidth="1"/>
    <col min="15908" max="16128" width="9" style="63"/>
    <col min="16129" max="16129" width="2.6640625" style="63" customWidth="1"/>
    <col min="16130" max="16131" width="0" style="63" hidden="1" customWidth="1"/>
    <col min="16132" max="16132" width="6.6640625" style="63" customWidth="1"/>
    <col min="16133" max="16133" width="0.86328125" style="63" customWidth="1"/>
    <col min="16134" max="16134" width="6.6640625" style="63" customWidth="1"/>
    <col min="16135" max="16135" width="1.46484375" style="63" customWidth="1"/>
    <col min="16136" max="16136" width="3.19921875" style="63" customWidth="1"/>
    <col min="16137" max="16137" width="8.19921875" style="63" customWidth="1"/>
    <col min="16138" max="16138" width="1.46484375" style="63" customWidth="1"/>
    <col min="16139" max="16143" width="2.46484375" style="63" customWidth="1"/>
    <col min="16144" max="16148" width="1.1328125" style="63" customWidth="1"/>
    <col min="16149" max="16153" width="2.46484375" style="63" customWidth="1"/>
    <col min="16154" max="16155" width="0" style="63" hidden="1" customWidth="1"/>
    <col min="16156" max="16156" width="6.6640625" style="63" customWidth="1"/>
    <col min="16157" max="16157" width="0.86328125" style="63" customWidth="1"/>
    <col min="16158" max="16158" width="6.6640625" style="63" customWidth="1"/>
    <col min="16159" max="16159" width="1.46484375" style="63" customWidth="1"/>
    <col min="16160" max="16160" width="3.19921875" style="63" customWidth="1"/>
    <col min="16161" max="16161" width="8.19921875" style="63" customWidth="1"/>
    <col min="16162" max="16162" width="1.46484375" style="63" customWidth="1"/>
    <col min="16163" max="16163" width="2.6640625" style="63" customWidth="1"/>
    <col min="16164" max="16384" width="9" style="63"/>
  </cols>
  <sheetData>
    <row r="1" spans="1:35" ht="19.5" hidden="1" customHeight="1">
      <c r="A1" s="61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1"/>
    </row>
    <row r="2" spans="1:35" ht="3" hidden="1" customHeight="1"/>
    <row r="3" spans="1:35" ht="3" hidden="1" customHeight="1"/>
    <row r="4" spans="1:35" ht="27.75" customHeight="1">
      <c r="A4" s="272" t="s">
        <v>64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2"/>
    </row>
    <row r="5" spans="1:35" ht="3" customHeight="1"/>
    <row r="6" spans="1:35" ht="3" hidden="1" customHeight="1"/>
    <row r="7" spans="1:35" ht="3" hidden="1" customHeight="1"/>
    <row r="8" spans="1:35" ht="3" hidden="1" customHeight="1"/>
    <row r="9" spans="1:35" ht="3" hidden="1" customHeight="1"/>
    <row r="10" spans="1:35" ht="3" hidden="1" customHeight="1">
      <c r="B10" s="64"/>
      <c r="L10" s="64"/>
      <c r="W10" s="64"/>
      <c r="AG10" s="64"/>
    </row>
    <row r="11" spans="1:35" ht="9.75" customHeight="1">
      <c r="A11" s="268">
        <v>1</v>
      </c>
      <c r="B11" s="268" t="s">
        <v>12</v>
      </c>
      <c r="C11" s="248">
        <v>1</v>
      </c>
      <c r="D11" s="258" t="s">
        <v>65</v>
      </c>
      <c r="E11" s="269" t="s">
        <v>66</v>
      </c>
      <c r="F11" s="258" t="s">
        <v>67</v>
      </c>
      <c r="G11" s="248" t="s">
        <v>68</v>
      </c>
      <c r="H11" s="257" t="s">
        <v>69</v>
      </c>
      <c r="I11" s="259" t="s">
        <v>19</v>
      </c>
      <c r="J11" s="248" t="s">
        <v>70</v>
      </c>
      <c r="K11" s="65"/>
      <c r="L11" s="66"/>
      <c r="M11" s="65"/>
      <c r="N11" s="65"/>
      <c r="O11" s="65"/>
      <c r="P11" s="271" t="s">
        <v>322</v>
      </c>
      <c r="Q11" s="271"/>
      <c r="R11" s="271"/>
      <c r="S11" s="271"/>
      <c r="T11" s="271"/>
      <c r="U11" s="65"/>
      <c r="V11" s="65"/>
      <c r="W11" s="66"/>
      <c r="X11" s="65"/>
      <c r="Y11" s="65"/>
      <c r="Z11" s="248" t="s">
        <v>13</v>
      </c>
      <c r="AA11" s="248">
        <v>1</v>
      </c>
      <c r="AB11" s="258" t="s">
        <v>71</v>
      </c>
      <c r="AC11" s="269" t="s">
        <v>66</v>
      </c>
      <c r="AD11" s="258" t="s">
        <v>72</v>
      </c>
      <c r="AE11" s="248" t="s">
        <v>68</v>
      </c>
      <c r="AF11" s="257" t="s">
        <v>73</v>
      </c>
      <c r="AG11" s="259" t="s">
        <v>18</v>
      </c>
      <c r="AH11" s="248" t="s">
        <v>70</v>
      </c>
      <c r="AI11" s="268">
        <v>17</v>
      </c>
    </row>
    <row r="12" spans="1:35" ht="9.75" customHeight="1" thickBot="1">
      <c r="A12" s="268"/>
      <c r="B12" s="268"/>
      <c r="C12" s="248"/>
      <c r="D12" s="258"/>
      <c r="E12" s="269"/>
      <c r="F12" s="258"/>
      <c r="G12" s="248"/>
      <c r="H12" s="257"/>
      <c r="I12" s="259"/>
      <c r="J12" s="248"/>
      <c r="K12" s="78"/>
      <c r="L12" s="67"/>
      <c r="M12" s="67"/>
      <c r="N12" s="67"/>
      <c r="O12" s="67"/>
      <c r="P12" s="271"/>
      <c r="Q12" s="271"/>
      <c r="R12" s="271"/>
      <c r="S12" s="271"/>
      <c r="T12" s="271"/>
      <c r="U12" s="69"/>
      <c r="V12" s="69"/>
      <c r="W12" s="70"/>
      <c r="X12" s="69"/>
      <c r="Y12" s="79"/>
      <c r="Z12" s="248"/>
      <c r="AA12" s="248"/>
      <c r="AB12" s="258"/>
      <c r="AC12" s="269"/>
      <c r="AD12" s="258"/>
      <c r="AE12" s="248"/>
      <c r="AF12" s="257"/>
      <c r="AG12" s="259"/>
      <c r="AH12" s="248"/>
      <c r="AI12" s="268"/>
    </row>
    <row r="13" spans="1:35" ht="9.75" customHeight="1" thickTop="1">
      <c r="A13" s="268"/>
      <c r="B13" s="268"/>
      <c r="C13" s="248"/>
      <c r="D13" s="258"/>
      <c r="E13" s="269"/>
      <c r="F13" s="258"/>
      <c r="G13" s="248"/>
      <c r="H13" s="257"/>
      <c r="I13" s="259"/>
      <c r="J13" s="248"/>
      <c r="K13" s="126"/>
      <c r="L13" s="130"/>
      <c r="M13" s="67"/>
      <c r="N13" s="67"/>
      <c r="O13" s="67"/>
      <c r="P13" s="271"/>
      <c r="Q13" s="271"/>
      <c r="R13" s="271"/>
      <c r="S13" s="271"/>
      <c r="T13" s="271"/>
      <c r="U13" s="69"/>
      <c r="V13" s="69"/>
      <c r="W13" s="70"/>
      <c r="X13" s="73"/>
      <c r="Y13" s="85"/>
      <c r="Z13" s="248"/>
      <c r="AA13" s="248"/>
      <c r="AB13" s="258"/>
      <c r="AC13" s="269"/>
      <c r="AD13" s="258"/>
      <c r="AE13" s="248"/>
      <c r="AF13" s="257"/>
      <c r="AG13" s="259"/>
      <c r="AH13" s="248"/>
      <c r="AI13" s="268"/>
    </row>
    <row r="14" spans="1:35" ht="9.75" customHeight="1" thickBot="1">
      <c r="A14" s="268"/>
      <c r="B14" s="268"/>
      <c r="C14" s="248"/>
      <c r="D14" s="258"/>
      <c r="E14" s="269"/>
      <c r="F14" s="258"/>
      <c r="G14" s="248"/>
      <c r="H14" s="257"/>
      <c r="I14" s="259"/>
      <c r="J14" s="248"/>
      <c r="K14" s="127"/>
      <c r="L14" s="131"/>
      <c r="M14" s="67"/>
      <c r="N14" s="67"/>
      <c r="O14" s="67"/>
      <c r="P14" s="271"/>
      <c r="Q14" s="271"/>
      <c r="R14" s="271"/>
      <c r="S14" s="271"/>
      <c r="T14" s="271"/>
      <c r="U14" s="69"/>
      <c r="V14" s="69"/>
      <c r="W14" s="70"/>
      <c r="X14" s="73"/>
      <c r="Y14" s="123"/>
      <c r="Z14" s="248"/>
      <c r="AA14" s="248"/>
      <c r="AB14" s="258"/>
      <c r="AC14" s="269"/>
      <c r="AD14" s="258"/>
      <c r="AE14" s="248"/>
      <c r="AF14" s="257"/>
      <c r="AG14" s="259"/>
      <c r="AH14" s="248"/>
      <c r="AI14" s="268"/>
    </row>
    <row r="15" spans="1:35" ht="9.75" customHeight="1" thickTop="1">
      <c r="A15" s="268">
        <v>2</v>
      </c>
      <c r="B15" s="248" t="s">
        <v>15</v>
      </c>
      <c r="C15" s="248">
        <v>8</v>
      </c>
      <c r="D15" s="258" t="s">
        <v>74</v>
      </c>
      <c r="E15" s="269" t="s">
        <v>66</v>
      </c>
      <c r="F15" s="258" t="s">
        <v>75</v>
      </c>
      <c r="G15" s="248" t="s">
        <v>68</v>
      </c>
      <c r="H15" s="257" t="s">
        <v>76</v>
      </c>
      <c r="I15" s="259" t="s">
        <v>77</v>
      </c>
      <c r="J15" s="248" t="s">
        <v>70</v>
      </c>
      <c r="K15" s="123"/>
      <c r="L15" s="88"/>
      <c r="M15" s="130"/>
      <c r="N15" s="67"/>
      <c r="O15" s="67"/>
      <c r="P15" s="271"/>
      <c r="Q15" s="271"/>
      <c r="R15" s="271"/>
      <c r="S15" s="271"/>
      <c r="T15" s="271"/>
      <c r="U15" s="69"/>
      <c r="V15" s="69"/>
      <c r="W15" s="150"/>
      <c r="X15" s="152"/>
      <c r="Y15" s="127"/>
      <c r="Z15" s="248" t="s">
        <v>12</v>
      </c>
      <c r="AA15" s="248">
        <v>8</v>
      </c>
      <c r="AB15" s="258" t="s">
        <v>78</v>
      </c>
      <c r="AC15" s="269" t="s">
        <v>66</v>
      </c>
      <c r="AD15" s="258" t="s">
        <v>79</v>
      </c>
      <c r="AE15" s="248" t="s">
        <v>68</v>
      </c>
      <c r="AF15" s="257" t="s">
        <v>69</v>
      </c>
      <c r="AG15" s="270" t="s">
        <v>44</v>
      </c>
      <c r="AH15" s="248" t="s">
        <v>70</v>
      </c>
      <c r="AI15" s="268">
        <v>18</v>
      </c>
    </row>
    <row r="16" spans="1:35" ht="9.75" customHeight="1" thickBot="1">
      <c r="A16" s="268"/>
      <c r="B16" s="248"/>
      <c r="C16" s="248"/>
      <c r="D16" s="258"/>
      <c r="E16" s="269"/>
      <c r="F16" s="258"/>
      <c r="G16" s="248"/>
      <c r="H16" s="257"/>
      <c r="I16" s="259"/>
      <c r="J16" s="248"/>
      <c r="K16" s="75"/>
      <c r="L16" s="88"/>
      <c r="M16" s="130"/>
      <c r="N16" s="67"/>
      <c r="O16" s="67"/>
      <c r="P16" s="271"/>
      <c r="Q16" s="271"/>
      <c r="R16" s="271"/>
      <c r="S16" s="271"/>
      <c r="T16" s="271"/>
      <c r="U16" s="69"/>
      <c r="V16" s="69"/>
      <c r="W16" s="150"/>
      <c r="X16" s="150"/>
      <c r="Y16" s="137"/>
      <c r="Z16" s="248"/>
      <c r="AA16" s="248"/>
      <c r="AB16" s="258"/>
      <c r="AC16" s="269"/>
      <c r="AD16" s="258"/>
      <c r="AE16" s="248"/>
      <c r="AF16" s="257"/>
      <c r="AG16" s="270"/>
      <c r="AH16" s="248"/>
      <c r="AI16" s="268"/>
    </row>
    <row r="17" spans="1:37" ht="9.75" customHeight="1" thickTop="1">
      <c r="A17" s="268"/>
      <c r="B17" s="248"/>
      <c r="C17" s="248"/>
      <c r="D17" s="258"/>
      <c r="E17" s="269"/>
      <c r="F17" s="258"/>
      <c r="G17" s="248"/>
      <c r="H17" s="257"/>
      <c r="I17" s="259"/>
      <c r="J17" s="248"/>
      <c r="K17" s="78"/>
      <c r="L17" s="144"/>
      <c r="M17" s="130"/>
      <c r="N17" s="67"/>
      <c r="O17" s="67"/>
      <c r="P17" s="271"/>
      <c r="Q17" s="271"/>
      <c r="R17" s="271"/>
      <c r="S17" s="271"/>
      <c r="T17" s="271"/>
      <c r="U17" s="69"/>
      <c r="V17" s="69"/>
      <c r="W17" s="150"/>
      <c r="X17" s="136"/>
      <c r="Y17" s="135"/>
      <c r="Z17" s="248"/>
      <c r="AA17" s="248"/>
      <c r="AB17" s="258"/>
      <c r="AC17" s="269"/>
      <c r="AD17" s="258"/>
      <c r="AE17" s="248"/>
      <c r="AF17" s="257"/>
      <c r="AG17" s="270"/>
      <c r="AH17" s="248"/>
      <c r="AI17" s="268"/>
    </row>
    <row r="18" spans="1:37" ht="9.75" customHeight="1" thickBot="1">
      <c r="A18" s="268"/>
      <c r="B18" s="248"/>
      <c r="C18" s="248"/>
      <c r="D18" s="258"/>
      <c r="E18" s="269"/>
      <c r="F18" s="258"/>
      <c r="G18" s="248"/>
      <c r="H18" s="257"/>
      <c r="I18" s="259"/>
      <c r="J18" s="248"/>
      <c r="K18" s="78"/>
      <c r="L18" s="144"/>
      <c r="M18" s="131"/>
      <c r="N18" s="67"/>
      <c r="O18" s="67"/>
      <c r="P18" s="271"/>
      <c r="Q18" s="271"/>
      <c r="R18" s="271"/>
      <c r="S18" s="271"/>
      <c r="T18" s="271"/>
      <c r="U18" s="69"/>
      <c r="V18" s="69"/>
      <c r="W18" s="151"/>
      <c r="X18" s="136"/>
      <c r="Y18" s="79"/>
      <c r="Z18" s="248"/>
      <c r="AA18" s="248"/>
      <c r="AB18" s="258"/>
      <c r="AC18" s="269"/>
      <c r="AD18" s="258"/>
      <c r="AE18" s="248"/>
      <c r="AF18" s="257"/>
      <c r="AG18" s="270"/>
      <c r="AH18" s="248"/>
      <c r="AI18" s="268"/>
    </row>
    <row r="19" spans="1:37" ht="9.75" customHeight="1" thickTop="1">
      <c r="A19" s="268">
        <v>3</v>
      </c>
      <c r="B19" s="248" t="s">
        <v>14</v>
      </c>
      <c r="C19" s="248">
        <v>5</v>
      </c>
      <c r="D19" s="258" t="s">
        <v>80</v>
      </c>
      <c r="E19" s="269" t="s">
        <v>66</v>
      </c>
      <c r="F19" s="258" t="s">
        <v>81</v>
      </c>
      <c r="G19" s="248" t="s">
        <v>68</v>
      </c>
      <c r="H19" s="257" t="s">
        <v>82</v>
      </c>
      <c r="I19" s="259" t="s">
        <v>83</v>
      </c>
      <c r="J19" s="248" t="s">
        <v>70</v>
      </c>
      <c r="K19" s="78"/>
      <c r="L19" s="76"/>
      <c r="M19" s="76"/>
      <c r="N19" s="67"/>
      <c r="O19" s="67"/>
      <c r="P19" s="271"/>
      <c r="Q19" s="271"/>
      <c r="R19" s="271"/>
      <c r="S19" s="271"/>
      <c r="T19" s="271"/>
      <c r="U19" s="69"/>
      <c r="V19" s="150"/>
      <c r="W19" s="136"/>
      <c r="X19" s="80"/>
      <c r="Y19" s="79"/>
      <c r="Z19" s="248" t="s">
        <v>15</v>
      </c>
      <c r="AA19" s="248">
        <v>5</v>
      </c>
      <c r="AB19" s="258" t="s">
        <v>84</v>
      </c>
      <c r="AC19" s="269" t="s">
        <v>66</v>
      </c>
      <c r="AD19" s="258" t="s">
        <v>85</v>
      </c>
      <c r="AE19" s="248" t="s">
        <v>68</v>
      </c>
      <c r="AF19" s="257" t="s">
        <v>76</v>
      </c>
      <c r="AG19" s="259" t="s">
        <v>86</v>
      </c>
      <c r="AH19" s="248" t="s">
        <v>70</v>
      </c>
      <c r="AI19" s="268">
        <v>19</v>
      </c>
    </row>
    <row r="20" spans="1:37" ht="9.75" customHeight="1" thickBot="1">
      <c r="A20" s="268"/>
      <c r="B20" s="268"/>
      <c r="C20" s="248"/>
      <c r="D20" s="258"/>
      <c r="E20" s="269"/>
      <c r="F20" s="258"/>
      <c r="G20" s="248"/>
      <c r="H20" s="257"/>
      <c r="I20" s="259"/>
      <c r="J20" s="248"/>
      <c r="K20" s="78"/>
      <c r="L20" s="76"/>
      <c r="M20" s="76"/>
      <c r="N20" s="67"/>
      <c r="O20" s="67"/>
      <c r="P20" s="271"/>
      <c r="Q20" s="271"/>
      <c r="R20" s="271"/>
      <c r="S20" s="271"/>
      <c r="T20" s="271"/>
      <c r="U20" s="69"/>
      <c r="V20" s="150"/>
      <c r="W20" s="70"/>
      <c r="X20" s="80"/>
      <c r="Y20" s="79"/>
      <c r="Z20" s="248"/>
      <c r="AA20" s="248"/>
      <c r="AB20" s="258"/>
      <c r="AC20" s="269"/>
      <c r="AD20" s="258"/>
      <c r="AE20" s="248"/>
      <c r="AF20" s="257"/>
      <c r="AG20" s="259"/>
      <c r="AH20" s="248"/>
      <c r="AI20" s="268"/>
    </row>
    <row r="21" spans="1:37" ht="9.75" customHeight="1" thickTop="1">
      <c r="A21" s="268"/>
      <c r="B21" s="268"/>
      <c r="C21" s="248"/>
      <c r="D21" s="258"/>
      <c r="E21" s="269"/>
      <c r="F21" s="258"/>
      <c r="G21" s="248"/>
      <c r="H21" s="257"/>
      <c r="I21" s="259"/>
      <c r="J21" s="248"/>
      <c r="K21" s="126"/>
      <c r="L21" s="133"/>
      <c r="M21" s="76"/>
      <c r="N21" s="67"/>
      <c r="O21" s="67"/>
      <c r="P21" s="271"/>
      <c r="Q21" s="271"/>
      <c r="R21" s="271"/>
      <c r="S21" s="271"/>
      <c r="T21" s="271"/>
      <c r="U21" s="69"/>
      <c r="V21" s="150"/>
      <c r="W21" s="70"/>
      <c r="X21" s="80"/>
      <c r="Y21" s="83"/>
      <c r="Z21" s="248"/>
      <c r="AA21" s="248"/>
      <c r="AB21" s="258"/>
      <c r="AC21" s="269"/>
      <c r="AD21" s="258"/>
      <c r="AE21" s="248"/>
      <c r="AF21" s="257"/>
      <c r="AG21" s="259"/>
      <c r="AH21" s="248"/>
      <c r="AI21" s="268"/>
    </row>
    <row r="22" spans="1:37" ht="9.75" customHeight="1" thickBot="1">
      <c r="A22" s="268"/>
      <c r="B22" s="268"/>
      <c r="C22" s="248"/>
      <c r="D22" s="258"/>
      <c r="E22" s="269"/>
      <c r="F22" s="258"/>
      <c r="G22" s="248"/>
      <c r="H22" s="257"/>
      <c r="I22" s="259"/>
      <c r="J22" s="248"/>
      <c r="K22" s="127"/>
      <c r="L22" s="145"/>
      <c r="M22" s="76"/>
      <c r="N22" s="67"/>
      <c r="O22" s="67"/>
      <c r="P22" s="271"/>
      <c r="Q22" s="271"/>
      <c r="R22" s="271"/>
      <c r="S22" s="271"/>
      <c r="T22" s="271"/>
      <c r="U22" s="69"/>
      <c r="V22" s="150"/>
      <c r="W22" s="70"/>
      <c r="X22" s="89"/>
      <c r="Y22" s="125"/>
      <c r="Z22" s="248"/>
      <c r="AA22" s="248"/>
      <c r="AB22" s="258"/>
      <c r="AC22" s="269"/>
      <c r="AD22" s="258"/>
      <c r="AE22" s="248"/>
      <c r="AF22" s="257"/>
      <c r="AG22" s="259"/>
      <c r="AH22" s="248"/>
      <c r="AI22" s="268"/>
    </row>
    <row r="23" spans="1:37" ht="9.75" customHeight="1" thickTop="1">
      <c r="A23" s="268">
        <v>4</v>
      </c>
      <c r="B23" s="268" t="s">
        <v>13</v>
      </c>
      <c r="C23" s="248">
        <v>4</v>
      </c>
      <c r="D23" s="258" t="s">
        <v>87</v>
      </c>
      <c r="E23" s="269" t="s">
        <v>66</v>
      </c>
      <c r="F23" s="258" t="s">
        <v>88</v>
      </c>
      <c r="G23" s="248" t="s">
        <v>68</v>
      </c>
      <c r="H23" s="257" t="s">
        <v>73</v>
      </c>
      <c r="I23" s="259" t="s">
        <v>47</v>
      </c>
      <c r="J23" s="248" t="s">
        <v>70</v>
      </c>
      <c r="K23" s="123"/>
      <c r="L23" s="88"/>
      <c r="M23" s="76"/>
      <c r="N23" s="67"/>
      <c r="O23" s="67"/>
      <c r="P23" s="271"/>
      <c r="Q23" s="271"/>
      <c r="R23" s="271"/>
      <c r="S23" s="271"/>
      <c r="T23" s="271"/>
      <c r="U23" s="69"/>
      <c r="V23" s="150"/>
      <c r="W23" s="70"/>
      <c r="X23" s="152"/>
      <c r="Y23" s="123"/>
      <c r="Z23" s="248" t="s">
        <v>14</v>
      </c>
      <c r="AA23" s="248">
        <v>4</v>
      </c>
      <c r="AB23" s="258" t="s">
        <v>89</v>
      </c>
      <c r="AC23" s="269" t="s">
        <v>66</v>
      </c>
      <c r="AD23" s="258" t="s">
        <v>90</v>
      </c>
      <c r="AE23" s="248" t="s">
        <v>68</v>
      </c>
      <c r="AF23" s="257" t="s">
        <v>82</v>
      </c>
      <c r="AG23" s="259" t="s">
        <v>91</v>
      </c>
      <c r="AH23" s="248" t="s">
        <v>70</v>
      </c>
      <c r="AI23" s="268">
        <v>20</v>
      </c>
    </row>
    <row r="24" spans="1:37" ht="9.75" customHeight="1" thickBot="1">
      <c r="A24" s="268"/>
      <c r="B24" s="268"/>
      <c r="C24" s="248"/>
      <c r="D24" s="258"/>
      <c r="E24" s="269"/>
      <c r="F24" s="258"/>
      <c r="G24" s="248"/>
      <c r="H24" s="257"/>
      <c r="I24" s="259"/>
      <c r="J24" s="248"/>
      <c r="K24" s="75"/>
      <c r="L24" s="88"/>
      <c r="M24" s="76"/>
      <c r="N24" s="67"/>
      <c r="O24" s="67"/>
      <c r="P24" s="271"/>
      <c r="Q24" s="271"/>
      <c r="R24" s="271"/>
      <c r="S24" s="271"/>
      <c r="T24" s="271"/>
      <c r="U24" s="69"/>
      <c r="V24" s="150"/>
      <c r="W24" s="70"/>
      <c r="X24" s="150"/>
      <c r="Y24" s="137"/>
      <c r="Z24" s="248"/>
      <c r="AA24" s="248"/>
      <c r="AB24" s="258"/>
      <c r="AC24" s="269"/>
      <c r="AD24" s="258"/>
      <c r="AE24" s="248"/>
      <c r="AF24" s="257"/>
      <c r="AG24" s="259"/>
      <c r="AH24" s="248"/>
      <c r="AI24" s="268"/>
    </row>
    <row r="25" spans="1:37" ht="9.75" customHeight="1" thickTop="1">
      <c r="A25" s="268"/>
      <c r="B25" s="248"/>
      <c r="C25" s="248"/>
      <c r="D25" s="258"/>
      <c r="E25" s="269"/>
      <c r="F25" s="258"/>
      <c r="G25" s="248"/>
      <c r="H25" s="257"/>
      <c r="I25" s="259"/>
      <c r="J25" s="248"/>
      <c r="K25" s="78"/>
      <c r="L25" s="67"/>
      <c r="M25" s="76"/>
      <c r="N25" s="67"/>
      <c r="O25" s="67"/>
      <c r="P25" s="271"/>
      <c r="Q25" s="271"/>
      <c r="R25" s="271"/>
      <c r="S25" s="271"/>
      <c r="T25" s="271"/>
      <c r="U25" s="69"/>
      <c r="V25" s="150"/>
      <c r="W25" s="69"/>
      <c r="X25" s="69"/>
      <c r="Y25" s="135"/>
      <c r="Z25" s="248"/>
      <c r="AA25" s="248"/>
      <c r="AB25" s="258"/>
      <c r="AC25" s="269"/>
      <c r="AD25" s="258"/>
      <c r="AE25" s="248"/>
      <c r="AF25" s="257"/>
      <c r="AG25" s="259"/>
      <c r="AH25" s="248"/>
      <c r="AI25" s="268"/>
    </row>
    <row r="26" spans="1:37" ht="9.75" customHeight="1" thickBot="1">
      <c r="A26" s="268"/>
      <c r="B26" s="248"/>
      <c r="C26" s="248"/>
      <c r="D26" s="258"/>
      <c r="E26" s="269"/>
      <c r="F26" s="258"/>
      <c r="G26" s="248"/>
      <c r="H26" s="257"/>
      <c r="I26" s="259"/>
      <c r="J26" s="248"/>
      <c r="K26" s="78"/>
      <c r="L26" s="67"/>
      <c r="M26" s="76"/>
      <c r="N26" s="67"/>
      <c r="O26" s="67"/>
      <c r="P26" s="271"/>
      <c r="Q26" s="271"/>
      <c r="R26" s="271"/>
      <c r="S26" s="271"/>
      <c r="T26" s="271"/>
      <c r="U26" s="69"/>
      <c r="V26" s="151"/>
      <c r="W26" s="69"/>
      <c r="X26" s="69"/>
      <c r="Y26" s="79"/>
      <c r="Z26" s="248"/>
      <c r="AA26" s="248"/>
      <c r="AB26" s="258"/>
      <c r="AC26" s="269"/>
      <c r="AD26" s="258"/>
      <c r="AE26" s="248"/>
      <c r="AF26" s="257"/>
      <c r="AG26" s="259"/>
      <c r="AH26" s="248"/>
      <c r="AI26" s="268"/>
    </row>
    <row r="27" spans="1:37" ht="9.75" customHeight="1" thickTop="1">
      <c r="A27" s="268">
        <v>5</v>
      </c>
      <c r="B27" s="248" t="s">
        <v>15</v>
      </c>
      <c r="C27" s="248">
        <v>3</v>
      </c>
      <c r="D27" s="258" t="s">
        <v>92</v>
      </c>
      <c r="E27" s="269" t="s">
        <v>66</v>
      </c>
      <c r="F27" s="258" t="s">
        <v>93</v>
      </c>
      <c r="G27" s="248" t="s">
        <v>68</v>
      </c>
      <c r="H27" s="257" t="s">
        <v>76</v>
      </c>
      <c r="I27" s="259" t="s">
        <v>94</v>
      </c>
      <c r="J27" s="248" t="s">
        <v>70</v>
      </c>
      <c r="K27" s="78"/>
      <c r="L27" s="67"/>
      <c r="M27" s="144"/>
      <c r="N27" s="134"/>
      <c r="O27" s="67"/>
      <c r="P27" s="271"/>
      <c r="Q27" s="271"/>
      <c r="R27" s="271"/>
      <c r="S27" s="271"/>
      <c r="T27" s="271"/>
      <c r="U27" s="69"/>
      <c r="V27" s="89"/>
      <c r="W27" s="80"/>
      <c r="X27" s="69"/>
      <c r="Y27" s="79"/>
      <c r="Z27" s="248" t="s">
        <v>12</v>
      </c>
      <c r="AA27" s="248">
        <v>3</v>
      </c>
      <c r="AB27" s="258" t="s">
        <v>95</v>
      </c>
      <c r="AC27" s="269" t="s">
        <v>66</v>
      </c>
      <c r="AD27" s="258" t="s">
        <v>96</v>
      </c>
      <c r="AE27" s="248" t="s">
        <v>68</v>
      </c>
      <c r="AF27" s="257" t="s">
        <v>69</v>
      </c>
      <c r="AG27" s="259" t="s">
        <v>19</v>
      </c>
      <c r="AH27" s="248" t="s">
        <v>70</v>
      </c>
      <c r="AI27" s="268">
        <v>21</v>
      </c>
    </row>
    <row r="28" spans="1:37" ht="9.75" customHeight="1" thickBot="1">
      <c r="A28" s="268"/>
      <c r="B28" s="248"/>
      <c r="C28" s="248"/>
      <c r="D28" s="258"/>
      <c r="E28" s="269"/>
      <c r="F28" s="258"/>
      <c r="G28" s="248"/>
      <c r="H28" s="257"/>
      <c r="I28" s="259"/>
      <c r="J28" s="248"/>
      <c r="K28" s="78"/>
      <c r="L28" s="67"/>
      <c r="M28" s="144"/>
      <c r="N28" s="133"/>
      <c r="O28" s="67"/>
      <c r="P28" s="271"/>
      <c r="Q28" s="271"/>
      <c r="R28" s="271"/>
      <c r="S28" s="271"/>
      <c r="T28" s="271"/>
      <c r="U28" s="69"/>
      <c r="V28" s="80"/>
      <c r="W28" s="80"/>
      <c r="X28" s="69"/>
      <c r="Y28" s="79"/>
      <c r="Z28" s="248"/>
      <c r="AA28" s="248"/>
      <c r="AB28" s="258"/>
      <c r="AC28" s="269"/>
      <c r="AD28" s="258"/>
      <c r="AE28" s="248"/>
      <c r="AF28" s="257"/>
      <c r="AG28" s="259"/>
      <c r="AH28" s="248"/>
      <c r="AI28" s="268"/>
    </row>
    <row r="29" spans="1:37" ht="9.75" customHeight="1" thickTop="1">
      <c r="A29" s="268"/>
      <c r="B29" s="248"/>
      <c r="C29" s="248"/>
      <c r="D29" s="258"/>
      <c r="E29" s="269"/>
      <c r="F29" s="258"/>
      <c r="G29" s="248"/>
      <c r="H29" s="257"/>
      <c r="I29" s="259"/>
      <c r="J29" s="248"/>
      <c r="K29" s="126"/>
      <c r="L29" s="130"/>
      <c r="M29" s="144"/>
      <c r="N29" s="133"/>
      <c r="O29" s="67"/>
      <c r="P29" s="271"/>
      <c r="Q29" s="271"/>
      <c r="R29" s="271"/>
      <c r="S29" s="271"/>
      <c r="T29" s="271"/>
      <c r="U29" s="69"/>
      <c r="V29" s="80"/>
      <c r="W29" s="80"/>
      <c r="X29" s="150"/>
      <c r="Y29" s="135"/>
      <c r="Z29" s="248"/>
      <c r="AA29" s="248"/>
      <c r="AB29" s="258"/>
      <c r="AC29" s="269"/>
      <c r="AD29" s="258"/>
      <c r="AE29" s="248"/>
      <c r="AF29" s="257"/>
      <c r="AG29" s="259"/>
      <c r="AH29" s="248"/>
      <c r="AI29" s="268"/>
    </row>
    <row r="30" spans="1:37" ht="9.75" customHeight="1" thickBot="1">
      <c r="A30" s="268"/>
      <c r="B30" s="248"/>
      <c r="C30" s="248"/>
      <c r="D30" s="258"/>
      <c r="E30" s="269"/>
      <c r="F30" s="258"/>
      <c r="G30" s="248"/>
      <c r="H30" s="257"/>
      <c r="I30" s="259"/>
      <c r="J30" s="248"/>
      <c r="K30" s="127"/>
      <c r="L30" s="131"/>
      <c r="M30" s="144"/>
      <c r="N30" s="133"/>
      <c r="O30" s="67"/>
      <c r="P30" s="271"/>
      <c r="Q30" s="271"/>
      <c r="R30" s="271"/>
      <c r="S30" s="271"/>
      <c r="T30" s="271"/>
      <c r="U30" s="69"/>
      <c r="V30" s="80"/>
      <c r="W30" s="80"/>
      <c r="X30" s="151"/>
      <c r="Y30" s="123"/>
      <c r="Z30" s="248"/>
      <c r="AA30" s="248"/>
      <c r="AB30" s="258"/>
      <c r="AC30" s="269"/>
      <c r="AD30" s="258"/>
      <c r="AE30" s="248"/>
      <c r="AF30" s="257"/>
      <c r="AG30" s="259"/>
      <c r="AH30" s="248"/>
      <c r="AI30" s="268"/>
    </row>
    <row r="31" spans="1:37" ht="9.75" customHeight="1" thickTop="1">
      <c r="A31" s="268">
        <v>6</v>
      </c>
      <c r="B31" s="248" t="s">
        <v>13</v>
      </c>
      <c r="C31" s="248">
        <v>6</v>
      </c>
      <c r="D31" s="258" t="s">
        <v>97</v>
      </c>
      <c r="E31" s="269" t="s">
        <v>66</v>
      </c>
      <c r="F31" s="258" t="s">
        <v>98</v>
      </c>
      <c r="G31" s="268" t="s">
        <v>68</v>
      </c>
      <c r="H31" s="257" t="s">
        <v>73</v>
      </c>
      <c r="I31" s="259" t="s">
        <v>18</v>
      </c>
      <c r="J31" s="248" t="s">
        <v>70</v>
      </c>
      <c r="K31" s="123"/>
      <c r="L31" s="88"/>
      <c r="M31" s="130"/>
      <c r="N31" s="133"/>
      <c r="O31" s="68"/>
      <c r="P31" s="271"/>
      <c r="Q31" s="271"/>
      <c r="R31" s="271"/>
      <c r="S31" s="271"/>
      <c r="T31" s="271"/>
      <c r="U31" s="69"/>
      <c r="V31" s="80"/>
      <c r="W31" s="80"/>
      <c r="X31" s="89"/>
      <c r="Y31" s="125"/>
      <c r="Z31" s="268" t="s">
        <v>14</v>
      </c>
      <c r="AA31" s="268">
        <v>6</v>
      </c>
      <c r="AB31" s="258" t="s">
        <v>99</v>
      </c>
      <c r="AC31" s="269" t="s">
        <v>66</v>
      </c>
      <c r="AD31" s="258" t="s">
        <v>100</v>
      </c>
      <c r="AE31" s="248" t="s">
        <v>68</v>
      </c>
      <c r="AF31" s="257" t="s">
        <v>82</v>
      </c>
      <c r="AG31" s="259" t="s">
        <v>101</v>
      </c>
      <c r="AH31" s="248" t="s">
        <v>70</v>
      </c>
      <c r="AI31" s="268">
        <v>22</v>
      </c>
      <c r="AJ31" s="64"/>
      <c r="AK31" s="64"/>
    </row>
    <row r="32" spans="1:37" ht="9.75" customHeight="1">
      <c r="A32" s="268"/>
      <c r="B32" s="248"/>
      <c r="C32" s="248"/>
      <c r="D32" s="258"/>
      <c r="E32" s="269"/>
      <c r="F32" s="258"/>
      <c r="G32" s="268"/>
      <c r="H32" s="257"/>
      <c r="I32" s="259"/>
      <c r="J32" s="248"/>
      <c r="K32" s="75"/>
      <c r="L32" s="88"/>
      <c r="M32" s="130"/>
      <c r="N32" s="133"/>
      <c r="O32" s="68"/>
      <c r="P32" s="271"/>
      <c r="Q32" s="271"/>
      <c r="R32" s="271"/>
      <c r="S32" s="271"/>
      <c r="T32" s="271"/>
      <c r="U32" s="69"/>
      <c r="V32" s="80"/>
      <c r="W32" s="80"/>
      <c r="X32" s="80"/>
      <c r="Y32" s="77"/>
      <c r="Z32" s="268"/>
      <c r="AA32" s="268"/>
      <c r="AB32" s="258"/>
      <c r="AC32" s="269"/>
      <c r="AD32" s="258"/>
      <c r="AE32" s="248"/>
      <c r="AF32" s="257"/>
      <c r="AG32" s="259"/>
      <c r="AH32" s="248"/>
      <c r="AI32" s="268"/>
      <c r="AJ32" s="64"/>
      <c r="AK32" s="64"/>
    </row>
    <row r="33" spans="1:37" ht="9.75" customHeight="1">
      <c r="A33" s="268"/>
      <c r="B33" s="248"/>
      <c r="C33" s="248"/>
      <c r="D33" s="258"/>
      <c r="E33" s="269"/>
      <c r="F33" s="258"/>
      <c r="G33" s="268"/>
      <c r="H33" s="257"/>
      <c r="I33" s="259"/>
      <c r="J33" s="248"/>
      <c r="K33" s="78"/>
      <c r="L33" s="144"/>
      <c r="M33" s="130"/>
      <c r="N33" s="133"/>
      <c r="O33" s="68"/>
      <c r="P33" s="271"/>
      <c r="Q33" s="271"/>
      <c r="R33" s="271"/>
      <c r="S33" s="271"/>
      <c r="T33" s="271"/>
      <c r="U33" s="69"/>
      <c r="V33" s="80"/>
      <c r="W33" s="80"/>
      <c r="X33" s="80"/>
      <c r="Y33" s="79"/>
      <c r="Z33" s="268"/>
      <c r="AA33" s="268"/>
      <c r="AB33" s="258"/>
      <c r="AC33" s="269"/>
      <c r="AD33" s="258"/>
      <c r="AE33" s="248"/>
      <c r="AF33" s="257"/>
      <c r="AG33" s="259"/>
      <c r="AH33" s="248"/>
      <c r="AI33" s="268"/>
      <c r="AJ33" s="64"/>
      <c r="AK33" s="64"/>
    </row>
    <row r="34" spans="1:37" ht="9.75" customHeight="1" thickBot="1">
      <c r="A34" s="268"/>
      <c r="B34" s="248"/>
      <c r="C34" s="248"/>
      <c r="D34" s="258"/>
      <c r="E34" s="269"/>
      <c r="F34" s="258"/>
      <c r="G34" s="268"/>
      <c r="H34" s="257"/>
      <c r="I34" s="259"/>
      <c r="J34" s="248"/>
      <c r="K34" s="78"/>
      <c r="L34" s="144"/>
      <c r="M34" s="131"/>
      <c r="N34" s="133"/>
      <c r="O34" s="68"/>
      <c r="P34" s="271"/>
      <c r="Q34" s="271"/>
      <c r="R34" s="271"/>
      <c r="S34" s="271"/>
      <c r="T34" s="271"/>
      <c r="U34" s="69"/>
      <c r="V34" s="80"/>
      <c r="W34" s="80"/>
      <c r="X34" s="80"/>
      <c r="Y34" s="79"/>
      <c r="Z34" s="268"/>
      <c r="AA34" s="268"/>
      <c r="AB34" s="258"/>
      <c r="AC34" s="269"/>
      <c r="AD34" s="258"/>
      <c r="AE34" s="248"/>
      <c r="AF34" s="257"/>
      <c r="AG34" s="259"/>
      <c r="AH34" s="248"/>
      <c r="AI34" s="268"/>
      <c r="AJ34" s="64"/>
      <c r="AK34" s="64"/>
    </row>
    <row r="35" spans="1:37" ht="9.75" customHeight="1" thickTop="1">
      <c r="A35" s="268">
        <v>7</v>
      </c>
      <c r="B35" s="248" t="s">
        <v>12</v>
      </c>
      <c r="C35" s="248">
        <v>7</v>
      </c>
      <c r="D35" s="258" t="s">
        <v>102</v>
      </c>
      <c r="E35" s="269" t="s">
        <v>66</v>
      </c>
      <c r="F35" s="258" t="s">
        <v>103</v>
      </c>
      <c r="G35" s="268" t="s">
        <v>68</v>
      </c>
      <c r="H35" s="257" t="s">
        <v>69</v>
      </c>
      <c r="I35" s="270" t="s">
        <v>44</v>
      </c>
      <c r="J35" s="248" t="s">
        <v>70</v>
      </c>
      <c r="K35" s="78"/>
      <c r="L35" s="76"/>
      <c r="M35" s="144"/>
      <c r="N35" s="76"/>
      <c r="O35" s="68"/>
      <c r="P35" s="271"/>
      <c r="Q35" s="271"/>
      <c r="R35" s="271"/>
      <c r="S35" s="271"/>
      <c r="T35" s="271"/>
      <c r="U35" s="69"/>
      <c r="V35" s="80"/>
      <c r="W35" s="152"/>
      <c r="X35" s="69"/>
      <c r="Y35" s="79"/>
      <c r="Z35" s="268" t="s">
        <v>13</v>
      </c>
      <c r="AA35" s="268">
        <v>7</v>
      </c>
      <c r="AB35" s="258" t="s">
        <v>104</v>
      </c>
      <c r="AC35" s="269" t="s">
        <v>66</v>
      </c>
      <c r="AD35" s="258" t="s">
        <v>105</v>
      </c>
      <c r="AE35" s="248" t="s">
        <v>68</v>
      </c>
      <c r="AF35" s="257" t="s">
        <v>73</v>
      </c>
      <c r="AG35" s="259" t="s">
        <v>106</v>
      </c>
      <c r="AH35" s="248" t="s">
        <v>70</v>
      </c>
      <c r="AI35" s="268">
        <v>23</v>
      </c>
      <c r="AJ35" s="64"/>
      <c r="AK35" s="64"/>
    </row>
    <row r="36" spans="1:37" ht="9.75" customHeight="1" thickBot="1">
      <c r="A36" s="268"/>
      <c r="B36" s="248"/>
      <c r="C36" s="248"/>
      <c r="D36" s="258"/>
      <c r="E36" s="269"/>
      <c r="F36" s="258"/>
      <c r="G36" s="268"/>
      <c r="H36" s="257"/>
      <c r="I36" s="270"/>
      <c r="J36" s="248"/>
      <c r="K36" s="78"/>
      <c r="L36" s="76"/>
      <c r="M36" s="67"/>
      <c r="N36" s="76"/>
      <c r="O36" s="68"/>
      <c r="P36" s="271"/>
      <c r="Q36" s="271"/>
      <c r="R36" s="271"/>
      <c r="S36" s="271"/>
      <c r="T36" s="271"/>
      <c r="U36" s="69"/>
      <c r="V36" s="80"/>
      <c r="W36" s="150"/>
      <c r="X36" s="69"/>
      <c r="Y36" s="79"/>
      <c r="Z36" s="268"/>
      <c r="AA36" s="268"/>
      <c r="AB36" s="258"/>
      <c r="AC36" s="269"/>
      <c r="AD36" s="258"/>
      <c r="AE36" s="248"/>
      <c r="AF36" s="257"/>
      <c r="AG36" s="259"/>
      <c r="AH36" s="248"/>
      <c r="AI36" s="268"/>
      <c r="AJ36" s="64"/>
      <c r="AK36" s="64"/>
    </row>
    <row r="37" spans="1:37" ht="9.75" customHeight="1" thickTop="1">
      <c r="A37" s="268"/>
      <c r="B37" s="248"/>
      <c r="C37" s="248"/>
      <c r="D37" s="258"/>
      <c r="E37" s="269"/>
      <c r="F37" s="258"/>
      <c r="G37" s="268"/>
      <c r="H37" s="257"/>
      <c r="I37" s="270"/>
      <c r="J37" s="248"/>
      <c r="K37" s="126"/>
      <c r="L37" s="133"/>
      <c r="M37" s="67"/>
      <c r="N37" s="76"/>
      <c r="O37" s="68"/>
      <c r="P37" s="271"/>
      <c r="Q37" s="271"/>
      <c r="R37" s="271"/>
      <c r="S37" s="271"/>
      <c r="T37" s="271"/>
      <c r="U37" s="69"/>
      <c r="V37" s="80"/>
      <c r="W37" s="150"/>
      <c r="X37" s="69"/>
      <c r="Y37" s="83"/>
      <c r="Z37" s="268"/>
      <c r="AA37" s="268"/>
      <c r="AB37" s="258"/>
      <c r="AC37" s="269"/>
      <c r="AD37" s="258"/>
      <c r="AE37" s="248"/>
      <c r="AF37" s="257"/>
      <c r="AG37" s="259"/>
      <c r="AH37" s="248"/>
      <c r="AI37" s="268"/>
      <c r="AJ37" s="64"/>
      <c r="AK37" s="64"/>
    </row>
    <row r="38" spans="1:37" ht="9.75" customHeight="1" thickBot="1">
      <c r="A38" s="268"/>
      <c r="B38" s="248"/>
      <c r="C38" s="248"/>
      <c r="D38" s="258"/>
      <c r="E38" s="269"/>
      <c r="F38" s="258"/>
      <c r="G38" s="268"/>
      <c r="H38" s="257"/>
      <c r="I38" s="270"/>
      <c r="J38" s="248"/>
      <c r="K38" s="127"/>
      <c r="L38" s="145"/>
      <c r="M38" s="67"/>
      <c r="N38" s="76"/>
      <c r="O38" s="68"/>
      <c r="P38" s="271"/>
      <c r="Q38" s="271"/>
      <c r="R38" s="271"/>
      <c r="S38" s="271"/>
      <c r="T38" s="271"/>
      <c r="U38" s="69"/>
      <c r="V38" s="80"/>
      <c r="W38" s="150"/>
      <c r="X38" s="73"/>
      <c r="Y38" s="125"/>
      <c r="Z38" s="268"/>
      <c r="AA38" s="268"/>
      <c r="AB38" s="258"/>
      <c r="AC38" s="269"/>
      <c r="AD38" s="258"/>
      <c r="AE38" s="248"/>
      <c r="AF38" s="257"/>
      <c r="AG38" s="259"/>
      <c r="AH38" s="248"/>
      <c r="AI38" s="268"/>
      <c r="AJ38" s="64"/>
      <c r="AK38" s="64"/>
    </row>
    <row r="39" spans="1:37" ht="9.75" customHeight="1" thickTop="1">
      <c r="A39" s="268">
        <v>8</v>
      </c>
      <c r="B39" s="248" t="s">
        <v>14</v>
      </c>
      <c r="C39" s="248">
        <v>2</v>
      </c>
      <c r="D39" s="258" t="s">
        <v>107</v>
      </c>
      <c r="E39" s="269" t="s">
        <v>66</v>
      </c>
      <c r="F39" s="258" t="s">
        <v>108</v>
      </c>
      <c r="G39" s="268" t="s">
        <v>68</v>
      </c>
      <c r="H39" s="257" t="s">
        <v>82</v>
      </c>
      <c r="I39" s="259" t="s">
        <v>83</v>
      </c>
      <c r="J39" s="248" t="s">
        <v>70</v>
      </c>
      <c r="K39" s="123"/>
      <c r="L39" s="88"/>
      <c r="M39" s="67"/>
      <c r="N39" s="76"/>
      <c r="O39" s="68"/>
      <c r="P39" s="271"/>
      <c r="Q39" s="271"/>
      <c r="R39" s="271"/>
      <c r="S39" s="271"/>
      <c r="T39" s="271"/>
      <c r="U39" s="69"/>
      <c r="V39" s="80"/>
      <c r="W39" s="69"/>
      <c r="X39" s="152"/>
      <c r="Y39" s="123"/>
      <c r="Z39" s="268" t="s">
        <v>15</v>
      </c>
      <c r="AA39" s="268">
        <v>2</v>
      </c>
      <c r="AB39" s="258" t="s">
        <v>109</v>
      </c>
      <c r="AC39" s="269" t="s">
        <v>66</v>
      </c>
      <c r="AD39" s="258" t="s">
        <v>110</v>
      </c>
      <c r="AE39" s="248" t="s">
        <v>68</v>
      </c>
      <c r="AF39" s="257" t="s">
        <v>76</v>
      </c>
      <c r="AG39" s="259" t="s">
        <v>94</v>
      </c>
      <c r="AH39" s="248" t="s">
        <v>70</v>
      </c>
      <c r="AI39" s="268">
        <v>24</v>
      </c>
      <c r="AJ39" s="64"/>
      <c r="AK39" s="64"/>
    </row>
    <row r="40" spans="1:37" ht="9.75" customHeight="1" thickBot="1">
      <c r="A40" s="268"/>
      <c r="B40" s="248"/>
      <c r="C40" s="248"/>
      <c r="D40" s="258"/>
      <c r="E40" s="269"/>
      <c r="F40" s="258"/>
      <c r="G40" s="268"/>
      <c r="H40" s="257"/>
      <c r="I40" s="259"/>
      <c r="J40" s="248"/>
      <c r="K40" s="75"/>
      <c r="L40" s="88"/>
      <c r="M40" s="67"/>
      <c r="N40" s="76"/>
      <c r="O40" s="68"/>
      <c r="P40" s="271"/>
      <c r="Q40" s="271"/>
      <c r="R40" s="271"/>
      <c r="S40" s="271"/>
      <c r="T40" s="271"/>
      <c r="U40" s="69"/>
      <c r="V40" s="80"/>
      <c r="W40" s="69"/>
      <c r="X40" s="150"/>
      <c r="Y40" s="137"/>
      <c r="Z40" s="268"/>
      <c r="AA40" s="268"/>
      <c r="AB40" s="258"/>
      <c r="AC40" s="269"/>
      <c r="AD40" s="258"/>
      <c r="AE40" s="248"/>
      <c r="AF40" s="257"/>
      <c r="AG40" s="259"/>
      <c r="AH40" s="248"/>
      <c r="AI40" s="268"/>
      <c r="AJ40" s="64"/>
      <c r="AK40" s="64"/>
    </row>
    <row r="41" spans="1:37" ht="9.75" customHeight="1" thickTop="1">
      <c r="A41" s="268"/>
      <c r="B41" s="248"/>
      <c r="C41" s="248"/>
      <c r="D41" s="258"/>
      <c r="E41" s="269"/>
      <c r="F41" s="258"/>
      <c r="G41" s="268"/>
      <c r="H41" s="257"/>
      <c r="I41" s="259"/>
      <c r="J41" s="248"/>
      <c r="K41" s="78"/>
      <c r="L41" s="67"/>
      <c r="M41" s="67"/>
      <c r="N41" s="76"/>
      <c r="O41" s="68"/>
      <c r="P41" s="271"/>
      <c r="Q41" s="271"/>
      <c r="R41" s="271"/>
      <c r="S41" s="271"/>
      <c r="T41" s="271"/>
      <c r="U41" s="69"/>
      <c r="V41" s="80"/>
      <c r="W41" s="69"/>
      <c r="X41" s="69"/>
      <c r="Y41" s="135"/>
      <c r="Z41" s="268"/>
      <c r="AA41" s="268"/>
      <c r="AB41" s="258"/>
      <c r="AC41" s="269"/>
      <c r="AD41" s="258"/>
      <c r="AE41" s="248"/>
      <c r="AF41" s="257"/>
      <c r="AG41" s="259"/>
      <c r="AH41" s="248"/>
      <c r="AI41" s="268"/>
      <c r="AJ41" s="64"/>
      <c r="AK41" s="64"/>
    </row>
    <row r="42" spans="1:37" ht="9.75" customHeight="1" thickBot="1">
      <c r="A42" s="268"/>
      <c r="B42" s="248"/>
      <c r="C42" s="248"/>
      <c r="D42" s="258"/>
      <c r="E42" s="269"/>
      <c r="F42" s="258"/>
      <c r="G42" s="268"/>
      <c r="H42" s="257"/>
      <c r="I42" s="259"/>
      <c r="J42" s="248"/>
      <c r="K42" s="78"/>
      <c r="L42" s="67"/>
      <c r="M42" s="67"/>
      <c r="N42" s="76"/>
      <c r="O42" s="72"/>
      <c r="P42" s="180"/>
      <c r="Q42" s="180"/>
      <c r="R42" s="180"/>
      <c r="S42" s="143"/>
      <c r="T42" s="143"/>
      <c r="U42" s="69"/>
      <c r="V42" s="80"/>
      <c r="W42" s="69"/>
      <c r="X42" s="69"/>
      <c r="Y42" s="79"/>
      <c r="Z42" s="268"/>
      <c r="AA42" s="268"/>
      <c r="AB42" s="258"/>
      <c r="AC42" s="269"/>
      <c r="AD42" s="258"/>
      <c r="AE42" s="248"/>
      <c r="AF42" s="257"/>
      <c r="AG42" s="259"/>
      <c r="AH42" s="248"/>
      <c r="AI42" s="268"/>
      <c r="AJ42" s="64"/>
      <c r="AK42" s="64"/>
    </row>
    <row r="43" spans="1:37" ht="9.75" customHeight="1" thickTop="1">
      <c r="A43" s="268">
        <v>9</v>
      </c>
      <c r="B43" s="248" t="s">
        <v>13</v>
      </c>
      <c r="C43" s="248">
        <v>2</v>
      </c>
      <c r="D43" s="258" t="s">
        <v>111</v>
      </c>
      <c r="E43" s="269" t="s">
        <v>66</v>
      </c>
      <c r="F43" s="258" t="s">
        <v>112</v>
      </c>
      <c r="G43" s="268" t="s">
        <v>68</v>
      </c>
      <c r="H43" s="257" t="s">
        <v>73</v>
      </c>
      <c r="I43" s="259" t="s">
        <v>18</v>
      </c>
      <c r="J43" s="248" t="s">
        <v>70</v>
      </c>
      <c r="K43" s="65"/>
      <c r="L43" s="66"/>
      <c r="M43" s="65"/>
      <c r="N43" s="144"/>
      <c r="O43" s="157"/>
      <c r="P43" s="180"/>
      <c r="Q43" s="180"/>
      <c r="R43" s="180"/>
      <c r="S43" s="143"/>
      <c r="T43" s="143"/>
      <c r="U43" s="179"/>
      <c r="V43" s="69"/>
      <c r="W43" s="66"/>
      <c r="X43" s="65"/>
      <c r="Y43" s="65"/>
      <c r="Z43" s="268" t="s">
        <v>12</v>
      </c>
      <c r="AA43" s="268">
        <v>2</v>
      </c>
      <c r="AB43" s="258" t="s">
        <v>113</v>
      </c>
      <c r="AC43" s="269" t="s">
        <v>66</v>
      </c>
      <c r="AD43" s="258" t="s">
        <v>114</v>
      </c>
      <c r="AE43" s="248" t="s">
        <v>68</v>
      </c>
      <c r="AF43" s="257" t="s">
        <v>69</v>
      </c>
      <c r="AG43" s="270" t="s">
        <v>44</v>
      </c>
      <c r="AH43" s="248" t="s">
        <v>70</v>
      </c>
      <c r="AI43" s="268">
        <v>25</v>
      </c>
      <c r="AJ43" s="64"/>
      <c r="AK43" s="64"/>
    </row>
    <row r="44" spans="1:37" ht="9.75" customHeight="1" thickBot="1">
      <c r="A44" s="268"/>
      <c r="B44" s="248"/>
      <c r="C44" s="248"/>
      <c r="D44" s="258"/>
      <c r="E44" s="269"/>
      <c r="F44" s="258"/>
      <c r="G44" s="268"/>
      <c r="H44" s="257"/>
      <c r="I44" s="259"/>
      <c r="J44" s="248"/>
      <c r="K44" s="78"/>
      <c r="L44" s="67"/>
      <c r="M44" s="67"/>
      <c r="N44" s="144"/>
      <c r="O44" s="154"/>
      <c r="P44" s="66"/>
      <c r="Q44" s="66"/>
      <c r="R44" s="66"/>
      <c r="S44" s="65"/>
      <c r="T44" s="65"/>
      <c r="U44" s="150"/>
      <c r="V44" s="69"/>
      <c r="W44" s="70"/>
      <c r="X44" s="69"/>
      <c r="Y44" s="79"/>
      <c r="Z44" s="268"/>
      <c r="AA44" s="268"/>
      <c r="AB44" s="258"/>
      <c r="AC44" s="269"/>
      <c r="AD44" s="258"/>
      <c r="AE44" s="248"/>
      <c r="AF44" s="257"/>
      <c r="AG44" s="270"/>
      <c r="AH44" s="248"/>
      <c r="AI44" s="268"/>
      <c r="AJ44" s="64"/>
      <c r="AK44" s="64"/>
    </row>
    <row r="45" spans="1:37" ht="9.75" customHeight="1" thickTop="1">
      <c r="A45" s="268"/>
      <c r="B45" s="248"/>
      <c r="C45" s="248"/>
      <c r="D45" s="258"/>
      <c r="E45" s="269"/>
      <c r="F45" s="258"/>
      <c r="G45" s="268"/>
      <c r="H45" s="257"/>
      <c r="I45" s="259"/>
      <c r="J45" s="248"/>
      <c r="K45" s="126"/>
      <c r="L45" s="130"/>
      <c r="M45" s="67"/>
      <c r="N45" s="144"/>
      <c r="O45" s="154"/>
      <c r="P45" s="66"/>
      <c r="Q45" s="66"/>
      <c r="R45" s="66"/>
      <c r="S45" s="65"/>
      <c r="T45" s="65"/>
      <c r="U45" s="150"/>
      <c r="V45" s="69"/>
      <c r="W45" s="70"/>
      <c r="X45" s="150"/>
      <c r="Y45" s="135"/>
      <c r="Z45" s="268"/>
      <c r="AA45" s="268"/>
      <c r="AB45" s="258"/>
      <c r="AC45" s="269"/>
      <c r="AD45" s="258"/>
      <c r="AE45" s="248"/>
      <c r="AF45" s="257"/>
      <c r="AG45" s="270"/>
      <c r="AH45" s="248"/>
      <c r="AI45" s="268"/>
      <c r="AJ45" s="64"/>
      <c r="AK45" s="64"/>
    </row>
    <row r="46" spans="1:37" ht="9.75" customHeight="1" thickBot="1">
      <c r="A46" s="268"/>
      <c r="B46" s="248"/>
      <c r="C46" s="248"/>
      <c r="D46" s="258"/>
      <c r="E46" s="269"/>
      <c r="F46" s="258"/>
      <c r="G46" s="268"/>
      <c r="H46" s="257"/>
      <c r="I46" s="259"/>
      <c r="J46" s="248"/>
      <c r="K46" s="127"/>
      <c r="L46" s="131"/>
      <c r="M46" s="67"/>
      <c r="N46" s="144"/>
      <c r="O46" s="154"/>
      <c r="P46" s="66"/>
      <c r="Q46" s="66"/>
      <c r="R46" s="66"/>
      <c r="S46" s="65"/>
      <c r="T46" s="65"/>
      <c r="U46" s="150"/>
      <c r="V46" s="69"/>
      <c r="W46" s="70"/>
      <c r="X46" s="151"/>
      <c r="Y46" s="123"/>
      <c r="Z46" s="268"/>
      <c r="AA46" s="268"/>
      <c r="AB46" s="258"/>
      <c r="AC46" s="269"/>
      <c r="AD46" s="258"/>
      <c r="AE46" s="248"/>
      <c r="AF46" s="257"/>
      <c r="AG46" s="270"/>
      <c r="AH46" s="248"/>
      <c r="AI46" s="268"/>
      <c r="AJ46" s="64"/>
      <c r="AK46" s="64"/>
    </row>
    <row r="47" spans="1:37" ht="9.75" customHeight="1" thickTop="1">
      <c r="A47" s="268">
        <v>10</v>
      </c>
      <c r="B47" s="248" t="s">
        <v>15</v>
      </c>
      <c r="C47" s="248">
        <v>7</v>
      </c>
      <c r="D47" s="258" t="s">
        <v>115</v>
      </c>
      <c r="E47" s="269" t="s">
        <v>66</v>
      </c>
      <c r="F47" s="258" t="s">
        <v>116</v>
      </c>
      <c r="G47" s="248" t="s">
        <v>68</v>
      </c>
      <c r="H47" s="257" t="s">
        <v>76</v>
      </c>
      <c r="I47" s="259" t="s">
        <v>86</v>
      </c>
      <c r="J47" s="248" t="s">
        <v>70</v>
      </c>
      <c r="K47" s="123"/>
      <c r="L47" s="88"/>
      <c r="M47" s="130"/>
      <c r="N47" s="144"/>
      <c r="O47" s="130"/>
      <c r="P47" s="65"/>
      <c r="Q47" s="65"/>
      <c r="R47" s="65"/>
      <c r="S47" s="65"/>
      <c r="T47" s="65"/>
      <c r="U47" s="150"/>
      <c r="V47" s="69"/>
      <c r="W47" s="150"/>
      <c r="X47" s="73"/>
      <c r="Y47" s="125"/>
      <c r="Z47" s="248" t="s">
        <v>14</v>
      </c>
      <c r="AA47" s="248">
        <v>7</v>
      </c>
      <c r="AB47" s="258" t="s">
        <v>117</v>
      </c>
      <c r="AC47" s="269" t="s">
        <v>66</v>
      </c>
      <c r="AD47" s="258" t="s">
        <v>118</v>
      </c>
      <c r="AE47" s="248" t="s">
        <v>68</v>
      </c>
      <c r="AF47" s="257" t="s">
        <v>82</v>
      </c>
      <c r="AG47" s="259" t="s">
        <v>119</v>
      </c>
      <c r="AH47" s="248" t="s">
        <v>70</v>
      </c>
      <c r="AI47" s="268">
        <v>26</v>
      </c>
    </row>
    <row r="48" spans="1:37" ht="9.75" customHeight="1">
      <c r="A48" s="268"/>
      <c r="B48" s="248"/>
      <c r="C48" s="248"/>
      <c r="D48" s="258"/>
      <c r="E48" s="269"/>
      <c r="F48" s="258"/>
      <c r="G48" s="248"/>
      <c r="H48" s="257"/>
      <c r="I48" s="259"/>
      <c r="J48" s="248"/>
      <c r="K48" s="75"/>
      <c r="L48" s="88"/>
      <c r="M48" s="130"/>
      <c r="N48" s="144"/>
      <c r="O48" s="130"/>
      <c r="P48" s="65"/>
      <c r="Q48" s="65"/>
      <c r="R48" s="65"/>
      <c r="S48" s="65"/>
      <c r="T48" s="65"/>
      <c r="U48" s="150"/>
      <c r="V48" s="69"/>
      <c r="W48" s="150"/>
      <c r="X48" s="136"/>
      <c r="Y48" s="77"/>
      <c r="Z48" s="248"/>
      <c r="AA48" s="248"/>
      <c r="AB48" s="258"/>
      <c r="AC48" s="269"/>
      <c r="AD48" s="258"/>
      <c r="AE48" s="248"/>
      <c r="AF48" s="257"/>
      <c r="AG48" s="259"/>
      <c r="AH48" s="248"/>
      <c r="AI48" s="268"/>
    </row>
    <row r="49" spans="1:35" ht="9.75" customHeight="1">
      <c r="A49" s="268"/>
      <c r="B49" s="248"/>
      <c r="C49" s="248"/>
      <c r="D49" s="258"/>
      <c r="E49" s="269"/>
      <c r="F49" s="258"/>
      <c r="G49" s="248"/>
      <c r="H49" s="257"/>
      <c r="I49" s="259"/>
      <c r="J49" s="248"/>
      <c r="K49" s="78"/>
      <c r="L49" s="144"/>
      <c r="M49" s="130"/>
      <c r="N49" s="144"/>
      <c r="O49" s="130"/>
      <c r="P49" s="65"/>
      <c r="Q49" s="65"/>
      <c r="R49" s="65"/>
      <c r="S49" s="65"/>
      <c r="T49" s="65"/>
      <c r="U49" s="150"/>
      <c r="V49" s="69"/>
      <c r="W49" s="150"/>
      <c r="X49" s="136"/>
      <c r="Y49" s="79"/>
      <c r="Z49" s="248"/>
      <c r="AA49" s="248"/>
      <c r="AB49" s="258"/>
      <c r="AC49" s="269"/>
      <c r="AD49" s="258"/>
      <c r="AE49" s="248"/>
      <c r="AF49" s="257"/>
      <c r="AG49" s="259"/>
      <c r="AH49" s="248"/>
      <c r="AI49" s="268"/>
    </row>
    <row r="50" spans="1:35" ht="9.75" customHeight="1" thickBot="1">
      <c r="A50" s="268"/>
      <c r="B50" s="248"/>
      <c r="C50" s="248"/>
      <c r="D50" s="258"/>
      <c r="E50" s="269"/>
      <c r="F50" s="258"/>
      <c r="G50" s="248"/>
      <c r="H50" s="257"/>
      <c r="I50" s="259"/>
      <c r="J50" s="248"/>
      <c r="K50" s="78"/>
      <c r="L50" s="144"/>
      <c r="M50" s="131"/>
      <c r="N50" s="144"/>
      <c r="O50" s="130"/>
      <c r="P50" s="65"/>
      <c r="Q50" s="65"/>
      <c r="R50" s="65"/>
      <c r="S50" s="65"/>
      <c r="T50" s="65"/>
      <c r="U50" s="150"/>
      <c r="V50" s="69"/>
      <c r="W50" s="151"/>
      <c r="X50" s="136"/>
      <c r="Y50" s="79"/>
      <c r="Z50" s="248"/>
      <c r="AA50" s="248"/>
      <c r="AB50" s="258"/>
      <c r="AC50" s="269"/>
      <c r="AD50" s="258"/>
      <c r="AE50" s="248"/>
      <c r="AF50" s="257"/>
      <c r="AG50" s="259"/>
      <c r="AH50" s="248"/>
      <c r="AI50" s="268"/>
    </row>
    <row r="51" spans="1:35" ht="9.75" customHeight="1" thickTop="1">
      <c r="A51" s="268">
        <v>11</v>
      </c>
      <c r="B51" s="248" t="s">
        <v>12</v>
      </c>
      <c r="C51" s="248">
        <v>6</v>
      </c>
      <c r="D51" s="258" t="s">
        <v>120</v>
      </c>
      <c r="E51" s="269" t="s">
        <v>66</v>
      </c>
      <c r="F51" s="258" t="s">
        <v>121</v>
      </c>
      <c r="G51" s="248" t="s">
        <v>68</v>
      </c>
      <c r="H51" s="257" t="s">
        <v>69</v>
      </c>
      <c r="I51" s="259" t="s">
        <v>33</v>
      </c>
      <c r="J51" s="248" t="s">
        <v>70</v>
      </c>
      <c r="K51" s="78"/>
      <c r="L51" s="76"/>
      <c r="M51" s="76"/>
      <c r="N51" s="144"/>
      <c r="O51" s="130"/>
      <c r="P51" s="65"/>
      <c r="Q51" s="65"/>
      <c r="R51" s="65"/>
      <c r="S51" s="65"/>
      <c r="T51" s="65"/>
      <c r="U51" s="150"/>
      <c r="V51" s="150"/>
      <c r="W51" s="136"/>
      <c r="X51" s="80"/>
      <c r="Y51" s="79"/>
      <c r="Z51" s="248" t="s">
        <v>15</v>
      </c>
      <c r="AA51" s="248">
        <v>6</v>
      </c>
      <c r="AB51" s="258" t="s">
        <v>122</v>
      </c>
      <c r="AC51" s="269" t="s">
        <v>66</v>
      </c>
      <c r="AD51" s="258" t="s">
        <v>123</v>
      </c>
      <c r="AE51" s="248" t="s">
        <v>68</v>
      </c>
      <c r="AF51" s="257" t="s">
        <v>76</v>
      </c>
      <c r="AG51" s="259" t="s">
        <v>124</v>
      </c>
      <c r="AH51" s="248" t="s">
        <v>70</v>
      </c>
      <c r="AI51" s="268">
        <v>27</v>
      </c>
    </row>
    <row r="52" spans="1:35" ht="9.75" customHeight="1">
      <c r="A52" s="268"/>
      <c r="B52" s="248"/>
      <c r="C52" s="248"/>
      <c r="D52" s="258"/>
      <c r="E52" s="269"/>
      <c r="F52" s="258"/>
      <c r="G52" s="248"/>
      <c r="H52" s="257"/>
      <c r="I52" s="259"/>
      <c r="J52" s="248"/>
      <c r="K52" s="78"/>
      <c r="L52" s="76"/>
      <c r="M52" s="76"/>
      <c r="N52" s="144"/>
      <c r="O52" s="130"/>
      <c r="P52" s="65"/>
      <c r="Q52" s="65"/>
      <c r="R52" s="65"/>
      <c r="S52" s="65"/>
      <c r="T52" s="65"/>
      <c r="U52" s="150"/>
      <c r="V52" s="150"/>
      <c r="W52" s="70"/>
      <c r="X52" s="80"/>
      <c r="Y52" s="79"/>
      <c r="Z52" s="248"/>
      <c r="AA52" s="248"/>
      <c r="AB52" s="258"/>
      <c r="AC52" s="269"/>
      <c r="AD52" s="258"/>
      <c r="AE52" s="248"/>
      <c r="AF52" s="257"/>
      <c r="AG52" s="259"/>
      <c r="AH52" s="248"/>
      <c r="AI52" s="268"/>
    </row>
    <row r="53" spans="1:35" ht="9.75" customHeight="1">
      <c r="A53" s="268"/>
      <c r="B53" s="248"/>
      <c r="C53" s="248"/>
      <c r="D53" s="258"/>
      <c r="E53" s="269"/>
      <c r="F53" s="258"/>
      <c r="G53" s="248"/>
      <c r="H53" s="257"/>
      <c r="I53" s="259"/>
      <c r="J53" s="248"/>
      <c r="K53" s="82"/>
      <c r="L53" s="76"/>
      <c r="M53" s="76"/>
      <c r="N53" s="144"/>
      <c r="O53" s="130"/>
      <c r="P53" s="65"/>
      <c r="Q53" s="65"/>
      <c r="R53" s="65"/>
      <c r="S53" s="65"/>
      <c r="T53" s="65"/>
      <c r="U53" s="150"/>
      <c r="V53" s="150"/>
      <c r="W53" s="70"/>
      <c r="X53" s="80"/>
      <c r="Y53" s="83"/>
      <c r="Z53" s="248"/>
      <c r="AA53" s="248"/>
      <c r="AB53" s="258"/>
      <c r="AC53" s="269"/>
      <c r="AD53" s="258"/>
      <c r="AE53" s="248"/>
      <c r="AF53" s="257"/>
      <c r="AG53" s="259"/>
      <c r="AH53" s="248"/>
      <c r="AI53" s="268"/>
    </row>
    <row r="54" spans="1:35" ht="9.75" customHeight="1" thickBot="1">
      <c r="A54" s="268"/>
      <c r="B54" s="248"/>
      <c r="C54" s="248"/>
      <c r="D54" s="258"/>
      <c r="E54" s="269"/>
      <c r="F54" s="258"/>
      <c r="G54" s="248"/>
      <c r="H54" s="257"/>
      <c r="I54" s="259"/>
      <c r="J54" s="248"/>
      <c r="K54" s="124"/>
      <c r="L54" s="158"/>
      <c r="M54" s="76"/>
      <c r="N54" s="144"/>
      <c r="O54" s="130"/>
      <c r="P54" s="65"/>
      <c r="Q54" s="65"/>
      <c r="R54" s="65"/>
      <c r="S54" s="65"/>
      <c r="T54" s="65"/>
      <c r="U54" s="150"/>
      <c r="V54" s="150"/>
      <c r="W54" s="70"/>
      <c r="X54" s="89"/>
      <c r="Y54" s="125"/>
      <c r="Z54" s="248"/>
      <c r="AA54" s="248"/>
      <c r="AB54" s="258"/>
      <c r="AC54" s="269"/>
      <c r="AD54" s="258"/>
      <c r="AE54" s="248"/>
      <c r="AF54" s="257"/>
      <c r="AG54" s="259"/>
      <c r="AH54" s="248"/>
      <c r="AI54" s="268"/>
    </row>
    <row r="55" spans="1:35" ht="9.75" customHeight="1" thickTop="1">
      <c r="A55" s="268">
        <v>12</v>
      </c>
      <c r="B55" s="248" t="s">
        <v>14</v>
      </c>
      <c r="C55" s="248">
        <v>3</v>
      </c>
      <c r="D55" s="258" t="s">
        <v>125</v>
      </c>
      <c r="E55" s="269" t="s">
        <v>66</v>
      </c>
      <c r="F55" s="258" t="s">
        <v>126</v>
      </c>
      <c r="G55" s="248" t="s">
        <v>68</v>
      </c>
      <c r="H55" s="257" t="s">
        <v>82</v>
      </c>
      <c r="I55" s="259" t="s">
        <v>127</v>
      </c>
      <c r="J55" s="248" t="s">
        <v>70</v>
      </c>
      <c r="K55" s="123"/>
      <c r="L55" s="149"/>
      <c r="M55" s="76"/>
      <c r="N55" s="144"/>
      <c r="O55" s="130"/>
      <c r="P55" s="65"/>
      <c r="Q55" s="65"/>
      <c r="R55" s="65"/>
      <c r="S55" s="65"/>
      <c r="T55" s="65"/>
      <c r="U55" s="150"/>
      <c r="V55" s="150"/>
      <c r="W55" s="70"/>
      <c r="X55" s="152"/>
      <c r="Y55" s="123"/>
      <c r="Z55" s="248" t="s">
        <v>13</v>
      </c>
      <c r="AA55" s="248">
        <v>3</v>
      </c>
      <c r="AB55" s="258" t="s">
        <v>128</v>
      </c>
      <c r="AC55" s="269" t="s">
        <v>66</v>
      </c>
      <c r="AD55" s="258" t="s">
        <v>129</v>
      </c>
      <c r="AE55" s="248" t="s">
        <v>68</v>
      </c>
      <c r="AF55" s="257" t="s">
        <v>73</v>
      </c>
      <c r="AG55" s="259" t="s">
        <v>18</v>
      </c>
      <c r="AH55" s="248" t="s">
        <v>70</v>
      </c>
      <c r="AI55" s="268">
        <v>28</v>
      </c>
    </row>
    <row r="56" spans="1:35" ht="9.75" customHeight="1" thickBot="1">
      <c r="A56" s="268"/>
      <c r="B56" s="248"/>
      <c r="C56" s="248"/>
      <c r="D56" s="258"/>
      <c r="E56" s="269"/>
      <c r="F56" s="258"/>
      <c r="G56" s="248"/>
      <c r="H56" s="257"/>
      <c r="I56" s="259"/>
      <c r="J56" s="248"/>
      <c r="K56" s="132"/>
      <c r="L56" s="130"/>
      <c r="M56" s="76"/>
      <c r="N56" s="144"/>
      <c r="O56" s="130"/>
      <c r="P56" s="65"/>
      <c r="Q56" s="65"/>
      <c r="R56" s="65"/>
      <c r="S56" s="65"/>
      <c r="T56" s="65"/>
      <c r="U56" s="150"/>
      <c r="V56" s="150"/>
      <c r="W56" s="70"/>
      <c r="X56" s="150"/>
      <c r="Y56" s="137"/>
      <c r="Z56" s="248"/>
      <c r="AA56" s="248"/>
      <c r="AB56" s="258"/>
      <c r="AC56" s="269"/>
      <c r="AD56" s="258"/>
      <c r="AE56" s="248"/>
      <c r="AF56" s="257"/>
      <c r="AG56" s="259"/>
      <c r="AH56" s="248"/>
      <c r="AI56" s="268"/>
    </row>
    <row r="57" spans="1:35" ht="9.75" customHeight="1" thickTop="1">
      <c r="A57" s="268"/>
      <c r="B57" s="248"/>
      <c r="C57" s="248"/>
      <c r="D57" s="258"/>
      <c r="E57" s="269"/>
      <c r="F57" s="258"/>
      <c r="G57" s="248"/>
      <c r="H57" s="257"/>
      <c r="I57" s="259"/>
      <c r="J57" s="248"/>
      <c r="K57" s="126"/>
      <c r="L57" s="67"/>
      <c r="M57" s="76"/>
      <c r="N57" s="144"/>
      <c r="O57" s="130"/>
      <c r="P57" s="65"/>
      <c r="Q57" s="65"/>
      <c r="R57" s="65"/>
      <c r="S57" s="65"/>
      <c r="T57" s="65"/>
      <c r="U57" s="150"/>
      <c r="V57" s="150"/>
      <c r="W57" s="69"/>
      <c r="X57" s="69"/>
      <c r="Y57" s="135"/>
      <c r="Z57" s="248"/>
      <c r="AA57" s="248"/>
      <c r="AB57" s="258"/>
      <c r="AC57" s="269"/>
      <c r="AD57" s="258"/>
      <c r="AE57" s="248"/>
      <c r="AF57" s="257"/>
      <c r="AG57" s="259"/>
      <c r="AH57" s="248"/>
      <c r="AI57" s="268"/>
    </row>
    <row r="58" spans="1:35" ht="9.75" customHeight="1" thickBot="1">
      <c r="A58" s="268"/>
      <c r="B58" s="248"/>
      <c r="C58" s="248"/>
      <c r="D58" s="258"/>
      <c r="E58" s="269"/>
      <c r="F58" s="258"/>
      <c r="G58" s="248"/>
      <c r="H58" s="257"/>
      <c r="I58" s="259"/>
      <c r="J58" s="248"/>
      <c r="K58" s="78"/>
      <c r="L58" s="67"/>
      <c r="M58" s="76"/>
      <c r="N58" s="144"/>
      <c r="O58" s="130"/>
      <c r="P58" s="65"/>
      <c r="Q58" s="65"/>
      <c r="R58" s="65"/>
      <c r="S58" s="65"/>
      <c r="T58" s="65"/>
      <c r="U58" s="150"/>
      <c r="V58" s="151"/>
      <c r="W58" s="69"/>
      <c r="X58" s="69"/>
      <c r="Y58" s="79"/>
      <c r="Z58" s="248"/>
      <c r="AA58" s="248"/>
      <c r="AB58" s="258"/>
      <c r="AC58" s="269"/>
      <c r="AD58" s="258"/>
      <c r="AE58" s="248"/>
      <c r="AF58" s="257"/>
      <c r="AG58" s="259"/>
      <c r="AH58" s="248"/>
      <c r="AI58" s="268"/>
    </row>
    <row r="59" spans="1:35" ht="9.75" customHeight="1" thickTop="1">
      <c r="A59" s="268">
        <v>13</v>
      </c>
      <c r="B59" s="248" t="s">
        <v>12</v>
      </c>
      <c r="C59" s="248">
        <v>4</v>
      </c>
      <c r="D59" s="258" t="s">
        <v>130</v>
      </c>
      <c r="E59" s="269" t="s">
        <v>66</v>
      </c>
      <c r="F59" s="258" t="s">
        <v>131</v>
      </c>
      <c r="G59" s="248" t="s">
        <v>68</v>
      </c>
      <c r="H59" s="257" t="s">
        <v>69</v>
      </c>
      <c r="I59" s="259" t="s">
        <v>19</v>
      </c>
      <c r="J59" s="248" t="s">
        <v>70</v>
      </c>
      <c r="K59" s="78"/>
      <c r="L59" s="67"/>
      <c r="M59" s="144"/>
      <c r="N59" s="149"/>
      <c r="O59" s="67"/>
      <c r="P59" s="65"/>
      <c r="Q59" s="65"/>
      <c r="R59" s="65"/>
      <c r="S59" s="65"/>
      <c r="T59" s="65"/>
      <c r="U59" s="69"/>
      <c r="V59" s="73"/>
      <c r="W59" s="80"/>
      <c r="X59" s="69"/>
      <c r="Y59" s="79"/>
      <c r="Z59" s="248" t="s">
        <v>15</v>
      </c>
      <c r="AA59" s="248">
        <v>4</v>
      </c>
      <c r="AB59" s="258" t="s">
        <v>108</v>
      </c>
      <c r="AC59" s="269"/>
      <c r="AD59" s="258" t="s">
        <v>132</v>
      </c>
      <c r="AE59" s="248" t="s">
        <v>68</v>
      </c>
      <c r="AF59" s="257" t="s">
        <v>76</v>
      </c>
      <c r="AG59" s="259" t="s">
        <v>94</v>
      </c>
      <c r="AH59" s="248" t="s">
        <v>70</v>
      </c>
      <c r="AI59" s="268">
        <v>29</v>
      </c>
    </row>
    <row r="60" spans="1:35" ht="9.75" customHeight="1" thickBot="1">
      <c r="A60" s="268"/>
      <c r="B60" s="248"/>
      <c r="C60" s="248"/>
      <c r="D60" s="258"/>
      <c r="E60" s="269"/>
      <c r="F60" s="258"/>
      <c r="G60" s="248"/>
      <c r="H60" s="257"/>
      <c r="I60" s="259"/>
      <c r="J60" s="248"/>
      <c r="K60" s="78"/>
      <c r="L60" s="67"/>
      <c r="M60" s="144"/>
      <c r="N60" s="130"/>
      <c r="O60" s="67"/>
      <c r="P60" s="65"/>
      <c r="Q60" s="65"/>
      <c r="R60" s="65"/>
      <c r="S60" s="65"/>
      <c r="T60" s="65"/>
      <c r="U60" s="69"/>
      <c r="V60" s="73"/>
      <c r="W60" s="80"/>
      <c r="X60" s="69"/>
      <c r="Y60" s="79"/>
      <c r="Z60" s="248"/>
      <c r="AA60" s="248"/>
      <c r="AB60" s="258"/>
      <c r="AC60" s="269"/>
      <c r="AD60" s="258"/>
      <c r="AE60" s="248"/>
      <c r="AF60" s="257"/>
      <c r="AG60" s="259"/>
      <c r="AH60" s="248"/>
      <c r="AI60" s="268"/>
    </row>
    <row r="61" spans="1:35" ht="9.75" customHeight="1" thickTop="1">
      <c r="A61" s="268"/>
      <c r="B61" s="248"/>
      <c r="C61" s="248"/>
      <c r="D61" s="258"/>
      <c r="E61" s="269"/>
      <c r="F61" s="258"/>
      <c r="G61" s="248"/>
      <c r="H61" s="257"/>
      <c r="I61" s="259"/>
      <c r="J61" s="248"/>
      <c r="K61" s="126"/>
      <c r="L61" s="130"/>
      <c r="M61" s="144"/>
      <c r="N61" s="130"/>
      <c r="O61" s="67"/>
      <c r="P61" s="65"/>
      <c r="Q61" s="65"/>
      <c r="R61" s="65"/>
      <c r="S61" s="65"/>
      <c r="T61" s="65"/>
      <c r="U61" s="69"/>
      <c r="V61" s="73"/>
      <c r="W61" s="80"/>
      <c r="X61" s="150"/>
      <c r="Y61" s="135"/>
      <c r="Z61" s="248"/>
      <c r="AA61" s="248"/>
      <c r="AB61" s="258"/>
      <c r="AC61" s="269"/>
      <c r="AD61" s="258"/>
      <c r="AE61" s="248"/>
      <c r="AF61" s="257"/>
      <c r="AG61" s="259"/>
      <c r="AH61" s="248"/>
      <c r="AI61" s="268"/>
    </row>
    <row r="62" spans="1:35" ht="9.75" customHeight="1" thickBot="1">
      <c r="A62" s="268"/>
      <c r="B62" s="248"/>
      <c r="C62" s="248"/>
      <c r="D62" s="258"/>
      <c r="E62" s="269"/>
      <c r="F62" s="258"/>
      <c r="G62" s="248"/>
      <c r="H62" s="257"/>
      <c r="I62" s="259"/>
      <c r="J62" s="248"/>
      <c r="K62" s="127"/>
      <c r="L62" s="131"/>
      <c r="M62" s="144"/>
      <c r="N62" s="130"/>
      <c r="O62" s="67"/>
      <c r="P62" s="65"/>
      <c r="Q62" s="65"/>
      <c r="R62" s="65"/>
      <c r="S62" s="65"/>
      <c r="T62" s="65"/>
      <c r="U62" s="69"/>
      <c r="V62" s="73"/>
      <c r="W62" s="80"/>
      <c r="X62" s="151"/>
      <c r="Y62" s="123"/>
      <c r="Z62" s="248"/>
      <c r="AA62" s="248"/>
      <c r="AB62" s="258"/>
      <c r="AC62" s="269"/>
      <c r="AD62" s="258"/>
      <c r="AE62" s="248"/>
      <c r="AF62" s="257"/>
      <c r="AG62" s="259"/>
      <c r="AH62" s="248"/>
      <c r="AI62" s="268"/>
    </row>
    <row r="63" spans="1:35" ht="9.75" customHeight="1" thickTop="1">
      <c r="A63" s="268">
        <v>14</v>
      </c>
      <c r="B63" s="248" t="s">
        <v>13</v>
      </c>
      <c r="C63" s="248">
        <v>5</v>
      </c>
      <c r="D63" s="258" t="s">
        <v>133</v>
      </c>
      <c r="E63" s="269" t="s">
        <v>66</v>
      </c>
      <c r="F63" s="258" t="s">
        <v>134</v>
      </c>
      <c r="G63" s="248" t="s">
        <v>68</v>
      </c>
      <c r="H63" s="257" t="s">
        <v>73</v>
      </c>
      <c r="I63" s="259" t="s">
        <v>18</v>
      </c>
      <c r="J63" s="248" t="s">
        <v>70</v>
      </c>
      <c r="K63" s="123"/>
      <c r="L63" s="86"/>
      <c r="M63" s="144"/>
      <c r="N63" s="130"/>
      <c r="O63" s="67"/>
      <c r="P63" s="65"/>
      <c r="Q63" s="65"/>
      <c r="R63" s="65"/>
      <c r="S63" s="65"/>
      <c r="T63" s="65"/>
      <c r="U63" s="69"/>
      <c r="V63" s="136"/>
      <c r="W63" s="138"/>
      <c r="X63" s="73"/>
      <c r="Y63" s="127"/>
      <c r="Z63" s="248" t="s">
        <v>12</v>
      </c>
      <c r="AA63" s="248">
        <v>5</v>
      </c>
      <c r="AB63" s="258" t="s">
        <v>135</v>
      </c>
      <c r="AC63" s="269" t="s">
        <v>66</v>
      </c>
      <c r="AD63" s="258" t="s">
        <v>136</v>
      </c>
      <c r="AE63" s="248" t="s">
        <v>68</v>
      </c>
      <c r="AF63" s="257" t="s">
        <v>69</v>
      </c>
      <c r="AG63" s="270" t="s">
        <v>44</v>
      </c>
      <c r="AH63" s="248" t="s">
        <v>70</v>
      </c>
      <c r="AI63" s="268">
        <v>30</v>
      </c>
    </row>
    <row r="64" spans="1:35" ht="9.75" customHeight="1">
      <c r="A64" s="268"/>
      <c r="B64" s="248"/>
      <c r="C64" s="248"/>
      <c r="D64" s="258"/>
      <c r="E64" s="269"/>
      <c r="F64" s="258"/>
      <c r="G64" s="248"/>
      <c r="H64" s="257"/>
      <c r="I64" s="259"/>
      <c r="J64" s="248"/>
      <c r="K64" s="75"/>
      <c r="L64" s="86"/>
      <c r="M64" s="144"/>
      <c r="N64" s="130"/>
      <c r="O64" s="67"/>
      <c r="P64" s="65"/>
      <c r="Q64" s="65"/>
      <c r="R64" s="65"/>
      <c r="S64" s="65"/>
      <c r="T64" s="65"/>
      <c r="U64" s="69"/>
      <c r="V64" s="136"/>
      <c r="W64" s="138"/>
      <c r="X64" s="136"/>
      <c r="Y64" s="77"/>
      <c r="Z64" s="248"/>
      <c r="AA64" s="248"/>
      <c r="AB64" s="258"/>
      <c r="AC64" s="269"/>
      <c r="AD64" s="258"/>
      <c r="AE64" s="248"/>
      <c r="AF64" s="257"/>
      <c r="AG64" s="270"/>
      <c r="AH64" s="248"/>
      <c r="AI64" s="268"/>
    </row>
    <row r="65" spans="1:35" ht="9.75" customHeight="1">
      <c r="A65" s="268"/>
      <c r="B65" s="248"/>
      <c r="C65" s="248"/>
      <c r="D65" s="258"/>
      <c r="E65" s="269"/>
      <c r="F65" s="258"/>
      <c r="G65" s="248"/>
      <c r="H65" s="257"/>
      <c r="I65" s="259"/>
      <c r="J65" s="248"/>
      <c r="K65" s="78"/>
      <c r="L65" s="76"/>
      <c r="M65" s="144"/>
      <c r="N65" s="130"/>
      <c r="O65" s="67"/>
      <c r="P65" s="65"/>
      <c r="Q65" s="65"/>
      <c r="R65" s="65"/>
      <c r="S65" s="65"/>
      <c r="T65" s="65"/>
      <c r="U65" s="69"/>
      <c r="V65" s="136"/>
      <c r="W65" s="138"/>
      <c r="X65" s="136"/>
      <c r="Y65" s="79"/>
      <c r="Z65" s="248"/>
      <c r="AA65" s="248"/>
      <c r="AB65" s="258"/>
      <c r="AC65" s="269"/>
      <c r="AD65" s="258"/>
      <c r="AE65" s="248"/>
      <c r="AF65" s="257"/>
      <c r="AG65" s="270"/>
      <c r="AH65" s="248"/>
      <c r="AI65" s="268"/>
    </row>
    <row r="66" spans="1:35" ht="9.75" customHeight="1" thickBot="1">
      <c r="A66" s="268"/>
      <c r="B66" s="248"/>
      <c r="C66" s="248"/>
      <c r="D66" s="258"/>
      <c r="E66" s="269"/>
      <c r="F66" s="258"/>
      <c r="G66" s="248"/>
      <c r="H66" s="257"/>
      <c r="I66" s="259"/>
      <c r="J66" s="248"/>
      <c r="K66" s="78"/>
      <c r="L66" s="76"/>
      <c r="M66" s="144"/>
      <c r="N66" s="130"/>
      <c r="O66" s="67"/>
      <c r="P66" s="65"/>
      <c r="Q66" s="65"/>
      <c r="R66" s="65"/>
      <c r="S66" s="65"/>
      <c r="T66" s="65"/>
      <c r="U66" s="69"/>
      <c r="V66" s="136"/>
      <c r="W66" s="140"/>
      <c r="X66" s="136"/>
      <c r="Y66" s="79"/>
      <c r="Z66" s="248"/>
      <c r="AA66" s="248"/>
      <c r="AB66" s="258"/>
      <c r="AC66" s="269"/>
      <c r="AD66" s="258"/>
      <c r="AE66" s="248"/>
      <c r="AF66" s="257"/>
      <c r="AG66" s="270"/>
      <c r="AH66" s="248"/>
      <c r="AI66" s="268"/>
    </row>
    <row r="67" spans="1:35" ht="9.75" customHeight="1" thickTop="1">
      <c r="A67" s="268">
        <v>15</v>
      </c>
      <c r="B67" s="248" t="s">
        <v>14</v>
      </c>
      <c r="C67" s="248">
        <v>8</v>
      </c>
      <c r="D67" s="258" t="s">
        <v>137</v>
      </c>
      <c r="E67" s="269" t="s">
        <v>66</v>
      </c>
      <c r="F67" s="258" t="s">
        <v>138</v>
      </c>
      <c r="G67" s="248" t="s">
        <v>68</v>
      </c>
      <c r="H67" s="257" t="s">
        <v>82</v>
      </c>
      <c r="I67" s="259" t="s">
        <v>139</v>
      </c>
      <c r="J67" s="248" t="s">
        <v>70</v>
      </c>
      <c r="K67" s="78"/>
      <c r="L67" s="144"/>
      <c r="M67" s="149"/>
      <c r="N67" s="67"/>
      <c r="O67" s="67"/>
      <c r="P67" s="65"/>
      <c r="Q67" s="65"/>
      <c r="R67" s="65"/>
      <c r="S67" s="65"/>
      <c r="T67" s="65"/>
      <c r="U67" s="69"/>
      <c r="V67" s="69"/>
      <c r="W67" s="73"/>
      <c r="X67" s="69"/>
      <c r="Y67" s="79"/>
      <c r="Z67" s="248" t="s">
        <v>13</v>
      </c>
      <c r="AA67" s="248">
        <v>8</v>
      </c>
      <c r="AB67" s="258" t="s">
        <v>140</v>
      </c>
      <c r="AC67" s="269" t="s">
        <v>66</v>
      </c>
      <c r="AD67" s="258" t="s">
        <v>141</v>
      </c>
      <c r="AE67" s="248" t="s">
        <v>68</v>
      </c>
      <c r="AF67" s="257" t="s">
        <v>73</v>
      </c>
      <c r="AG67" s="259" t="s">
        <v>45</v>
      </c>
      <c r="AH67" s="248" t="s">
        <v>70</v>
      </c>
      <c r="AI67" s="268">
        <v>31</v>
      </c>
    </row>
    <row r="68" spans="1:35" ht="9.75" customHeight="1">
      <c r="A68" s="268"/>
      <c r="B68" s="248"/>
      <c r="C68" s="248"/>
      <c r="D68" s="258"/>
      <c r="E68" s="269"/>
      <c r="F68" s="258"/>
      <c r="G68" s="248"/>
      <c r="H68" s="257"/>
      <c r="I68" s="259"/>
      <c r="J68" s="248"/>
      <c r="K68" s="78"/>
      <c r="L68" s="144"/>
      <c r="M68" s="130"/>
      <c r="N68" s="67"/>
      <c r="O68" s="67"/>
      <c r="P68" s="65"/>
      <c r="Q68" s="65"/>
      <c r="R68" s="65"/>
      <c r="S68" s="65"/>
      <c r="T68" s="65"/>
      <c r="U68" s="69"/>
      <c r="V68" s="69"/>
      <c r="W68" s="73"/>
      <c r="X68" s="69"/>
      <c r="Y68" s="79"/>
      <c r="Z68" s="248"/>
      <c r="AA68" s="248"/>
      <c r="AB68" s="258"/>
      <c r="AC68" s="269"/>
      <c r="AD68" s="258"/>
      <c r="AE68" s="248"/>
      <c r="AF68" s="257"/>
      <c r="AG68" s="259"/>
      <c r="AH68" s="248"/>
      <c r="AI68" s="268"/>
    </row>
    <row r="69" spans="1:35" ht="9.75" customHeight="1">
      <c r="A69" s="268"/>
      <c r="B69" s="248"/>
      <c r="C69" s="248"/>
      <c r="D69" s="258"/>
      <c r="E69" s="269"/>
      <c r="F69" s="258"/>
      <c r="G69" s="248"/>
      <c r="H69" s="257"/>
      <c r="I69" s="259"/>
      <c r="J69" s="248"/>
      <c r="K69" s="82"/>
      <c r="L69" s="144"/>
      <c r="M69" s="130"/>
      <c r="N69" s="67"/>
      <c r="O69" s="67"/>
      <c r="P69" s="65"/>
      <c r="Q69" s="65"/>
      <c r="R69" s="65"/>
      <c r="S69" s="65"/>
      <c r="T69" s="65"/>
      <c r="U69" s="69"/>
      <c r="V69" s="69"/>
      <c r="W69" s="73"/>
      <c r="X69" s="69"/>
      <c r="Y69" s="83"/>
      <c r="Z69" s="248"/>
      <c r="AA69" s="248"/>
      <c r="AB69" s="258"/>
      <c r="AC69" s="269"/>
      <c r="AD69" s="258"/>
      <c r="AE69" s="248"/>
      <c r="AF69" s="257"/>
      <c r="AG69" s="259"/>
      <c r="AH69" s="248"/>
      <c r="AI69" s="268"/>
    </row>
    <row r="70" spans="1:35" ht="9.75" customHeight="1" thickBot="1">
      <c r="A70" s="268"/>
      <c r="B70" s="248"/>
      <c r="C70" s="248"/>
      <c r="D70" s="258"/>
      <c r="E70" s="269"/>
      <c r="F70" s="258"/>
      <c r="G70" s="248"/>
      <c r="H70" s="257"/>
      <c r="I70" s="259"/>
      <c r="J70" s="248"/>
      <c r="K70" s="124"/>
      <c r="L70" s="144"/>
      <c r="M70" s="130"/>
      <c r="N70" s="67"/>
      <c r="O70" s="67"/>
      <c r="P70" s="65"/>
      <c r="Q70" s="65"/>
      <c r="R70" s="65"/>
      <c r="S70" s="65"/>
      <c r="T70" s="65"/>
      <c r="U70" s="69"/>
      <c r="V70" s="69"/>
      <c r="W70" s="73"/>
      <c r="X70" s="73"/>
      <c r="Y70" s="125"/>
      <c r="Z70" s="248"/>
      <c r="AA70" s="248"/>
      <c r="AB70" s="258"/>
      <c r="AC70" s="269"/>
      <c r="AD70" s="258"/>
      <c r="AE70" s="248"/>
      <c r="AF70" s="257"/>
      <c r="AG70" s="259"/>
      <c r="AH70" s="248"/>
      <c r="AI70" s="268"/>
    </row>
    <row r="71" spans="1:35" ht="9.75" customHeight="1" thickTop="1">
      <c r="A71" s="268">
        <v>16</v>
      </c>
      <c r="B71" s="248" t="s">
        <v>15</v>
      </c>
      <c r="C71" s="248">
        <v>1</v>
      </c>
      <c r="D71" s="258" t="s">
        <v>142</v>
      </c>
      <c r="E71" s="269" t="s">
        <v>66</v>
      </c>
      <c r="F71" s="258" t="s">
        <v>143</v>
      </c>
      <c r="G71" s="248" t="s">
        <v>68</v>
      </c>
      <c r="H71" s="257" t="s">
        <v>76</v>
      </c>
      <c r="I71" s="259" t="s">
        <v>94</v>
      </c>
      <c r="J71" s="248" t="s">
        <v>70</v>
      </c>
      <c r="K71" s="123"/>
      <c r="L71" s="149"/>
      <c r="M71" s="67"/>
      <c r="N71" s="67"/>
      <c r="O71" s="67"/>
      <c r="P71" s="65"/>
      <c r="Q71" s="65"/>
      <c r="R71" s="65"/>
      <c r="S71" s="65"/>
      <c r="T71" s="65"/>
      <c r="U71" s="69"/>
      <c r="V71" s="69"/>
      <c r="W71" s="69"/>
      <c r="X71" s="152"/>
      <c r="Y71" s="123"/>
      <c r="Z71" s="248" t="s">
        <v>14</v>
      </c>
      <c r="AA71" s="248">
        <v>1</v>
      </c>
      <c r="AB71" s="258" t="s">
        <v>144</v>
      </c>
      <c r="AC71" s="269" t="s">
        <v>66</v>
      </c>
      <c r="AD71" s="258" t="s">
        <v>145</v>
      </c>
      <c r="AE71" s="248" t="s">
        <v>68</v>
      </c>
      <c r="AF71" s="257" t="s">
        <v>82</v>
      </c>
      <c r="AG71" s="259" t="s">
        <v>146</v>
      </c>
      <c r="AH71" s="248" t="s">
        <v>70</v>
      </c>
      <c r="AI71" s="268">
        <v>32</v>
      </c>
    </row>
    <row r="72" spans="1:35" ht="9.75" customHeight="1" thickBot="1">
      <c r="A72" s="268"/>
      <c r="B72" s="248"/>
      <c r="C72" s="248"/>
      <c r="D72" s="258"/>
      <c r="E72" s="269"/>
      <c r="F72" s="258"/>
      <c r="G72" s="248"/>
      <c r="H72" s="257"/>
      <c r="I72" s="259"/>
      <c r="J72" s="248"/>
      <c r="K72" s="132"/>
      <c r="L72" s="130"/>
      <c r="M72" s="67"/>
      <c r="N72" s="67"/>
      <c r="O72" s="67"/>
      <c r="P72" s="65"/>
      <c r="Q72" s="65"/>
      <c r="R72" s="65"/>
      <c r="S72" s="65"/>
      <c r="T72" s="65"/>
      <c r="U72" s="69"/>
      <c r="V72" s="69"/>
      <c r="W72" s="69"/>
      <c r="X72" s="150"/>
      <c r="Y72" s="137"/>
      <c r="Z72" s="248"/>
      <c r="AA72" s="248"/>
      <c r="AB72" s="258"/>
      <c r="AC72" s="269"/>
      <c r="AD72" s="258"/>
      <c r="AE72" s="248"/>
      <c r="AF72" s="257"/>
      <c r="AG72" s="259"/>
      <c r="AH72" s="248"/>
      <c r="AI72" s="268"/>
    </row>
    <row r="73" spans="1:35" ht="9.75" customHeight="1" thickTop="1">
      <c r="A73" s="268"/>
      <c r="B73" s="248"/>
      <c r="C73" s="248"/>
      <c r="D73" s="258"/>
      <c r="E73" s="269"/>
      <c r="F73" s="258"/>
      <c r="G73" s="248"/>
      <c r="H73" s="257"/>
      <c r="I73" s="259"/>
      <c r="J73" s="248"/>
      <c r="K73" s="126"/>
      <c r="L73" s="67"/>
      <c r="M73" s="67"/>
      <c r="N73" s="67"/>
      <c r="O73" s="67"/>
      <c r="P73" s="65"/>
      <c r="Q73" s="65"/>
      <c r="R73" s="65"/>
      <c r="S73" s="65"/>
      <c r="T73" s="65"/>
      <c r="U73" s="69"/>
      <c r="V73" s="69"/>
      <c r="W73" s="69"/>
      <c r="X73" s="69"/>
      <c r="Y73" s="135"/>
      <c r="Z73" s="248"/>
      <c r="AA73" s="248"/>
      <c r="AB73" s="258"/>
      <c r="AC73" s="269"/>
      <c r="AD73" s="258"/>
      <c r="AE73" s="248"/>
      <c r="AF73" s="257"/>
      <c r="AG73" s="259"/>
      <c r="AH73" s="248"/>
      <c r="AI73" s="268"/>
    </row>
    <row r="74" spans="1:35" ht="9.75" customHeight="1">
      <c r="A74" s="268"/>
      <c r="B74" s="248"/>
      <c r="C74" s="248"/>
      <c r="D74" s="258"/>
      <c r="E74" s="269"/>
      <c r="F74" s="258"/>
      <c r="G74" s="248"/>
      <c r="H74" s="257"/>
      <c r="I74" s="259"/>
      <c r="J74" s="248"/>
      <c r="K74" s="78"/>
      <c r="L74" s="67"/>
      <c r="M74" s="67"/>
      <c r="N74" s="67"/>
      <c r="O74" s="67"/>
      <c r="P74" s="65"/>
      <c r="Q74" s="65"/>
      <c r="R74" s="65"/>
      <c r="S74" s="65"/>
      <c r="T74" s="65"/>
      <c r="U74" s="69"/>
      <c r="V74" s="69"/>
      <c r="W74" s="69"/>
      <c r="X74" s="69"/>
      <c r="Y74" s="79"/>
      <c r="Z74" s="248"/>
      <c r="AA74" s="248"/>
      <c r="AB74" s="258"/>
      <c r="AC74" s="269"/>
      <c r="AD74" s="258"/>
      <c r="AE74" s="248"/>
      <c r="AF74" s="257"/>
      <c r="AG74" s="259"/>
      <c r="AH74" s="248"/>
      <c r="AI74" s="268"/>
    </row>
    <row r="75" spans="1:35" ht="9.75" customHeight="1">
      <c r="A75" s="90"/>
      <c r="B75" s="91"/>
      <c r="C75" s="91"/>
      <c r="D75" s="92"/>
      <c r="E75" s="93"/>
      <c r="F75" s="92"/>
      <c r="G75" s="91"/>
      <c r="H75" s="94"/>
      <c r="I75" s="95"/>
      <c r="J75" s="91"/>
      <c r="K75" s="67"/>
      <c r="L75" s="67"/>
      <c r="M75" s="67"/>
      <c r="N75" s="67"/>
      <c r="O75" s="67"/>
      <c r="P75" s="65"/>
      <c r="Q75" s="65"/>
      <c r="R75" s="65"/>
      <c r="S75" s="65"/>
      <c r="T75" s="65"/>
      <c r="U75" s="69"/>
      <c r="V75" s="69"/>
      <c r="W75" s="69"/>
      <c r="X75" s="69"/>
      <c r="Y75" s="69"/>
      <c r="Z75" s="91"/>
      <c r="AA75" s="91"/>
      <c r="AB75" s="92"/>
      <c r="AC75" s="93"/>
      <c r="AD75" s="92"/>
      <c r="AE75" s="91"/>
      <c r="AF75" s="94"/>
      <c r="AG75" s="95"/>
      <c r="AH75" s="91"/>
      <c r="AI75" s="90"/>
    </row>
    <row r="76" spans="1:35" ht="9.75" customHeight="1">
      <c r="A76" s="90"/>
      <c r="B76" s="91"/>
      <c r="C76" s="91"/>
      <c r="D76" s="92"/>
      <c r="E76" s="93"/>
      <c r="F76" s="92"/>
      <c r="G76" s="91"/>
      <c r="H76" s="94"/>
      <c r="I76" s="95"/>
      <c r="J76" s="91"/>
      <c r="K76" s="67"/>
      <c r="L76" s="67"/>
      <c r="M76" s="67"/>
      <c r="N76" s="67"/>
      <c r="O76" s="67"/>
      <c r="P76" s="65"/>
      <c r="Q76" s="65"/>
      <c r="R76" s="65"/>
      <c r="S76" s="65"/>
      <c r="T76" s="65"/>
      <c r="U76" s="69"/>
      <c r="V76" s="69"/>
      <c r="W76" s="69"/>
      <c r="X76" s="69"/>
      <c r="Y76" s="69"/>
      <c r="Z76" s="91"/>
      <c r="AA76" s="91"/>
      <c r="AB76" s="92"/>
      <c r="AC76" s="93"/>
      <c r="AD76" s="92"/>
      <c r="AE76" s="91"/>
      <c r="AF76" s="94"/>
      <c r="AG76" s="95"/>
      <c r="AH76" s="91"/>
      <c r="AI76" s="90"/>
    </row>
    <row r="77" spans="1:35" ht="21">
      <c r="L77" s="260" t="s">
        <v>147</v>
      </c>
      <c r="M77" s="260"/>
      <c r="N77" s="260"/>
      <c r="O77" s="260"/>
      <c r="P77" s="260"/>
      <c r="Q77" s="260"/>
      <c r="R77" s="260"/>
      <c r="S77" s="260"/>
      <c r="T77" s="260"/>
      <c r="U77" s="260"/>
      <c r="V77" s="260"/>
      <c r="W77" s="260"/>
      <c r="X77" s="260"/>
    </row>
    <row r="78" spans="1:35" ht="16.149999999999999"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</row>
    <row r="79" spans="1:35" ht="18" customHeight="1">
      <c r="D79" s="250" t="s">
        <v>305</v>
      </c>
      <c r="E79" s="251"/>
      <c r="F79" s="251"/>
      <c r="G79" s="251"/>
      <c r="H79" s="251"/>
      <c r="I79" s="251"/>
      <c r="J79" s="251"/>
      <c r="K79" s="252"/>
      <c r="L79" s="261">
        <v>3</v>
      </c>
      <c r="M79" s="262"/>
      <c r="N79" s="267">
        <v>11</v>
      </c>
      <c r="O79" s="267"/>
      <c r="P79" s="267" t="s">
        <v>59</v>
      </c>
      <c r="Q79" s="267"/>
      <c r="R79" s="267"/>
      <c r="S79" s="267"/>
      <c r="T79" s="267"/>
      <c r="U79" s="267">
        <v>4</v>
      </c>
      <c r="V79" s="267"/>
      <c r="W79" s="261">
        <v>0</v>
      </c>
      <c r="X79" s="262"/>
      <c r="Y79" s="250" t="s">
        <v>307</v>
      </c>
      <c r="Z79" s="251"/>
      <c r="AA79" s="251"/>
      <c r="AB79" s="251"/>
      <c r="AC79" s="251"/>
      <c r="AD79" s="251"/>
      <c r="AE79" s="251"/>
      <c r="AF79" s="251"/>
      <c r="AG79" s="251"/>
      <c r="AH79" s="252"/>
    </row>
    <row r="80" spans="1:35" ht="18" customHeight="1">
      <c r="D80" s="253"/>
      <c r="E80" s="254"/>
      <c r="F80" s="254"/>
      <c r="G80" s="254"/>
      <c r="H80" s="254"/>
      <c r="I80" s="254"/>
      <c r="J80" s="254"/>
      <c r="K80" s="255"/>
      <c r="L80" s="263"/>
      <c r="M80" s="264"/>
      <c r="N80" s="248">
        <v>11</v>
      </c>
      <c r="O80" s="248"/>
      <c r="P80" s="248" t="s">
        <v>59</v>
      </c>
      <c r="Q80" s="248"/>
      <c r="R80" s="248"/>
      <c r="S80" s="248"/>
      <c r="T80" s="248"/>
      <c r="U80" s="248">
        <v>8</v>
      </c>
      <c r="V80" s="248"/>
      <c r="W80" s="263"/>
      <c r="X80" s="264"/>
      <c r="Y80" s="253"/>
      <c r="Z80" s="254"/>
      <c r="AA80" s="254"/>
      <c r="AB80" s="254"/>
      <c r="AC80" s="254"/>
      <c r="AD80" s="254"/>
      <c r="AE80" s="254"/>
      <c r="AF80" s="254"/>
      <c r="AG80" s="254"/>
      <c r="AH80" s="255"/>
    </row>
    <row r="81" spans="4:34" ht="18" customHeight="1">
      <c r="D81" s="250" t="s">
        <v>306</v>
      </c>
      <c r="E81" s="251"/>
      <c r="F81" s="251"/>
      <c r="G81" s="251"/>
      <c r="H81" s="251"/>
      <c r="I81" s="251"/>
      <c r="J81" s="251"/>
      <c r="K81" s="252"/>
      <c r="L81" s="263"/>
      <c r="M81" s="264"/>
      <c r="N81" s="248">
        <v>11</v>
      </c>
      <c r="O81" s="248"/>
      <c r="P81" s="248" t="s">
        <v>59</v>
      </c>
      <c r="Q81" s="248"/>
      <c r="R81" s="248"/>
      <c r="S81" s="248"/>
      <c r="T81" s="248"/>
      <c r="U81" s="248">
        <v>8</v>
      </c>
      <c r="V81" s="248"/>
      <c r="W81" s="263"/>
      <c r="X81" s="264"/>
      <c r="Y81" s="250" t="s">
        <v>308</v>
      </c>
      <c r="Z81" s="251"/>
      <c r="AA81" s="251"/>
      <c r="AB81" s="251"/>
      <c r="AC81" s="251"/>
      <c r="AD81" s="251"/>
      <c r="AE81" s="251"/>
      <c r="AF81" s="251"/>
      <c r="AG81" s="251"/>
      <c r="AH81" s="252"/>
    </row>
    <row r="82" spans="4:34" ht="18" customHeight="1">
      <c r="D82" s="253"/>
      <c r="E82" s="254"/>
      <c r="F82" s="254"/>
      <c r="G82" s="254"/>
      <c r="H82" s="254"/>
      <c r="I82" s="254"/>
      <c r="J82" s="254"/>
      <c r="K82" s="255"/>
      <c r="L82" s="263"/>
      <c r="M82" s="264"/>
      <c r="N82" s="248"/>
      <c r="O82" s="248"/>
      <c r="P82" s="248" t="s">
        <v>59</v>
      </c>
      <c r="Q82" s="248"/>
      <c r="R82" s="248"/>
      <c r="S82" s="248"/>
      <c r="T82" s="248"/>
      <c r="U82" s="248"/>
      <c r="V82" s="248"/>
      <c r="W82" s="263"/>
      <c r="X82" s="264"/>
      <c r="Y82" s="253"/>
      <c r="Z82" s="254"/>
      <c r="AA82" s="254"/>
      <c r="AB82" s="254"/>
      <c r="AC82" s="254"/>
      <c r="AD82" s="254"/>
      <c r="AE82" s="254"/>
      <c r="AF82" s="254"/>
      <c r="AG82" s="254"/>
      <c r="AH82" s="255"/>
    </row>
    <row r="83" spans="4:34" ht="18" customHeight="1">
      <c r="D83" s="97" t="s">
        <v>68</v>
      </c>
      <c r="E83" s="98"/>
      <c r="F83" s="161" t="s">
        <v>299</v>
      </c>
      <c r="G83" s="99" t="s">
        <v>66</v>
      </c>
      <c r="H83" s="256" t="s">
        <v>297</v>
      </c>
      <c r="I83" s="256"/>
      <c r="J83" s="256"/>
      <c r="K83" s="100" t="s">
        <v>315</v>
      </c>
      <c r="L83" s="265"/>
      <c r="M83" s="266"/>
      <c r="N83" s="249"/>
      <c r="O83" s="249"/>
      <c r="P83" s="249" t="s">
        <v>59</v>
      </c>
      <c r="Q83" s="249"/>
      <c r="R83" s="249"/>
      <c r="S83" s="249"/>
      <c r="T83" s="249"/>
      <c r="U83" s="249"/>
      <c r="V83" s="249"/>
      <c r="W83" s="265"/>
      <c r="X83" s="266"/>
      <c r="Y83" s="101"/>
      <c r="Z83" s="99"/>
      <c r="AA83" s="99"/>
      <c r="AB83" s="102" t="s">
        <v>68</v>
      </c>
      <c r="AC83" s="99"/>
      <c r="AD83" s="161" t="s">
        <v>300</v>
      </c>
      <c r="AE83" s="99" t="s">
        <v>66</v>
      </c>
      <c r="AF83" s="256" t="s">
        <v>298</v>
      </c>
      <c r="AG83" s="256"/>
      <c r="AH83" s="103" t="s">
        <v>70</v>
      </c>
    </row>
    <row r="84" spans="4:34" ht="14.25" customHeight="1">
      <c r="E84" s="104"/>
      <c r="F84" s="105"/>
      <c r="H84" s="105"/>
      <c r="I84" s="105"/>
      <c r="J84" s="105"/>
      <c r="K84" s="106"/>
      <c r="L84" s="107"/>
      <c r="M84" s="107"/>
      <c r="N84" s="91"/>
      <c r="O84" s="91"/>
      <c r="P84" s="91"/>
      <c r="Q84" s="91"/>
      <c r="R84" s="91"/>
      <c r="S84" s="91"/>
      <c r="T84" s="91"/>
      <c r="U84" s="91"/>
      <c r="V84" s="91"/>
      <c r="W84" s="107"/>
      <c r="X84" s="107"/>
      <c r="AB84" s="106"/>
      <c r="AD84" s="105"/>
      <c r="AF84" s="105"/>
      <c r="AG84" s="105"/>
    </row>
    <row r="85" spans="4:34" ht="9" customHeight="1"/>
    <row r="86" spans="4:34" ht="12.75" customHeight="1">
      <c r="P86" s="247" t="s">
        <v>148</v>
      </c>
      <c r="Q86" s="247"/>
      <c r="R86" s="247"/>
      <c r="S86" s="247"/>
      <c r="T86" s="247"/>
    </row>
    <row r="109" spans="11:27"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</row>
    <row r="110" spans="11:27"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</row>
    <row r="111" spans="11:27"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</row>
    <row r="112" spans="11:27"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</row>
    <row r="113" spans="11:27"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</row>
    <row r="114" spans="11:27"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</row>
    <row r="115" spans="11:27"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</row>
    <row r="116" spans="11:27"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</row>
    <row r="117" spans="11:27"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</row>
    <row r="118" spans="11:27"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</row>
    <row r="119" spans="11:27"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</row>
    <row r="120" spans="11:27"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</row>
    <row r="121" spans="11:27"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</row>
    <row r="122" spans="11:27"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</row>
    <row r="123" spans="11:27"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</row>
    <row r="124" spans="11:27"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</row>
    <row r="125" spans="11:27"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</row>
    <row r="126" spans="11:27"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</row>
    <row r="127" spans="11:27"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</row>
    <row r="128" spans="11:27"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</row>
    <row r="129" spans="11:27"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</row>
    <row r="130" spans="11:27"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</row>
    <row r="131" spans="11:27"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</row>
    <row r="132" spans="11:27"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</row>
    <row r="133" spans="11:27"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</row>
    <row r="134" spans="11:27"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</row>
    <row r="135" spans="11:27"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</row>
    <row r="136" spans="11:27"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</row>
    <row r="137" spans="11:27"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</row>
    <row r="138" spans="11:27"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</row>
    <row r="139" spans="11:27"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</row>
  </sheetData>
  <mergeCells count="347">
    <mergeCell ref="J11:J14"/>
    <mergeCell ref="Z11:Z14"/>
    <mergeCell ref="AA11:AA14"/>
    <mergeCell ref="AB11:AB14"/>
    <mergeCell ref="AC11:AC14"/>
    <mergeCell ref="AD11:AD14"/>
    <mergeCell ref="A4:AI4"/>
    <mergeCell ref="A11:A14"/>
    <mergeCell ref="B11:B14"/>
    <mergeCell ref="C11:C14"/>
    <mergeCell ref="D11:D14"/>
    <mergeCell ref="E11:E14"/>
    <mergeCell ref="F11:F14"/>
    <mergeCell ref="G11:G14"/>
    <mergeCell ref="H11:H14"/>
    <mergeCell ref="I11:I14"/>
    <mergeCell ref="AE11:AE14"/>
    <mergeCell ref="AF11:AF14"/>
    <mergeCell ref="AG11:AG14"/>
    <mergeCell ref="AH11:AH14"/>
    <mergeCell ref="AI11:AI14"/>
    <mergeCell ref="AE15:AE18"/>
    <mergeCell ref="AF15:AF18"/>
    <mergeCell ref="AG15:AG18"/>
    <mergeCell ref="AH15:AH18"/>
    <mergeCell ref="AI15:AI18"/>
    <mergeCell ref="A19:A22"/>
    <mergeCell ref="B19:B22"/>
    <mergeCell ref="C19:C22"/>
    <mergeCell ref="D19:D22"/>
    <mergeCell ref="E19:E22"/>
    <mergeCell ref="G15:G18"/>
    <mergeCell ref="H15:H18"/>
    <mergeCell ref="I15:I18"/>
    <mergeCell ref="J15:J18"/>
    <mergeCell ref="Z15:Z18"/>
    <mergeCell ref="AA15:AA18"/>
    <mergeCell ref="A15:A18"/>
    <mergeCell ref="B15:B18"/>
    <mergeCell ref="C15:C18"/>
    <mergeCell ref="D15:D18"/>
    <mergeCell ref="E15:E18"/>
    <mergeCell ref="F15:F18"/>
    <mergeCell ref="AG19:AG22"/>
    <mergeCell ref="AH19:AH22"/>
    <mergeCell ref="AI19:AI22"/>
    <mergeCell ref="A23:A26"/>
    <mergeCell ref="B23:B26"/>
    <mergeCell ref="C23:C26"/>
    <mergeCell ref="D23:D26"/>
    <mergeCell ref="E23:E26"/>
    <mergeCell ref="AA19:AA22"/>
    <mergeCell ref="AB19:AB22"/>
    <mergeCell ref="AC19:AC22"/>
    <mergeCell ref="AD19:AD22"/>
    <mergeCell ref="AE19:AE22"/>
    <mergeCell ref="AF19:AF22"/>
    <mergeCell ref="F19:F22"/>
    <mergeCell ref="G19:G22"/>
    <mergeCell ref="H19:H22"/>
    <mergeCell ref="I19:I22"/>
    <mergeCell ref="J19:J22"/>
    <mergeCell ref="Z19:Z22"/>
    <mergeCell ref="Z23:Z26"/>
    <mergeCell ref="AB15:AB18"/>
    <mergeCell ref="AC15:AC18"/>
    <mergeCell ref="AD15:AD18"/>
    <mergeCell ref="AG23:AG26"/>
    <mergeCell ref="AH23:AH26"/>
    <mergeCell ref="AI23:AI26"/>
    <mergeCell ref="A27:A30"/>
    <mergeCell ref="B27:B30"/>
    <mergeCell ref="C27:C30"/>
    <mergeCell ref="D27:D30"/>
    <mergeCell ref="E27:E30"/>
    <mergeCell ref="F27:F30"/>
    <mergeCell ref="G27:G30"/>
    <mergeCell ref="AA23:AA26"/>
    <mergeCell ref="AB23:AB26"/>
    <mergeCell ref="AC23:AC26"/>
    <mergeCell ref="AD23:AD26"/>
    <mergeCell ref="AE23:AE26"/>
    <mergeCell ref="AF23:AF26"/>
    <mergeCell ref="F23:F26"/>
    <mergeCell ref="G23:G26"/>
    <mergeCell ref="H23:H26"/>
    <mergeCell ref="I23:I26"/>
    <mergeCell ref="J23:J26"/>
    <mergeCell ref="J31:J34"/>
    <mergeCell ref="Z31:Z34"/>
    <mergeCell ref="AA31:AA34"/>
    <mergeCell ref="AB31:AB34"/>
    <mergeCell ref="AI27:AI30"/>
    <mergeCell ref="A31:A34"/>
    <mergeCell ref="B31:B34"/>
    <mergeCell ref="C31:C34"/>
    <mergeCell ref="D31:D34"/>
    <mergeCell ref="E31:E34"/>
    <mergeCell ref="F31:F34"/>
    <mergeCell ref="G31:G34"/>
    <mergeCell ref="AC27:AC30"/>
    <mergeCell ref="AD27:AD30"/>
    <mergeCell ref="AE27:AE30"/>
    <mergeCell ref="AF27:AF30"/>
    <mergeCell ref="AG27:AG30"/>
    <mergeCell ref="AH27:AH30"/>
    <mergeCell ref="H27:H30"/>
    <mergeCell ref="I27:I30"/>
    <mergeCell ref="J27:J30"/>
    <mergeCell ref="Z27:Z30"/>
    <mergeCell ref="AA27:AA30"/>
    <mergeCell ref="AB27:AB30"/>
    <mergeCell ref="J35:J38"/>
    <mergeCell ref="Z35:Z38"/>
    <mergeCell ref="AA35:AA38"/>
    <mergeCell ref="AB35:AB38"/>
    <mergeCell ref="AC35:AC38"/>
    <mergeCell ref="AD35:AD38"/>
    <mergeCell ref="AI31:AI34"/>
    <mergeCell ref="A35:A38"/>
    <mergeCell ref="B35:B38"/>
    <mergeCell ref="C35:C38"/>
    <mergeCell ref="D35:D38"/>
    <mergeCell ref="E35:E38"/>
    <mergeCell ref="F35:F38"/>
    <mergeCell ref="G35:G38"/>
    <mergeCell ref="H35:H38"/>
    <mergeCell ref="I35:I38"/>
    <mergeCell ref="AC31:AC34"/>
    <mergeCell ref="AD31:AD34"/>
    <mergeCell ref="AE31:AE34"/>
    <mergeCell ref="AF31:AF34"/>
    <mergeCell ref="AG31:AG34"/>
    <mergeCell ref="AH31:AH34"/>
    <mergeCell ref="H31:H34"/>
    <mergeCell ref="I31:I34"/>
    <mergeCell ref="AE35:AE38"/>
    <mergeCell ref="AF35:AF38"/>
    <mergeCell ref="AG35:AG38"/>
    <mergeCell ref="AH35:AH38"/>
    <mergeCell ref="AI35:AI38"/>
    <mergeCell ref="AB39:AB42"/>
    <mergeCell ref="AC39:AC42"/>
    <mergeCell ref="AD39:AD42"/>
    <mergeCell ref="AE39:AE42"/>
    <mergeCell ref="AF39:AF42"/>
    <mergeCell ref="AG39:AG42"/>
    <mergeCell ref="AH39:AH42"/>
    <mergeCell ref="AI39:AI42"/>
    <mergeCell ref="AG47:AG50"/>
    <mergeCell ref="AH47:AH50"/>
    <mergeCell ref="AI47:AI50"/>
    <mergeCell ref="AC47:AC50"/>
    <mergeCell ref="AD47:AD50"/>
    <mergeCell ref="Z39:Z42"/>
    <mergeCell ref="AA39:AA42"/>
    <mergeCell ref="A39:A42"/>
    <mergeCell ref="B39:B42"/>
    <mergeCell ref="C39:C42"/>
    <mergeCell ref="D39:D42"/>
    <mergeCell ref="E39:E42"/>
    <mergeCell ref="F39:F42"/>
    <mergeCell ref="AG43:AG46"/>
    <mergeCell ref="A43:A46"/>
    <mergeCell ref="B43:B46"/>
    <mergeCell ref="C43:C46"/>
    <mergeCell ref="D43:D46"/>
    <mergeCell ref="E43:E46"/>
    <mergeCell ref="G39:G42"/>
    <mergeCell ref="H39:H42"/>
    <mergeCell ref="I39:I42"/>
    <mergeCell ref="J39:J42"/>
    <mergeCell ref="P11:T41"/>
    <mergeCell ref="E51:E54"/>
    <mergeCell ref="F51:F54"/>
    <mergeCell ref="G51:G54"/>
    <mergeCell ref="AA47:AA50"/>
    <mergeCell ref="AB47:AB50"/>
    <mergeCell ref="AH43:AH46"/>
    <mergeCell ref="AI43:AI46"/>
    <mergeCell ref="A47:A50"/>
    <mergeCell ref="B47:B50"/>
    <mergeCell ref="C47:C50"/>
    <mergeCell ref="D47:D50"/>
    <mergeCell ref="E47:E50"/>
    <mergeCell ref="AA43:AA46"/>
    <mergeCell ref="AB43:AB46"/>
    <mergeCell ref="AC43:AC46"/>
    <mergeCell ref="AD43:AD46"/>
    <mergeCell ref="AE43:AE46"/>
    <mergeCell ref="AF43:AF46"/>
    <mergeCell ref="F43:F46"/>
    <mergeCell ref="G43:G46"/>
    <mergeCell ref="H43:H46"/>
    <mergeCell ref="I43:I46"/>
    <mergeCell ref="J43:J46"/>
    <mergeCell ref="Z43:Z46"/>
    <mergeCell ref="AE47:AE50"/>
    <mergeCell ref="AF47:AF50"/>
    <mergeCell ref="F47:F50"/>
    <mergeCell ref="G47:G50"/>
    <mergeCell ref="H47:H50"/>
    <mergeCell ref="I47:I50"/>
    <mergeCell ref="J47:J50"/>
    <mergeCell ref="Z47:Z50"/>
    <mergeCell ref="J55:J58"/>
    <mergeCell ref="Z55:Z58"/>
    <mergeCell ref="AA55:AA58"/>
    <mergeCell ref="AB55:AB58"/>
    <mergeCell ref="AI51:AI54"/>
    <mergeCell ref="A55:A58"/>
    <mergeCell ref="B55:B58"/>
    <mergeCell ref="C55:C58"/>
    <mergeCell ref="D55:D58"/>
    <mergeCell ref="E55:E58"/>
    <mergeCell ref="F55:F58"/>
    <mergeCell ref="G55:G58"/>
    <mergeCell ref="AC51:AC54"/>
    <mergeCell ref="AD51:AD54"/>
    <mergeCell ref="AE51:AE54"/>
    <mergeCell ref="AF51:AF54"/>
    <mergeCell ref="AG51:AG54"/>
    <mergeCell ref="AH51:AH54"/>
    <mergeCell ref="H51:H54"/>
    <mergeCell ref="I51:I54"/>
    <mergeCell ref="J51:J54"/>
    <mergeCell ref="Z51:Z54"/>
    <mergeCell ref="AA51:AA54"/>
    <mergeCell ref="AB51:AB54"/>
    <mergeCell ref="A51:A54"/>
    <mergeCell ref="B51:B54"/>
    <mergeCell ref="C51:C54"/>
    <mergeCell ref="D51:D54"/>
    <mergeCell ref="J59:J62"/>
    <mergeCell ref="Z59:Z62"/>
    <mergeCell ref="AA59:AA62"/>
    <mergeCell ref="AB59:AB62"/>
    <mergeCell ref="AC59:AC62"/>
    <mergeCell ref="AD59:AD62"/>
    <mergeCell ref="AI55:AI58"/>
    <mergeCell ref="A59:A62"/>
    <mergeCell ref="B59:B62"/>
    <mergeCell ref="C59:C62"/>
    <mergeCell ref="D59:D62"/>
    <mergeCell ref="E59:E62"/>
    <mergeCell ref="F59:F62"/>
    <mergeCell ref="G59:G62"/>
    <mergeCell ref="H59:H62"/>
    <mergeCell ref="I59:I62"/>
    <mergeCell ref="AC55:AC58"/>
    <mergeCell ref="AD55:AD58"/>
    <mergeCell ref="AE55:AE58"/>
    <mergeCell ref="AF55:AF58"/>
    <mergeCell ref="AG55:AG58"/>
    <mergeCell ref="AH55:AH58"/>
    <mergeCell ref="H55:H58"/>
    <mergeCell ref="I55:I58"/>
    <mergeCell ref="AE59:AE62"/>
    <mergeCell ref="AF59:AF62"/>
    <mergeCell ref="AG59:AG62"/>
    <mergeCell ref="AH59:AH62"/>
    <mergeCell ref="AI59:AI62"/>
    <mergeCell ref="AB63:AB66"/>
    <mergeCell ref="AC63:AC66"/>
    <mergeCell ref="AD63:AD66"/>
    <mergeCell ref="AE63:AE66"/>
    <mergeCell ref="AF63:AF66"/>
    <mergeCell ref="AG63:AG66"/>
    <mergeCell ref="AH63:AH66"/>
    <mergeCell ref="AI63:AI66"/>
    <mergeCell ref="AG67:AG70"/>
    <mergeCell ref="A67:A70"/>
    <mergeCell ref="B67:B70"/>
    <mergeCell ref="C67:C70"/>
    <mergeCell ref="D67:D70"/>
    <mergeCell ref="E67:E70"/>
    <mergeCell ref="G63:G66"/>
    <mergeCell ref="H63:H66"/>
    <mergeCell ref="I63:I66"/>
    <mergeCell ref="J63:J66"/>
    <mergeCell ref="AD71:AD74"/>
    <mergeCell ref="Z63:Z66"/>
    <mergeCell ref="AA63:AA66"/>
    <mergeCell ref="A63:A66"/>
    <mergeCell ref="B63:B66"/>
    <mergeCell ref="C63:C66"/>
    <mergeCell ref="D63:D66"/>
    <mergeCell ref="E63:E66"/>
    <mergeCell ref="F63:F66"/>
    <mergeCell ref="AB71:AB74"/>
    <mergeCell ref="AH67:AH70"/>
    <mergeCell ref="AI67:AI70"/>
    <mergeCell ref="A71:A74"/>
    <mergeCell ref="B71:B74"/>
    <mergeCell ref="C71:C74"/>
    <mergeCell ref="D71:D74"/>
    <mergeCell ref="E71:E74"/>
    <mergeCell ref="AA67:AA70"/>
    <mergeCell ref="AB67:AB70"/>
    <mergeCell ref="AC67:AC70"/>
    <mergeCell ref="AD67:AD70"/>
    <mergeCell ref="AE67:AE70"/>
    <mergeCell ref="AF67:AF70"/>
    <mergeCell ref="F67:F70"/>
    <mergeCell ref="G67:G70"/>
    <mergeCell ref="H67:H70"/>
    <mergeCell ref="I67:I70"/>
    <mergeCell ref="J67:J70"/>
    <mergeCell ref="Z67:Z70"/>
    <mergeCell ref="AG71:AG74"/>
    <mergeCell ref="AH71:AH74"/>
    <mergeCell ref="AI71:AI74"/>
    <mergeCell ref="AC71:AC74"/>
    <mergeCell ref="D81:K82"/>
    <mergeCell ref="N81:O81"/>
    <mergeCell ref="P81:T81"/>
    <mergeCell ref="U81:V81"/>
    <mergeCell ref="Y81:AH82"/>
    <mergeCell ref="N82:O82"/>
    <mergeCell ref="H83:J83"/>
    <mergeCell ref="AE71:AE74"/>
    <mergeCell ref="AF71:AF74"/>
    <mergeCell ref="F71:F74"/>
    <mergeCell ref="G71:G74"/>
    <mergeCell ref="H71:H74"/>
    <mergeCell ref="I71:I74"/>
    <mergeCell ref="J71:J74"/>
    <mergeCell ref="Z71:Z74"/>
    <mergeCell ref="AF83:AG83"/>
    <mergeCell ref="L77:X77"/>
    <mergeCell ref="D79:K80"/>
    <mergeCell ref="L79:M83"/>
    <mergeCell ref="N79:O79"/>
    <mergeCell ref="P79:T79"/>
    <mergeCell ref="U79:V79"/>
    <mergeCell ref="W79:X83"/>
    <mergeCell ref="AA71:AA74"/>
    <mergeCell ref="P86:T86"/>
    <mergeCell ref="P82:T82"/>
    <mergeCell ref="U82:V82"/>
    <mergeCell ref="N83:O83"/>
    <mergeCell ref="P83:T83"/>
    <mergeCell ref="U83:V83"/>
    <mergeCell ref="Y79:AH80"/>
    <mergeCell ref="N80:O80"/>
    <mergeCell ref="P80:T80"/>
    <mergeCell ref="U80:V80"/>
  </mergeCells>
  <phoneticPr fontId="3"/>
  <pageMargins left="0.70866141732283472" right="0.31496062992125984" top="0.55118110236220474" bottom="0.19685039370078741" header="0.55118110236220474" footer="0.19685039370078741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K140"/>
  <sheetViews>
    <sheetView view="pageBreakPreview" topLeftCell="D26" zoomScaleNormal="100" zoomScaleSheetLayoutView="100" workbookViewId="0">
      <selection activeCell="AB55" sqref="AB55:AD58"/>
    </sheetView>
  </sheetViews>
  <sheetFormatPr defaultColWidth="9" defaultRowHeight="12.75" outlineLevelCol="1"/>
  <cols>
    <col min="1" max="1" width="2.6640625" style="64" customWidth="1"/>
    <col min="2" max="3" width="1.796875" style="63" hidden="1" customWidth="1" outlineLevel="1"/>
    <col min="4" max="4" width="6.6640625" style="63" customWidth="1" collapsed="1"/>
    <col min="5" max="5" width="1" style="63" customWidth="1"/>
    <col min="6" max="6" width="6.6640625" style="63" customWidth="1"/>
    <col min="7" max="7" width="1.46484375" style="63" customWidth="1"/>
    <col min="8" max="8" width="3.19921875" style="64" customWidth="1"/>
    <col min="9" max="9" width="8.19921875" style="63" customWidth="1"/>
    <col min="10" max="10" width="1.46484375" style="63" customWidth="1"/>
    <col min="11" max="15" width="2.46484375" style="63" customWidth="1"/>
    <col min="16" max="20" width="1.1328125" style="63" customWidth="1"/>
    <col min="21" max="25" width="2.46484375" style="63" customWidth="1"/>
    <col min="26" max="27" width="1.796875" style="63" hidden="1" customWidth="1" outlineLevel="1"/>
    <col min="28" max="28" width="6.6640625" style="63" customWidth="1" collapsed="1"/>
    <col min="29" max="29" width="1" style="63" customWidth="1"/>
    <col min="30" max="30" width="6.6640625" style="63" customWidth="1"/>
    <col min="31" max="31" width="1.46484375" style="63" customWidth="1"/>
    <col min="32" max="32" width="3.19921875" style="64" customWidth="1"/>
    <col min="33" max="33" width="8.19921875" style="63" customWidth="1"/>
    <col min="34" max="34" width="1.46484375" style="63" customWidth="1"/>
    <col min="35" max="35" width="2.6640625" style="64" customWidth="1"/>
    <col min="36" max="256" width="9" style="63"/>
    <col min="257" max="257" width="2.6640625" style="63" customWidth="1"/>
    <col min="258" max="259" width="0" style="63" hidden="1" customWidth="1"/>
    <col min="260" max="260" width="6.6640625" style="63" customWidth="1"/>
    <col min="261" max="261" width="1" style="63" customWidth="1"/>
    <col min="262" max="262" width="6.6640625" style="63" customWidth="1"/>
    <col min="263" max="263" width="1.46484375" style="63" customWidth="1"/>
    <col min="264" max="264" width="3.19921875" style="63" customWidth="1"/>
    <col min="265" max="265" width="8.19921875" style="63" customWidth="1"/>
    <col min="266" max="266" width="1.46484375" style="63" customWidth="1"/>
    <col min="267" max="271" width="2.46484375" style="63" customWidth="1"/>
    <col min="272" max="276" width="1.1328125" style="63" customWidth="1"/>
    <col min="277" max="281" width="2.46484375" style="63" customWidth="1"/>
    <col min="282" max="283" width="0" style="63" hidden="1" customWidth="1"/>
    <col min="284" max="284" width="6.6640625" style="63" customWidth="1"/>
    <col min="285" max="285" width="1" style="63" customWidth="1"/>
    <col min="286" max="286" width="6.6640625" style="63" customWidth="1"/>
    <col min="287" max="287" width="1.46484375" style="63" customWidth="1"/>
    <col min="288" max="288" width="3.19921875" style="63" customWidth="1"/>
    <col min="289" max="289" width="8.19921875" style="63" customWidth="1"/>
    <col min="290" max="290" width="1.46484375" style="63" customWidth="1"/>
    <col min="291" max="291" width="2.6640625" style="63" customWidth="1"/>
    <col min="292" max="512" width="9" style="63"/>
    <col min="513" max="513" width="2.6640625" style="63" customWidth="1"/>
    <col min="514" max="515" width="0" style="63" hidden="1" customWidth="1"/>
    <col min="516" max="516" width="6.6640625" style="63" customWidth="1"/>
    <col min="517" max="517" width="1" style="63" customWidth="1"/>
    <col min="518" max="518" width="6.6640625" style="63" customWidth="1"/>
    <col min="519" max="519" width="1.46484375" style="63" customWidth="1"/>
    <col min="520" max="520" width="3.19921875" style="63" customWidth="1"/>
    <col min="521" max="521" width="8.19921875" style="63" customWidth="1"/>
    <col min="522" max="522" width="1.46484375" style="63" customWidth="1"/>
    <col min="523" max="527" width="2.46484375" style="63" customWidth="1"/>
    <col min="528" max="532" width="1.1328125" style="63" customWidth="1"/>
    <col min="533" max="537" width="2.46484375" style="63" customWidth="1"/>
    <col min="538" max="539" width="0" style="63" hidden="1" customWidth="1"/>
    <col min="540" max="540" width="6.6640625" style="63" customWidth="1"/>
    <col min="541" max="541" width="1" style="63" customWidth="1"/>
    <col min="542" max="542" width="6.6640625" style="63" customWidth="1"/>
    <col min="543" max="543" width="1.46484375" style="63" customWidth="1"/>
    <col min="544" max="544" width="3.19921875" style="63" customWidth="1"/>
    <col min="545" max="545" width="8.19921875" style="63" customWidth="1"/>
    <col min="546" max="546" width="1.46484375" style="63" customWidth="1"/>
    <col min="547" max="547" width="2.6640625" style="63" customWidth="1"/>
    <col min="548" max="768" width="9" style="63"/>
    <col min="769" max="769" width="2.6640625" style="63" customWidth="1"/>
    <col min="770" max="771" width="0" style="63" hidden="1" customWidth="1"/>
    <col min="772" max="772" width="6.6640625" style="63" customWidth="1"/>
    <col min="773" max="773" width="1" style="63" customWidth="1"/>
    <col min="774" max="774" width="6.6640625" style="63" customWidth="1"/>
    <col min="775" max="775" width="1.46484375" style="63" customWidth="1"/>
    <col min="776" max="776" width="3.19921875" style="63" customWidth="1"/>
    <col min="777" max="777" width="8.19921875" style="63" customWidth="1"/>
    <col min="778" max="778" width="1.46484375" style="63" customWidth="1"/>
    <col min="779" max="783" width="2.46484375" style="63" customWidth="1"/>
    <col min="784" max="788" width="1.1328125" style="63" customWidth="1"/>
    <col min="789" max="793" width="2.46484375" style="63" customWidth="1"/>
    <col min="794" max="795" width="0" style="63" hidden="1" customWidth="1"/>
    <col min="796" max="796" width="6.6640625" style="63" customWidth="1"/>
    <col min="797" max="797" width="1" style="63" customWidth="1"/>
    <col min="798" max="798" width="6.6640625" style="63" customWidth="1"/>
    <col min="799" max="799" width="1.46484375" style="63" customWidth="1"/>
    <col min="800" max="800" width="3.19921875" style="63" customWidth="1"/>
    <col min="801" max="801" width="8.19921875" style="63" customWidth="1"/>
    <col min="802" max="802" width="1.46484375" style="63" customWidth="1"/>
    <col min="803" max="803" width="2.6640625" style="63" customWidth="1"/>
    <col min="804" max="1024" width="9" style="63"/>
    <col min="1025" max="1025" width="2.6640625" style="63" customWidth="1"/>
    <col min="1026" max="1027" width="0" style="63" hidden="1" customWidth="1"/>
    <col min="1028" max="1028" width="6.6640625" style="63" customWidth="1"/>
    <col min="1029" max="1029" width="1" style="63" customWidth="1"/>
    <col min="1030" max="1030" width="6.6640625" style="63" customWidth="1"/>
    <col min="1031" max="1031" width="1.46484375" style="63" customWidth="1"/>
    <col min="1032" max="1032" width="3.19921875" style="63" customWidth="1"/>
    <col min="1033" max="1033" width="8.19921875" style="63" customWidth="1"/>
    <col min="1034" max="1034" width="1.46484375" style="63" customWidth="1"/>
    <col min="1035" max="1039" width="2.46484375" style="63" customWidth="1"/>
    <col min="1040" max="1044" width="1.1328125" style="63" customWidth="1"/>
    <col min="1045" max="1049" width="2.46484375" style="63" customWidth="1"/>
    <col min="1050" max="1051" width="0" style="63" hidden="1" customWidth="1"/>
    <col min="1052" max="1052" width="6.6640625" style="63" customWidth="1"/>
    <col min="1053" max="1053" width="1" style="63" customWidth="1"/>
    <col min="1054" max="1054" width="6.6640625" style="63" customWidth="1"/>
    <col min="1055" max="1055" width="1.46484375" style="63" customWidth="1"/>
    <col min="1056" max="1056" width="3.19921875" style="63" customWidth="1"/>
    <col min="1057" max="1057" width="8.19921875" style="63" customWidth="1"/>
    <col min="1058" max="1058" width="1.46484375" style="63" customWidth="1"/>
    <col min="1059" max="1059" width="2.6640625" style="63" customWidth="1"/>
    <col min="1060" max="1280" width="9" style="63"/>
    <col min="1281" max="1281" width="2.6640625" style="63" customWidth="1"/>
    <col min="1282" max="1283" width="0" style="63" hidden="1" customWidth="1"/>
    <col min="1284" max="1284" width="6.6640625" style="63" customWidth="1"/>
    <col min="1285" max="1285" width="1" style="63" customWidth="1"/>
    <col min="1286" max="1286" width="6.6640625" style="63" customWidth="1"/>
    <col min="1287" max="1287" width="1.46484375" style="63" customWidth="1"/>
    <col min="1288" max="1288" width="3.19921875" style="63" customWidth="1"/>
    <col min="1289" max="1289" width="8.19921875" style="63" customWidth="1"/>
    <col min="1290" max="1290" width="1.46484375" style="63" customWidth="1"/>
    <col min="1291" max="1295" width="2.46484375" style="63" customWidth="1"/>
    <col min="1296" max="1300" width="1.1328125" style="63" customWidth="1"/>
    <col min="1301" max="1305" width="2.46484375" style="63" customWidth="1"/>
    <col min="1306" max="1307" width="0" style="63" hidden="1" customWidth="1"/>
    <col min="1308" max="1308" width="6.6640625" style="63" customWidth="1"/>
    <col min="1309" max="1309" width="1" style="63" customWidth="1"/>
    <col min="1310" max="1310" width="6.6640625" style="63" customWidth="1"/>
    <col min="1311" max="1311" width="1.46484375" style="63" customWidth="1"/>
    <col min="1312" max="1312" width="3.19921875" style="63" customWidth="1"/>
    <col min="1313" max="1313" width="8.19921875" style="63" customWidth="1"/>
    <col min="1314" max="1314" width="1.46484375" style="63" customWidth="1"/>
    <col min="1315" max="1315" width="2.6640625" style="63" customWidth="1"/>
    <col min="1316" max="1536" width="9" style="63"/>
    <col min="1537" max="1537" width="2.6640625" style="63" customWidth="1"/>
    <col min="1538" max="1539" width="0" style="63" hidden="1" customWidth="1"/>
    <col min="1540" max="1540" width="6.6640625" style="63" customWidth="1"/>
    <col min="1541" max="1541" width="1" style="63" customWidth="1"/>
    <col min="1542" max="1542" width="6.6640625" style="63" customWidth="1"/>
    <col min="1543" max="1543" width="1.46484375" style="63" customWidth="1"/>
    <col min="1544" max="1544" width="3.19921875" style="63" customWidth="1"/>
    <col min="1545" max="1545" width="8.19921875" style="63" customWidth="1"/>
    <col min="1546" max="1546" width="1.46484375" style="63" customWidth="1"/>
    <col min="1547" max="1551" width="2.46484375" style="63" customWidth="1"/>
    <col min="1552" max="1556" width="1.1328125" style="63" customWidth="1"/>
    <col min="1557" max="1561" width="2.46484375" style="63" customWidth="1"/>
    <col min="1562" max="1563" width="0" style="63" hidden="1" customWidth="1"/>
    <col min="1564" max="1564" width="6.6640625" style="63" customWidth="1"/>
    <col min="1565" max="1565" width="1" style="63" customWidth="1"/>
    <col min="1566" max="1566" width="6.6640625" style="63" customWidth="1"/>
    <col min="1567" max="1567" width="1.46484375" style="63" customWidth="1"/>
    <col min="1568" max="1568" width="3.19921875" style="63" customWidth="1"/>
    <col min="1569" max="1569" width="8.19921875" style="63" customWidth="1"/>
    <col min="1570" max="1570" width="1.46484375" style="63" customWidth="1"/>
    <col min="1571" max="1571" width="2.6640625" style="63" customWidth="1"/>
    <col min="1572" max="1792" width="9" style="63"/>
    <col min="1793" max="1793" width="2.6640625" style="63" customWidth="1"/>
    <col min="1794" max="1795" width="0" style="63" hidden="1" customWidth="1"/>
    <col min="1796" max="1796" width="6.6640625" style="63" customWidth="1"/>
    <col min="1797" max="1797" width="1" style="63" customWidth="1"/>
    <col min="1798" max="1798" width="6.6640625" style="63" customWidth="1"/>
    <col min="1799" max="1799" width="1.46484375" style="63" customWidth="1"/>
    <col min="1800" max="1800" width="3.19921875" style="63" customWidth="1"/>
    <col min="1801" max="1801" width="8.19921875" style="63" customWidth="1"/>
    <col min="1802" max="1802" width="1.46484375" style="63" customWidth="1"/>
    <col min="1803" max="1807" width="2.46484375" style="63" customWidth="1"/>
    <col min="1808" max="1812" width="1.1328125" style="63" customWidth="1"/>
    <col min="1813" max="1817" width="2.46484375" style="63" customWidth="1"/>
    <col min="1818" max="1819" width="0" style="63" hidden="1" customWidth="1"/>
    <col min="1820" max="1820" width="6.6640625" style="63" customWidth="1"/>
    <col min="1821" max="1821" width="1" style="63" customWidth="1"/>
    <col min="1822" max="1822" width="6.6640625" style="63" customWidth="1"/>
    <col min="1823" max="1823" width="1.46484375" style="63" customWidth="1"/>
    <col min="1824" max="1824" width="3.19921875" style="63" customWidth="1"/>
    <col min="1825" max="1825" width="8.19921875" style="63" customWidth="1"/>
    <col min="1826" max="1826" width="1.46484375" style="63" customWidth="1"/>
    <col min="1827" max="1827" width="2.6640625" style="63" customWidth="1"/>
    <col min="1828" max="2048" width="9" style="63"/>
    <col min="2049" max="2049" width="2.6640625" style="63" customWidth="1"/>
    <col min="2050" max="2051" width="0" style="63" hidden="1" customWidth="1"/>
    <col min="2052" max="2052" width="6.6640625" style="63" customWidth="1"/>
    <col min="2053" max="2053" width="1" style="63" customWidth="1"/>
    <col min="2054" max="2054" width="6.6640625" style="63" customWidth="1"/>
    <col min="2055" max="2055" width="1.46484375" style="63" customWidth="1"/>
    <col min="2056" max="2056" width="3.19921875" style="63" customWidth="1"/>
    <col min="2057" max="2057" width="8.19921875" style="63" customWidth="1"/>
    <col min="2058" max="2058" width="1.46484375" style="63" customWidth="1"/>
    <col min="2059" max="2063" width="2.46484375" style="63" customWidth="1"/>
    <col min="2064" max="2068" width="1.1328125" style="63" customWidth="1"/>
    <col min="2069" max="2073" width="2.46484375" style="63" customWidth="1"/>
    <col min="2074" max="2075" width="0" style="63" hidden="1" customWidth="1"/>
    <col min="2076" max="2076" width="6.6640625" style="63" customWidth="1"/>
    <col min="2077" max="2077" width="1" style="63" customWidth="1"/>
    <col min="2078" max="2078" width="6.6640625" style="63" customWidth="1"/>
    <col min="2079" max="2079" width="1.46484375" style="63" customWidth="1"/>
    <col min="2080" max="2080" width="3.19921875" style="63" customWidth="1"/>
    <col min="2081" max="2081" width="8.19921875" style="63" customWidth="1"/>
    <col min="2082" max="2082" width="1.46484375" style="63" customWidth="1"/>
    <col min="2083" max="2083" width="2.6640625" style="63" customWidth="1"/>
    <col min="2084" max="2304" width="9" style="63"/>
    <col min="2305" max="2305" width="2.6640625" style="63" customWidth="1"/>
    <col min="2306" max="2307" width="0" style="63" hidden="1" customWidth="1"/>
    <col min="2308" max="2308" width="6.6640625" style="63" customWidth="1"/>
    <col min="2309" max="2309" width="1" style="63" customWidth="1"/>
    <col min="2310" max="2310" width="6.6640625" style="63" customWidth="1"/>
    <col min="2311" max="2311" width="1.46484375" style="63" customWidth="1"/>
    <col min="2312" max="2312" width="3.19921875" style="63" customWidth="1"/>
    <col min="2313" max="2313" width="8.19921875" style="63" customWidth="1"/>
    <col min="2314" max="2314" width="1.46484375" style="63" customWidth="1"/>
    <col min="2315" max="2319" width="2.46484375" style="63" customWidth="1"/>
    <col min="2320" max="2324" width="1.1328125" style="63" customWidth="1"/>
    <col min="2325" max="2329" width="2.46484375" style="63" customWidth="1"/>
    <col min="2330" max="2331" width="0" style="63" hidden="1" customWidth="1"/>
    <col min="2332" max="2332" width="6.6640625" style="63" customWidth="1"/>
    <col min="2333" max="2333" width="1" style="63" customWidth="1"/>
    <col min="2334" max="2334" width="6.6640625" style="63" customWidth="1"/>
    <col min="2335" max="2335" width="1.46484375" style="63" customWidth="1"/>
    <col min="2336" max="2336" width="3.19921875" style="63" customWidth="1"/>
    <col min="2337" max="2337" width="8.19921875" style="63" customWidth="1"/>
    <col min="2338" max="2338" width="1.46484375" style="63" customWidth="1"/>
    <col min="2339" max="2339" width="2.6640625" style="63" customWidth="1"/>
    <col min="2340" max="2560" width="9" style="63"/>
    <col min="2561" max="2561" width="2.6640625" style="63" customWidth="1"/>
    <col min="2562" max="2563" width="0" style="63" hidden="1" customWidth="1"/>
    <col min="2564" max="2564" width="6.6640625" style="63" customWidth="1"/>
    <col min="2565" max="2565" width="1" style="63" customWidth="1"/>
    <col min="2566" max="2566" width="6.6640625" style="63" customWidth="1"/>
    <col min="2567" max="2567" width="1.46484375" style="63" customWidth="1"/>
    <col min="2568" max="2568" width="3.19921875" style="63" customWidth="1"/>
    <col min="2569" max="2569" width="8.19921875" style="63" customWidth="1"/>
    <col min="2570" max="2570" width="1.46484375" style="63" customWidth="1"/>
    <col min="2571" max="2575" width="2.46484375" style="63" customWidth="1"/>
    <col min="2576" max="2580" width="1.1328125" style="63" customWidth="1"/>
    <col min="2581" max="2585" width="2.46484375" style="63" customWidth="1"/>
    <col min="2586" max="2587" width="0" style="63" hidden="1" customWidth="1"/>
    <col min="2588" max="2588" width="6.6640625" style="63" customWidth="1"/>
    <col min="2589" max="2589" width="1" style="63" customWidth="1"/>
    <col min="2590" max="2590" width="6.6640625" style="63" customWidth="1"/>
    <col min="2591" max="2591" width="1.46484375" style="63" customWidth="1"/>
    <col min="2592" max="2592" width="3.19921875" style="63" customWidth="1"/>
    <col min="2593" max="2593" width="8.19921875" style="63" customWidth="1"/>
    <col min="2594" max="2594" width="1.46484375" style="63" customWidth="1"/>
    <col min="2595" max="2595" width="2.6640625" style="63" customWidth="1"/>
    <col min="2596" max="2816" width="9" style="63"/>
    <col min="2817" max="2817" width="2.6640625" style="63" customWidth="1"/>
    <col min="2818" max="2819" width="0" style="63" hidden="1" customWidth="1"/>
    <col min="2820" max="2820" width="6.6640625" style="63" customWidth="1"/>
    <col min="2821" max="2821" width="1" style="63" customWidth="1"/>
    <col min="2822" max="2822" width="6.6640625" style="63" customWidth="1"/>
    <col min="2823" max="2823" width="1.46484375" style="63" customWidth="1"/>
    <col min="2824" max="2824" width="3.19921875" style="63" customWidth="1"/>
    <col min="2825" max="2825" width="8.19921875" style="63" customWidth="1"/>
    <col min="2826" max="2826" width="1.46484375" style="63" customWidth="1"/>
    <col min="2827" max="2831" width="2.46484375" style="63" customWidth="1"/>
    <col min="2832" max="2836" width="1.1328125" style="63" customWidth="1"/>
    <col min="2837" max="2841" width="2.46484375" style="63" customWidth="1"/>
    <col min="2842" max="2843" width="0" style="63" hidden="1" customWidth="1"/>
    <col min="2844" max="2844" width="6.6640625" style="63" customWidth="1"/>
    <col min="2845" max="2845" width="1" style="63" customWidth="1"/>
    <col min="2846" max="2846" width="6.6640625" style="63" customWidth="1"/>
    <col min="2847" max="2847" width="1.46484375" style="63" customWidth="1"/>
    <col min="2848" max="2848" width="3.19921875" style="63" customWidth="1"/>
    <col min="2849" max="2849" width="8.19921875" style="63" customWidth="1"/>
    <col min="2850" max="2850" width="1.46484375" style="63" customWidth="1"/>
    <col min="2851" max="2851" width="2.6640625" style="63" customWidth="1"/>
    <col min="2852" max="3072" width="9" style="63"/>
    <col min="3073" max="3073" width="2.6640625" style="63" customWidth="1"/>
    <col min="3074" max="3075" width="0" style="63" hidden="1" customWidth="1"/>
    <col min="3076" max="3076" width="6.6640625" style="63" customWidth="1"/>
    <col min="3077" max="3077" width="1" style="63" customWidth="1"/>
    <col min="3078" max="3078" width="6.6640625" style="63" customWidth="1"/>
    <col min="3079" max="3079" width="1.46484375" style="63" customWidth="1"/>
    <col min="3080" max="3080" width="3.19921875" style="63" customWidth="1"/>
    <col min="3081" max="3081" width="8.19921875" style="63" customWidth="1"/>
    <col min="3082" max="3082" width="1.46484375" style="63" customWidth="1"/>
    <col min="3083" max="3087" width="2.46484375" style="63" customWidth="1"/>
    <col min="3088" max="3092" width="1.1328125" style="63" customWidth="1"/>
    <col min="3093" max="3097" width="2.46484375" style="63" customWidth="1"/>
    <col min="3098" max="3099" width="0" style="63" hidden="1" customWidth="1"/>
    <col min="3100" max="3100" width="6.6640625" style="63" customWidth="1"/>
    <col min="3101" max="3101" width="1" style="63" customWidth="1"/>
    <col min="3102" max="3102" width="6.6640625" style="63" customWidth="1"/>
    <col min="3103" max="3103" width="1.46484375" style="63" customWidth="1"/>
    <col min="3104" max="3104" width="3.19921875" style="63" customWidth="1"/>
    <col min="3105" max="3105" width="8.19921875" style="63" customWidth="1"/>
    <col min="3106" max="3106" width="1.46484375" style="63" customWidth="1"/>
    <col min="3107" max="3107" width="2.6640625" style="63" customWidth="1"/>
    <col min="3108" max="3328" width="9" style="63"/>
    <col min="3329" max="3329" width="2.6640625" style="63" customWidth="1"/>
    <col min="3330" max="3331" width="0" style="63" hidden="1" customWidth="1"/>
    <col min="3332" max="3332" width="6.6640625" style="63" customWidth="1"/>
    <col min="3333" max="3333" width="1" style="63" customWidth="1"/>
    <col min="3334" max="3334" width="6.6640625" style="63" customWidth="1"/>
    <col min="3335" max="3335" width="1.46484375" style="63" customWidth="1"/>
    <col min="3336" max="3336" width="3.19921875" style="63" customWidth="1"/>
    <col min="3337" max="3337" width="8.19921875" style="63" customWidth="1"/>
    <col min="3338" max="3338" width="1.46484375" style="63" customWidth="1"/>
    <col min="3339" max="3343" width="2.46484375" style="63" customWidth="1"/>
    <col min="3344" max="3348" width="1.1328125" style="63" customWidth="1"/>
    <col min="3349" max="3353" width="2.46484375" style="63" customWidth="1"/>
    <col min="3354" max="3355" width="0" style="63" hidden="1" customWidth="1"/>
    <col min="3356" max="3356" width="6.6640625" style="63" customWidth="1"/>
    <col min="3357" max="3357" width="1" style="63" customWidth="1"/>
    <col min="3358" max="3358" width="6.6640625" style="63" customWidth="1"/>
    <col min="3359" max="3359" width="1.46484375" style="63" customWidth="1"/>
    <col min="3360" max="3360" width="3.19921875" style="63" customWidth="1"/>
    <col min="3361" max="3361" width="8.19921875" style="63" customWidth="1"/>
    <col min="3362" max="3362" width="1.46484375" style="63" customWidth="1"/>
    <col min="3363" max="3363" width="2.6640625" style="63" customWidth="1"/>
    <col min="3364" max="3584" width="9" style="63"/>
    <col min="3585" max="3585" width="2.6640625" style="63" customWidth="1"/>
    <col min="3586" max="3587" width="0" style="63" hidden="1" customWidth="1"/>
    <col min="3588" max="3588" width="6.6640625" style="63" customWidth="1"/>
    <col min="3589" max="3589" width="1" style="63" customWidth="1"/>
    <col min="3590" max="3590" width="6.6640625" style="63" customWidth="1"/>
    <col min="3591" max="3591" width="1.46484375" style="63" customWidth="1"/>
    <col min="3592" max="3592" width="3.19921875" style="63" customWidth="1"/>
    <col min="3593" max="3593" width="8.19921875" style="63" customWidth="1"/>
    <col min="3594" max="3594" width="1.46484375" style="63" customWidth="1"/>
    <col min="3595" max="3599" width="2.46484375" style="63" customWidth="1"/>
    <col min="3600" max="3604" width="1.1328125" style="63" customWidth="1"/>
    <col min="3605" max="3609" width="2.46484375" style="63" customWidth="1"/>
    <col min="3610" max="3611" width="0" style="63" hidden="1" customWidth="1"/>
    <col min="3612" max="3612" width="6.6640625" style="63" customWidth="1"/>
    <col min="3613" max="3613" width="1" style="63" customWidth="1"/>
    <col min="3614" max="3614" width="6.6640625" style="63" customWidth="1"/>
    <col min="3615" max="3615" width="1.46484375" style="63" customWidth="1"/>
    <col min="3616" max="3616" width="3.19921875" style="63" customWidth="1"/>
    <col min="3617" max="3617" width="8.19921875" style="63" customWidth="1"/>
    <col min="3618" max="3618" width="1.46484375" style="63" customWidth="1"/>
    <col min="3619" max="3619" width="2.6640625" style="63" customWidth="1"/>
    <col min="3620" max="3840" width="9" style="63"/>
    <col min="3841" max="3841" width="2.6640625" style="63" customWidth="1"/>
    <col min="3842" max="3843" width="0" style="63" hidden="1" customWidth="1"/>
    <col min="3844" max="3844" width="6.6640625" style="63" customWidth="1"/>
    <col min="3845" max="3845" width="1" style="63" customWidth="1"/>
    <col min="3846" max="3846" width="6.6640625" style="63" customWidth="1"/>
    <col min="3847" max="3847" width="1.46484375" style="63" customWidth="1"/>
    <col min="3848" max="3848" width="3.19921875" style="63" customWidth="1"/>
    <col min="3849" max="3849" width="8.19921875" style="63" customWidth="1"/>
    <col min="3850" max="3850" width="1.46484375" style="63" customWidth="1"/>
    <col min="3851" max="3855" width="2.46484375" style="63" customWidth="1"/>
    <col min="3856" max="3860" width="1.1328125" style="63" customWidth="1"/>
    <col min="3861" max="3865" width="2.46484375" style="63" customWidth="1"/>
    <col min="3866" max="3867" width="0" style="63" hidden="1" customWidth="1"/>
    <col min="3868" max="3868" width="6.6640625" style="63" customWidth="1"/>
    <col min="3869" max="3869" width="1" style="63" customWidth="1"/>
    <col min="3870" max="3870" width="6.6640625" style="63" customWidth="1"/>
    <col min="3871" max="3871" width="1.46484375" style="63" customWidth="1"/>
    <col min="3872" max="3872" width="3.19921875" style="63" customWidth="1"/>
    <col min="3873" max="3873" width="8.19921875" style="63" customWidth="1"/>
    <col min="3874" max="3874" width="1.46484375" style="63" customWidth="1"/>
    <col min="3875" max="3875" width="2.6640625" style="63" customWidth="1"/>
    <col min="3876" max="4096" width="9" style="63"/>
    <col min="4097" max="4097" width="2.6640625" style="63" customWidth="1"/>
    <col min="4098" max="4099" width="0" style="63" hidden="1" customWidth="1"/>
    <col min="4100" max="4100" width="6.6640625" style="63" customWidth="1"/>
    <col min="4101" max="4101" width="1" style="63" customWidth="1"/>
    <col min="4102" max="4102" width="6.6640625" style="63" customWidth="1"/>
    <col min="4103" max="4103" width="1.46484375" style="63" customWidth="1"/>
    <col min="4104" max="4104" width="3.19921875" style="63" customWidth="1"/>
    <col min="4105" max="4105" width="8.19921875" style="63" customWidth="1"/>
    <col min="4106" max="4106" width="1.46484375" style="63" customWidth="1"/>
    <col min="4107" max="4111" width="2.46484375" style="63" customWidth="1"/>
    <col min="4112" max="4116" width="1.1328125" style="63" customWidth="1"/>
    <col min="4117" max="4121" width="2.46484375" style="63" customWidth="1"/>
    <col min="4122" max="4123" width="0" style="63" hidden="1" customWidth="1"/>
    <col min="4124" max="4124" width="6.6640625" style="63" customWidth="1"/>
    <col min="4125" max="4125" width="1" style="63" customWidth="1"/>
    <col min="4126" max="4126" width="6.6640625" style="63" customWidth="1"/>
    <col min="4127" max="4127" width="1.46484375" style="63" customWidth="1"/>
    <col min="4128" max="4128" width="3.19921875" style="63" customWidth="1"/>
    <col min="4129" max="4129" width="8.19921875" style="63" customWidth="1"/>
    <col min="4130" max="4130" width="1.46484375" style="63" customWidth="1"/>
    <col min="4131" max="4131" width="2.6640625" style="63" customWidth="1"/>
    <col min="4132" max="4352" width="9" style="63"/>
    <col min="4353" max="4353" width="2.6640625" style="63" customWidth="1"/>
    <col min="4354" max="4355" width="0" style="63" hidden="1" customWidth="1"/>
    <col min="4356" max="4356" width="6.6640625" style="63" customWidth="1"/>
    <col min="4357" max="4357" width="1" style="63" customWidth="1"/>
    <col min="4358" max="4358" width="6.6640625" style="63" customWidth="1"/>
    <col min="4359" max="4359" width="1.46484375" style="63" customWidth="1"/>
    <col min="4360" max="4360" width="3.19921875" style="63" customWidth="1"/>
    <col min="4361" max="4361" width="8.19921875" style="63" customWidth="1"/>
    <col min="4362" max="4362" width="1.46484375" style="63" customWidth="1"/>
    <col min="4363" max="4367" width="2.46484375" style="63" customWidth="1"/>
    <col min="4368" max="4372" width="1.1328125" style="63" customWidth="1"/>
    <col min="4373" max="4377" width="2.46484375" style="63" customWidth="1"/>
    <col min="4378" max="4379" width="0" style="63" hidden="1" customWidth="1"/>
    <col min="4380" max="4380" width="6.6640625" style="63" customWidth="1"/>
    <col min="4381" max="4381" width="1" style="63" customWidth="1"/>
    <col min="4382" max="4382" width="6.6640625" style="63" customWidth="1"/>
    <col min="4383" max="4383" width="1.46484375" style="63" customWidth="1"/>
    <col min="4384" max="4384" width="3.19921875" style="63" customWidth="1"/>
    <col min="4385" max="4385" width="8.19921875" style="63" customWidth="1"/>
    <col min="4386" max="4386" width="1.46484375" style="63" customWidth="1"/>
    <col min="4387" max="4387" width="2.6640625" style="63" customWidth="1"/>
    <col min="4388" max="4608" width="9" style="63"/>
    <col min="4609" max="4609" width="2.6640625" style="63" customWidth="1"/>
    <col min="4610" max="4611" width="0" style="63" hidden="1" customWidth="1"/>
    <col min="4612" max="4612" width="6.6640625" style="63" customWidth="1"/>
    <col min="4613" max="4613" width="1" style="63" customWidth="1"/>
    <col min="4614" max="4614" width="6.6640625" style="63" customWidth="1"/>
    <col min="4615" max="4615" width="1.46484375" style="63" customWidth="1"/>
    <col min="4616" max="4616" width="3.19921875" style="63" customWidth="1"/>
    <col min="4617" max="4617" width="8.19921875" style="63" customWidth="1"/>
    <col min="4618" max="4618" width="1.46484375" style="63" customWidth="1"/>
    <col min="4619" max="4623" width="2.46484375" style="63" customWidth="1"/>
    <col min="4624" max="4628" width="1.1328125" style="63" customWidth="1"/>
    <col min="4629" max="4633" width="2.46484375" style="63" customWidth="1"/>
    <col min="4634" max="4635" width="0" style="63" hidden="1" customWidth="1"/>
    <col min="4636" max="4636" width="6.6640625" style="63" customWidth="1"/>
    <col min="4637" max="4637" width="1" style="63" customWidth="1"/>
    <col min="4638" max="4638" width="6.6640625" style="63" customWidth="1"/>
    <col min="4639" max="4639" width="1.46484375" style="63" customWidth="1"/>
    <col min="4640" max="4640" width="3.19921875" style="63" customWidth="1"/>
    <col min="4641" max="4641" width="8.19921875" style="63" customWidth="1"/>
    <col min="4642" max="4642" width="1.46484375" style="63" customWidth="1"/>
    <col min="4643" max="4643" width="2.6640625" style="63" customWidth="1"/>
    <col min="4644" max="4864" width="9" style="63"/>
    <col min="4865" max="4865" width="2.6640625" style="63" customWidth="1"/>
    <col min="4866" max="4867" width="0" style="63" hidden="1" customWidth="1"/>
    <col min="4868" max="4868" width="6.6640625" style="63" customWidth="1"/>
    <col min="4869" max="4869" width="1" style="63" customWidth="1"/>
    <col min="4870" max="4870" width="6.6640625" style="63" customWidth="1"/>
    <col min="4871" max="4871" width="1.46484375" style="63" customWidth="1"/>
    <col min="4872" max="4872" width="3.19921875" style="63" customWidth="1"/>
    <col min="4873" max="4873" width="8.19921875" style="63" customWidth="1"/>
    <col min="4874" max="4874" width="1.46484375" style="63" customWidth="1"/>
    <col min="4875" max="4879" width="2.46484375" style="63" customWidth="1"/>
    <col min="4880" max="4884" width="1.1328125" style="63" customWidth="1"/>
    <col min="4885" max="4889" width="2.46484375" style="63" customWidth="1"/>
    <col min="4890" max="4891" width="0" style="63" hidden="1" customWidth="1"/>
    <col min="4892" max="4892" width="6.6640625" style="63" customWidth="1"/>
    <col min="4893" max="4893" width="1" style="63" customWidth="1"/>
    <col min="4894" max="4894" width="6.6640625" style="63" customWidth="1"/>
    <col min="4895" max="4895" width="1.46484375" style="63" customWidth="1"/>
    <col min="4896" max="4896" width="3.19921875" style="63" customWidth="1"/>
    <col min="4897" max="4897" width="8.19921875" style="63" customWidth="1"/>
    <col min="4898" max="4898" width="1.46484375" style="63" customWidth="1"/>
    <col min="4899" max="4899" width="2.6640625" style="63" customWidth="1"/>
    <col min="4900" max="5120" width="9" style="63"/>
    <col min="5121" max="5121" width="2.6640625" style="63" customWidth="1"/>
    <col min="5122" max="5123" width="0" style="63" hidden="1" customWidth="1"/>
    <col min="5124" max="5124" width="6.6640625" style="63" customWidth="1"/>
    <col min="5125" max="5125" width="1" style="63" customWidth="1"/>
    <col min="5126" max="5126" width="6.6640625" style="63" customWidth="1"/>
    <col min="5127" max="5127" width="1.46484375" style="63" customWidth="1"/>
    <col min="5128" max="5128" width="3.19921875" style="63" customWidth="1"/>
    <col min="5129" max="5129" width="8.19921875" style="63" customWidth="1"/>
    <col min="5130" max="5130" width="1.46484375" style="63" customWidth="1"/>
    <col min="5131" max="5135" width="2.46484375" style="63" customWidth="1"/>
    <col min="5136" max="5140" width="1.1328125" style="63" customWidth="1"/>
    <col min="5141" max="5145" width="2.46484375" style="63" customWidth="1"/>
    <col min="5146" max="5147" width="0" style="63" hidden="1" customWidth="1"/>
    <col min="5148" max="5148" width="6.6640625" style="63" customWidth="1"/>
    <col min="5149" max="5149" width="1" style="63" customWidth="1"/>
    <col min="5150" max="5150" width="6.6640625" style="63" customWidth="1"/>
    <col min="5151" max="5151" width="1.46484375" style="63" customWidth="1"/>
    <col min="5152" max="5152" width="3.19921875" style="63" customWidth="1"/>
    <col min="5153" max="5153" width="8.19921875" style="63" customWidth="1"/>
    <col min="5154" max="5154" width="1.46484375" style="63" customWidth="1"/>
    <col min="5155" max="5155" width="2.6640625" style="63" customWidth="1"/>
    <col min="5156" max="5376" width="9" style="63"/>
    <col min="5377" max="5377" width="2.6640625" style="63" customWidth="1"/>
    <col min="5378" max="5379" width="0" style="63" hidden="1" customWidth="1"/>
    <col min="5380" max="5380" width="6.6640625" style="63" customWidth="1"/>
    <col min="5381" max="5381" width="1" style="63" customWidth="1"/>
    <col min="5382" max="5382" width="6.6640625" style="63" customWidth="1"/>
    <col min="5383" max="5383" width="1.46484375" style="63" customWidth="1"/>
    <col min="5384" max="5384" width="3.19921875" style="63" customWidth="1"/>
    <col min="5385" max="5385" width="8.19921875" style="63" customWidth="1"/>
    <col min="5386" max="5386" width="1.46484375" style="63" customWidth="1"/>
    <col min="5387" max="5391" width="2.46484375" style="63" customWidth="1"/>
    <col min="5392" max="5396" width="1.1328125" style="63" customWidth="1"/>
    <col min="5397" max="5401" width="2.46484375" style="63" customWidth="1"/>
    <col min="5402" max="5403" width="0" style="63" hidden="1" customWidth="1"/>
    <col min="5404" max="5404" width="6.6640625" style="63" customWidth="1"/>
    <col min="5405" max="5405" width="1" style="63" customWidth="1"/>
    <col min="5406" max="5406" width="6.6640625" style="63" customWidth="1"/>
    <col min="5407" max="5407" width="1.46484375" style="63" customWidth="1"/>
    <col min="5408" max="5408" width="3.19921875" style="63" customWidth="1"/>
    <col min="5409" max="5409" width="8.19921875" style="63" customWidth="1"/>
    <col min="5410" max="5410" width="1.46484375" style="63" customWidth="1"/>
    <col min="5411" max="5411" width="2.6640625" style="63" customWidth="1"/>
    <col min="5412" max="5632" width="9" style="63"/>
    <col min="5633" max="5633" width="2.6640625" style="63" customWidth="1"/>
    <col min="5634" max="5635" width="0" style="63" hidden="1" customWidth="1"/>
    <col min="5636" max="5636" width="6.6640625" style="63" customWidth="1"/>
    <col min="5637" max="5637" width="1" style="63" customWidth="1"/>
    <col min="5638" max="5638" width="6.6640625" style="63" customWidth="1"/>
    <col min="5639" max="5639" width="1.46484375" style="63" customWidth="1"/>
    <col min="5640" max="5640" width="3.19921875" style="63" customWidth="1"/>
    <col min="5641" max="5641" width="8.19921875" style="63" customWidth="1"/>
    <col min="5642" max="5642" width="1.46484375" style="63" customWidth="1"/>
    <col min="5643" max="5647" width="2.46484375" style="63" customWidth="1"/>
    <col min="5648" max="5652" width="1.1328125" style="63" customWidth="1"/>
    <col min="5653" max="5657" width="2.46484375" style="63" customWidth="1"/>
    <col min="5658" max="5659" width="0" style="63" hidden="1" customWidth="1"/>
    <col min="5660" max="5660" width="6.6640625" style="63" customWidth="1"/>
    <col min="5661" max="5661" width="1" style="63" customWidth="1"/>
    <col min="5662" max="5662" width="6.6640625" style="63" customWidth="1"/>
    <col min="5663" max="5663" width="1.46484375" style="63" customWidth="1"/>
    <col min="5664" max="5664" width="3.19921875" style="63" customWidth="1"/>
    <col min="5665" max="5665" width="8.19921875" style="63" customWidth="1"/>
    <col min="5666" max="5666" width="1.46484375" style="63" customWidth="1"/>
    <col min="5667" max="5667" width="2.6640625" style="63" customWidth="1"/>
    <col min="5668" max="5888" width="9" style="63"/>
    <col min="5889" max="5889" width="2.6640625" style="63" customWidth="1"/>
    <col min="5890" max="5891" width="0" style="63" hidden="1" customWidth="1"/>
    <col min="5892" max="5892" width="6.6640625" style="63" customWidth="1"/>
    <col min="5893" max="5893" width="1" style="63" customWidth="1"/>
    <col min="5894" max="5894" width="6.6640625" style="63" customWidth="1"/>
    <col min="5895" max="5895" width="1.46484375" style="63" customWidth="1"/>
    <col min="5896" max="5896" width="3.19921875" style="63" customWidth="1"/>
    <col min="5897" max="5897" width="8.19921875" style="63" customWidth="1"/>
    <col min="5898" max="5898" width="1.46484375" style="63" customWidth="1"/>
    <col min="5899" max="5903" width="2.46484375" style="63" customWidth="1"/>
    <col min="5904" max="5908" width="1.1328125" style="63" customWidth="1"/>
    <col min="5909" max="5913" width="2.46484375" style="63" customWidth="1"/>
    <col min="5914" max="5915" width="0" style="63" hidden="1" customWidth="1"/>
    <col min="5916" max="5916" width="6.6640625" style="63" customWidth="1"/>
    <col min="5917" max="5917" width="1" style="63" customWidth="1"/>
    <col min="5918" max="5918" width="6.6640625" style="63" customWidth="1"/>
    <col min="5919" max="5919" width="1.46484375" style="63" customWidth="1"/>
    <col min="5920" max="5920" width="3.19921875" style="63" customWidth="1"/>
    <col min="5921" max="5921" width="8.19921875" style="63" customWidth="1"/>
    <col min="5922" max="5922" width="1.46484375" style="63" customWidth="1"/>
    <col min="5923" max="5923" width="2.6640625" style="63" customWidth="1"/>
    <col min="5924" max="6144" width="9" style="63"/>
    <col min="6145" max="6145" width="2.6640625" style="63" customWidth="1"/>
    <col min="6146" max="6147" width="0" style="63" hidden="1" customWidth="1"/>
    <col min="6148" max="6148" width="6.6640625" style="63" customWidth="1"/>
    <col min="6149" max="6149" width="1" style="63" customWidth="1"/>
    <col min="6150" max="6150" width="6.6640625" style="63" customWidth="1"/>
    <col min="6151" max="6151" width="1.46484375" style="63" customWidth="1"/>
    <col min="6152" max="6152" width="3.19921875" style="63" customWidth="1"/>
    <col min="6153" max="6153" width="8.19921875" style="63" customWidth="1"/>
    <col min="6154" max="6154" width="1.46484375" style="63" customWidth="1"/>
    <col min="6155" max="6159" width="2.46484375" style="63" customWidth="1"/>
    <col min="6160" max="6164" width="1.1328125" style="63" customWidth="1"/>
    <col min="6165" max="6169" width="2.46484375" style="63" customWidth="1"/>
    <col min="6170" max="6171" width="0" style="63" hidden="1" customWidth="1"/>
    <col min="6172" max="6172" width="6.6640625" style="63" customWidth="1"/>
    <col min="6173" max="6173" width="1" style="63" customWidth="1"/>
    <col min="6174" max="6174" width="6.6640625" style="63" customWidth="1"/>
    <col min="6175" max="6175" width="1.46484375" style="63" customWidth="1"/>
    <col min="6176" max="6176" width="3.19921875" style="63" customWidth="1"/>
    <col min="6177" max="6177" width="8.19921875" style="63" customWidth="1"/>
    <col min="6178" max="6178" width="1.46484375" style="63" customWidth="1"/>
    <col min="6179" max="6179" width="2.6640625" style="63" customWidth="1"/>
    <col min="6180" max="6400" width="9" style="63"/>
    <col min="6401" max="6401" width="2.6640625" style="63" customWidth="1"/>
    <col min="6402" max="6403" width="0" style="63" hidden="1" customWidth="1"/>
    <col min="6404" max="6404" width="6.6640625" style="63" customWidth="1"/>
    <col min="6405" max="6405" width="1" style="63" customWidth="1"/>
    <col min="6406" max="6406" width="6.6640625" style="63" customWidth="1"/>
    <col min="6407" max="6407" width="1.46484375" style="63" customWidth="1"/>
    <col min="6408" max="6408" width="3.19921875" style="63" customWidth="1"/>
    <col min="6409" max="6409" width="8.19921875" style="63" customWidth="1"/>
    <col min="6410" max="6410" width="1.46484375" style="63" customWidth="1"/>
    <col min="6411" max="6415" width="2.46484375" style="63" customWidth="1"/>
    <col min="6416" max="6420" width="1.1328125" style="63" customWidth="1"/>
    <col min="6421" max="6425" width="2.46484375" style="63" customWidth="1"/>
    <col min="6426" max="6427" width="0" style="63" hidden="1" customWidth="1"/>
    <col min="6428" max="6428" width="6.6640625" style="63" customWidth="1"/>
    <col min="6429" max="6429" width="1" style="63" customWidth="1"/>
    <col min="6430" max="6430" width="6.6640625" style="63" customWidth="1"/>
    <col min="6431" max="6431" width="1.46484375" style="63" customWidth="1"/>
    <col min="6432" max="6432" width="3.19921875" style="63" customWidth="1"/>
    <col min="6433" max="6433" width="8.19921875" style="63" customWidth="1"/>
    <col min="6434" max="6434" width="1.46484375" style="63" customWidth="1"/>
    <col min="6435" max="6435" width="2.6640625" style="63" customWidth="1"/>
    <col min="6436" max="6656" width="9" style="63"/>
    <col min="6657" max="6657" width="2.6640625" style="63" customWidth="1"/>
    <col min="6658" max="6659" width="0" style="63" hidden="1" customWidth="1"/>
    <col min="6660" max="6660" width="6.6640625" style="63" customWidth="1"/>
    <col min="6661" max="6661" width="1" style="63" customWidth="1"/>
    <col min="6662" max="6662" width="6.6640625" style="63" customWidth="1"/>
    <col min="6663" max="6663" width="1.46484375" style="63" customWidth="1"/>
    <col min="6664" max="6664" width="3.19921875" style="63" customWidth="1"/>
    <col min="6665" max="6665" width="8.19921875" style="63" customWidth="1"/>
    <col min="6666" max="6666" width="1.46484375" style="63" customWidth="1"/>
    <col min="6667" max="6671" width="2.46484375" style="63" customWidth="1"/>
    <col min="6672" max="6676" width="1.1328125" style="63" customWidth="1"/>
    <col min="6677" max="6681" width="2.46484375" style="63" customWidth="1"/>
    <col min="6682" max="6683" width="0" style="63" hidden="1" customWidth="1"/>
    <col min="6684" max="6684" width="6.6640625" style="63" customWidth="1"/>
    <col min="6685" max="6685" width="1" style="63" customWidth="1"/>
    <col min="6686" max="6686" width="6.6640625" style="63" customWidth="1"/>
    <col min="6687" max="6687" width="1.46484375" style="63" customWidth="1"/>
    <col min="6688" max="6688" width="3.19921875" style="63" customWidth="1"/>
    <col min="6689" max="6689" width="8.19921875" style="63" customWidth="1"/>
    <col min="6690" max="6690" width="1.46484375" style="63" customWidth="1"/>
    <col min="6691" max="6691" width="2.6640625" style="63" customWidth="1"/>
    <col min="6692" max="6912" width="9" style="63"/>
    <col min="6913" max="6913" width="2.6640625" style="63" customWidth="1"/>
    <col min="6914" max="6915" width="0" style="63" hidden="1" customWidth="1"/>
    <col min="6916" max="6916" width="6.6640625" style="63" customWidth="1"/>
    <col min="6917" max="6917" width="1" style="63" customWidth="1"/>
    <col min="6918" max="6918" width="6.6640625" style="63" customWidth="1"/>
    <col min="6919" max="6919" width="1.46484375" style="63" customWidth="1"/>
    <col min="6920" max="6920" width="3.19921875" style="63" customWidth="1"/>
    <col min="6921" max="6921" width="8.19921875" style="63" customWidth="1"/>
    <col min="6922" max="6922" width="1.46484375" style="63" customWidth="1"/>
    <col min="6923" max="6927" width="2.46484375" style="63" customWidth="1"/>
    <col min="6928" max="6932" width="1.1328125" style="63" customWidth="1"/>
    <col min="6933" max="6937" width="2.46484375" style="63" customWidth="1"/>
    <col min="6938" max="6939" width="0" style="63" hidden="1" customWidth="1"/>
    <col min="6940" max="6940" width="6.6640625" style="63" customWidth="1"/>
    <col min="6941" max="6941" width="1" style="63" customWidth="1"/>
    <col min="6942" max="6942" width="6.6640625" style="63" customWidth="1"/>
    <col min="6943" max="6943" width="1.46484375" style="63" customWidth="1"/>
    <col min="6944" max="6944" width="3.19921875" style="63" customWidth="1"/>
    <col min="6945" max="6945" width="8.19921875" style="63" customWidth="1"/>
    <col min="6946" max="6946" width="1.46484375" style="63" customWidth="1"/>
    <col min="6947" max="6947" width="2.6640625" style="63" customWidth="1"/>
    <col min="6948" max="7168" width="9" style="63"/>
    <col min="7169" max="7169" width="2.6640625" style="63" customWidth="1"/>
    <col min="7170" max="7171" width="0" style="63" hidden="1" customWidth="1"/>
    <col min="7172" max="7172" width="6.6640625" style="63" customWidth="1"/>
    <col min="7173" max="7173" width="1" style="63" customWidth="1"/>
    <col min="7174" max="7174" width="6.6640625" style="63" customWidth="1"/>
    <col min="7175" max="7175" width="1.46484375" style="63" customWidth="1"/>
    <col min="7176" max="7176" width="3.19921875" style="63" customWidth="1"/>
    <col min="7177" max="7177" width="8.19921875" style="63" customWidth="1"/>
    <col min="7178" max="7178" width="1.46484375" style="63" customWidth="1"/>
    <col min="7179" max="7183" width="2.46484375" style="63" customWidth="1"/>
    <col min="7184" max="7188" width="1.1328125" style="63" customWidth="1"/>
    <col min="7189" max="7193" width="2.46484375" style="63" customWidth="1"/>
    <col min="7194" max="7195" width="0" style="63" hidden="1" customWidth="1"/>
    <col min="7196" max="7196" width="6.6640625" style="63" customWidth="1"/>
    <col min="7197" max="7197" width="1" style="63" customWidth="1"/>
    <col min="7198" max="7198" width="6.6640625" style="63" customWidth="1"/>
    <col min="7199" max="7199" width="1.46484375" style="63" customWidth="1"/>
    <col min="7200" max="7200" width="3.19921875" style="63" customWidth="1"/>
    <col min="7201" max="7201" width="8.19921875" style="63" customWidth="1"/>
    <col min="7202" max="7202" width="1.46484375" style="63" customWidth="1"/>
    <col min="7203" max="7203" width="2.6640625" style="63" customWidth="1"/>
    <col min="7204" max="7424" width="9" style="63"/>
    <col min="7425" max="7425" width="2.6640625" style="63" customWidth="1"/>
    <col min="7426" max="7427" width="0" style="63" hidden="1" customWidth="1"/>
    <col min="7428" max="7428" width="6.6640625" style="63" customWidth="1"/>
    <col min="7429" max="7429" width="1" style="63" customWidth="1"/>
    <col min="7430" max="7430" width="6.6640625" style="63" customWidth="1"/>
    <col min="7431" max="7431" width="1.46484375" style="63" customWidth="1"/>
    <col min="7432" max="7432" width="3.19921875" style="63" customWidth="1"/>
    <col min="7433" max="7433" width="8.19921875" style="63" customWidth="1"/>
    <col min="7434" max="7434" width="1.46484375" style="63" customWidth="1"/>
    <col min="7435" max="7439" width="2.46484375" style="63" customWidth="1"/>
    <col min="7440" max="7444" width="1.1328125" style="63" customWidth="1"/>
    <col min="7445" max="7449" width="2.46484375" style="63" customWidth="1"/>
    <col min="7450" max="7451" width="0" style="63" hidden="1" customWidth="1"/>
    <col min="7452" max="7452" width="6.6640625" style="63" customWidth="1"/>
    <col min="7453" max="7453" width="1" style="63" customWidth="1"/>
    <col min="7454" max="7454" width="6.6640625" style="63" customWidth="1"/>
    <col min="7455" max="7455" width="1.46484375" style="63" customWidth="1"/>
    <col min="7456" max="7456" width="3.19921875" style="63" customWidth="1"/>
    <col min="7457" max="7457" width="8.19921875" style="63" customWidth="1"/>
    <col min="7458" max="7458" width="1.46484375" style="63" customWidth="1"/>
    <col min="7459" max="7459" width="2.6640625" style="63" customWidth="1"/>
    <col min="7460" max="7680" width="9" style="63"/>
    <col min="7681" max="7681" width="2.6640625" style="63" customWidth="1"/>
    <col min="7682" max="7683" width="0" style="63" hidden="1" customWidth="1"/>
    <col min="7684" max="7684" width="6.6640625" style="63" customWidth="1"/>
    <col min="7685" max="7685" width="1" style="63" customWidth="1"/>
    <col min="7686" max="7686" width="6.6640625" style="63" customWidth="1"/>
    <col min="7687" max="7687" width="1.46484375" style="63" customWidth="1"/>
    <col min="7688" max="7688" width="3.19921875" style="63" customWidth="1"/>
    <col min="7689" max="7689" width="8.19921875" style="63" customWidth="1"/>
    <col min="7690" max="7690" width="1.46484375" style="63" customWidth="1"/>
    <col min="7691" max="7695" width="2.46484375" style="63" customWidth="1"/>
    <col min="7696" max="7700" width="1.1328125" style="63" customWidth="1"/>
    <col min="7701" max="7705" width="2.46484375" style="63" customWidth="1"/>
    <col min="7706" max="7707" width="0" style="63" hidden="1" customWidth="1"/>
    <col min="7708" max="7708" width="6.6640625" style="63" customWidth="1"/>
    <col min="7709" max="7709" width="1" style="63" customWidth="1"/>
    <col min="7710" max="7710" width="6.6640625" style="63" customWidth="1"/>
    <col min="7711" max="7711" width="1.46484375" style="63" customWidth="1"/>
    <col min="7712" max="7712" width="3.19921875" style="63" customWidth="1"/>
    <col min="7713" max="7713" width="8.19921875" style="63" customWidth="1"/>
    <col min="7714" max="7714" width="1.46484375" style="63" customWidth="1"/>
    <col min="7715" max="7715" width="2.6640625" style="63" customWidth="1"/>
    <col min="7716" max="7936" width="9" style="63"/>
    <col min="7937" max="7937" width="2.6640625" style="63" customWidth="1"/>
    <col min="7938" max="7939" width="0" style="63" hidden="1" customWidth="1"/>
    <col min="7940" max="7940" width="6.6640625" style="63" customWidth="1"/>
    <col min="7941" max="7941" width="1" style="63" customWidth="1"/>
    <col min="7942" max="7942" width="6.6640625" style="63" customWidth="1"/>
    <col min="7943" max="7943" width="1.46484375" style="63" customWidth="1"/>
    <col min="7944" max="7944" width="3.19921875" style="63" customWidth="1"/>
    <col min="7945" max="7945" width="8.19921875" style="63" customWidth="1"/>
    <col min="7946" max="7946" width="1.46484375" style="63" customWidth="1"/>
    <col min="7947" max="7951" width="2.46484375" style="63" customWidth="1"/>
    <col min="7952" max="7956" width="1.1328125" style="63" customWidth="1"/>
    <col min="7957" max="7961" width="2.46484375" style="63" customWidth="1"/>
    <col min="7962" max="7963" width="0" style="63" hidden="1" customWidth="1"/>
    <col min="7964" max="7964" width="6.6640625" style="63" customWidth="1"/>
    <col min="7965" max="7965" width="1" style="63" customWidth="1"/>
    <col min="7966" max="7966" width="6.6640625" style="63" customWidth="1"/>
    <col min="7967" max="7967" width="1.46484375" style="63" customWidth="1"/>
    <col min="7968" max="7968" width="3.19921875" style="63" customWidth="1"/>
    <col min="7969" max="7969" width="8.19921875" style="63" customWidth="1"/>
    <col min="7970" max="7970" width="1.46484375" style="63" customWidth="1"/>
    <col min="7971" max="7971" width="2.6640625" style="63" customWidth="1"/>
    <col min="7972" max="8192" width="9" style="63"/>
    <col min="8193" max="8193" width="2.6640625" style="63" customWidth="1"/>
    <col min="8194" max="8195" width="0" style="63" hidden="1" customWidth="1"/>
    <col min="8196" max="8196" width="6.6640625" style="63" customWidth="1"/>
    <col min="8197" max="8197" width="1" style="63" customWidth="1"/>
    <col min="8198" max="8198" width="6.6640625" style="63" customWidth="1"/>
    <col min="8199" max="8199" width="1.46484375" style="63" customWidth="1"/>
    <col min="8200" max="8200" width="3.19921875" style="63" customWidth="1"/>
    <col min="8201" max="8201" width="8.19921875" style="63" customWidth="1"/>
    <col min="8202" max="8202" width="1.46484375" style="63" customWidth="1"/>
    <col min="8203" max="8207" width="2.46484375" style="63" customWidth="1"/>
    <col min="8208" max="8212" width="1.1328125" style="63" customWidth="1"/>
    <col min="8213" max="8217" width="2.46484375" style="63" customWidth="1"/>
    <col min="8218" max="8219" width="0" style="63" hidden="1" customWidth="1"/>
    <col min="8220" max="8220" width="6.6640625" style="63" customWidth="1"/>
    <col min="8221" max="8221" width="1" style="63" customWidth="1"/>
    <col min="8222" max="8222" width="6.6640625" style="63" customWidth="1"/>
    <col min="8223" max="8223" width="1.46484375" style="63" customWidth="1"/>
    <col min="8224" max="8224" width="3.19921875" style="63" customWidth="1"/>
    <col min="8225" max="8225" width="8.19921875" style="63" customWidth="1"/>
    <col min="8226" max="8226" width="1.46484375" style="63" customWidth="1"/>
    <col min="8227" max="8227" width="2.6640625" style="63" customWidth="1"/>
    <col min="8228" max="8448" width="9" style="63"/>
    <col min="8449" max="8449" width="2.6640625" style="63" customWidth="1"/>
    <col min="8450" max="8451" width="0" style="63" hidden="1" customWidth="1"/>
    <col min="8452" max="8452" width="6.6640625" style="63" customWidth="1"/>
    <col min="8453" max="8453" width="1" style="63" customWidth="1"/>
    <col min="8454" max="8454" width="6.6640625" style="63" customWidth="1"/>
    <col min="8455" max="8455" width="1.46484375" style="63" customWidth="1"/>
    <col min="8456" max="8456" width="3.19921875" style="63" customWidth="1"/>
    <col min="8457" max="8457" width="8.19921875" style="63" customWidth="1"/>
    <col min="8458" max="8458" width="1.46484375" style="63" customWidth="1"/>
    <col min="8459" max="8463" width="2.46484375" style="63" customWidth="1"/>
    <col min="8464" max="8468" width="1.1328125" style="63" customWidth="1"/>
    <col min="8469" max="8473" width="2.46484375" style="63" customWidth="1"/>
    <col min="8474" max="8475" width="0" style="63" hidden="1" customWidth="1"/>
    <col min="8476" max="8476" width="6.6640625" style="63" customWidth="1"/>
    <col min="8477" max="8477" width="1" style="63" customWidth="1"/>
    <col min="8478" max="8478" width="6.6640625" style="63" customWidth="1"/>
    <col min="8479" max="8479" width="1.46484375" style="63" customWidth="1"/>
    <col min="8480" max="8480" width="3.19921875" style="63" customWidth="1"/>
    <col min="8481" max="8481" width="8.19921875" style="63" customWidth="1"/>
    <col min="8482" max="8482" width="1.46484375" style="63" customWidth="1"/>
    <col min="8483" max="8483" width="2.6640625" style="63" customWidth="1"/>
    <col min="8484" max="8704" width="9" style="63"/>
    <col min="8705" max="8705" width="2.6640625" style="63" customWidth="1"/>
    <col min="8706" max="8707" width="0" style="63" hidden="1" customWidth="1"/>
    <col min="8708" max="8708" width="6.6640625" style="63" customWidth="1"/>
    <col min="8709" max="8709" width="1" style="63" customWidth="1"/>
    <col min="8710" max="8710" width="6.6640625" style="63" customWidth="1"/>
    <col min="8711" max="8711" width="1.46484375" style="63" customWidth="1"/>
    <col min="8712" max="8712" width="3.19921875" style="63" customWidth="1"/>
    <col min="8713" max="8713" width="8.19921875" style="63" customWidth="1"/>
    <col min="8714" max="8714" width="1.46484375" style="63" customWidth="1"/>
    <col min="8715" max="8719" width="2.46484375" style="63" customWidth="1"/>
    <col min="8720" max="8724" width="1.1328125" style="63" customWidth="1"/>
    <col min="8725" max="8729" width="2.46484375" style="63" customWidth="1"/>
    <col min="8730" max="8731" width="0" style="63" hidden="1" customWidth="1"/>
    <col min="8732" max="8732" width="6.6640625" style="63" customWidth="1"/>
    <col min="8733" max="8733" width="1" style="63" customWidth="1"/>
    <col min="8734" max="8734" width="6.6640625" style="63" customWidth="1"/>
    <col min="8735" max="8735" width="1.46484375" style="63" customWidth="1"/>
    <col min="8736" max="8736" width="3.19921875" style="63" customWidth="1"/>
    <col min="8737" max="8737" width="8.19921875" style="63" customWidth="1"/>
    <col min="8738" max="8738" width="1.46484375" style="63" customWidth="1"/>
    <col min="8739" max="8739" width="2.6640625" style="63" customWidth="1"/>
    <col min="8740" max="8960" width="9" style="63"/>
    <col min="8961" max="8961" width="2.6640625" style="63" customWidth="1"/>
    <col min="8962" max="8963" width="0" style="63" hidden="1" customWidth="1"/>
    <col min="8964" max="8964" width="6.6640625" style="63" customWidth="1"/>
    <col min="8965" max="8965" width="1" style="63" customWidth="1"/>
    <col min="8966" max="8966" width="6.6640625" style="63" customWidth="1"/>
    <col min="8967" max="8967" width="1.46484375" style="63" customWidth="1"/>
    <col min="8968" max="8968" width="3.19921875" style="63" customWidth="1"/>
    <col min="8969" max="8969" width="8.19921875" style="63" customWidth="1"/>
    <col min="8970" max="8970" width="1.46484375" style="63" customWidth="1"/>
    <col min="8971" max="8975" width="2.46484375" style="63" customWidth="1"/>
    <col min="8976" max="8980" width="1.1328125" style="63" customWidth="1"/>
    <col min="8981" max="8985" width="2.46484375" style="63" customWidth="1"/>
    <col min="8986" max="8987" width="0" style="63" hidden="1" customWidth="1"/>
    <col min="8988" max="8988" width="6.6640625" style="63" customWidth="1"/>
    <col min="8989" max="8989" width="1" style="63" customWidth="1"/>
    <col min="8990" max="8990" width="6.6640625" style="63" customWidth="1"/>
    <col min="8991" max="8991" width="1.46484375" style="63" customWidth="1"/>
    <col min="8992" max="8992" width="3.19921875" style="63" customWidth="1"/>
    <col min="8993" max="8993" width="8.19921875" style="63" customWidth="1"/>
    <col min="8994" max="8994" width="1.46484375" style="63" customWidth="1"/>
    <col min="8995" max="8995" width="2.6640625" style="63" customWidth="1"/>
    <col min="8996" max="9216" width="9" style="63"/>
    <col min="9217" max="9217" width="2.6640625" style="63" customWidth="1"/>
    <col min="9218" max="9219" width="0" style="63" hidden="1" customWidth="1"/>
    <col min="9220" max="9220" width="6.6640625" style="63" customWidth="1"/>
    <col min="9221" max="9221" width="1" style="63" customWidth="1"/>
    <col min="9222" max="9222" width="6.6640625" style="63" customWidth="1"/>
    <col min="9223" max="9223" width="1.46484375" style="63" customWidth="1"/>
    <col min="9224" max="9224" width="3.19921875" style="63" customWidth="1"/>
    <col min="9225" max="9225" width="8.19921875" style="63" customWidth="1"/>
    <col min="9226" max="9226" width="1.46484375" style="63" customWidth="1"/>
    <col min="9227" max="9231" width="2.46484375" style="63" customWidth="1"/>
    <col min="9232" max="9236" width="1.1328125" style="63" customWidth="1"/>
    <col min="9237" max="9241" width="2.46484375" style="63" customWidth="1"/>
    <col min="9242" max="9243" width="0" style="63" hidden="1" customWidth="1"/>
    <col min="9244" max="9244" width="6.6640625" style="63" customWidth="1"/>
    <col min="9245" max="9245" width="1" style="63" customWidth="1"/>
    <col min="9246" max="9246" width="6.6640625" style="63" customWidth="1"/>
    <col min="9247" max="9247" width="1.46484375" style="63" customWidth="1"/>
    <col min="9248" max="9248" width="3.19921875" style="63" customWidth="1"/>
    <col min="9249" max="9249" width="8.19921875" style="63" customWidth="1"/>
    <col min="9250" max="9250" width="1.46484375" style="63" customWidth="1"/>
    <col min="9251" max="9251" width="2.6640625" style="63" customWidth="1"/>
    <col min="9252" max="9472" width="9" style="63"/>
    <col min="9473" max="9473" width="2.6640625" style="63" customWidth="1"/>
    <col min="9474" max="9475" width="0" style="63" hidden="1" customWidth="1"/>
    <col min="9476" max="9476" width="6.6640625" style="63" customWidth="1"/>
    <col min="9477" max="9477" width="1" style="63" customWidth="1"/>
    <col min="9478" max="9478" width="6.6640625" style="63" customWidth="1"/>
    <col min="9479" max="9479" width="1.46484375" style="63" customWidth="1"/>
    <col min="9480" max="9480" width="3.19921875" style="63" customWidth="1"/>
    <col min="9481" max="9481" width="8.19921875" style="63" customWidth="1"/>
    <col min="9482" max="9482" width="1.46484375" style="63" customWidth="1"/>
    <col min="9483" max="9487" width="2.46484375" style="63" customWidth="1"/>
    <col min="9488" max="9492" width="1.1328125" style="63" customWidth="1"/>
    <col min="9493" max="9497" width="2.46484375" style="63" customWidth="1"/>
    <col min="9498" max="9499" width="0" style="63" hidden="1" customWidth="1"/>
    <col min="9500" max="9500" width="6.6640625" style="63" customWidth="1"/>
    <col min="9501" max="9501" width="1" style="63" customWidth="1"/>
    <col min="9502" max="9502" width="6.6640625" style="63" customWidth="1"/>
    <col min="9503" max="9503" width="1.46484375" style="63" customWidth="1"/>
    <col min="9504" max="9504" width="3.19921875" style="63" customWidth="1"/>
    <col min="9505" max="9505" width="8.19921875" style="63" customWidth="1"/>
    <col min="9506" max="9506" width="1.46484375" style="63" customWidth="1"/>
    <col min="9507" max="9507" width="2.6640625" style="63" customWidth="1"/>
    <col min="9508" max="9728" width="9" style="63"/>
    <col min="9729" max="9729" width="2.6640625" style="63" customWidth="1"/>
    <col min="9730" max="9731" width="0" style="63" hidden="1" customWidth="1"/>
    <col min="9732" max="9732" width="6.6640625" style="63" customWidth="1"/>
    <col min="9733" max="9733" width="1" style="63" customWidth="1"/>
    <col min="9734" max="9734" width="6.6640625" style="63" customWidth="1"/>
    <col min="9735" max="9735" width="1.46484375" style="63" customWidth="1"/>
    <col min="9736" max="9736" width="3.19921875" style="63" customWidth="1"/>
    <col min="9737" max="9737" width="8.19921875" style="63" customWidth="1"/>
    <col min="9738" max="9738" width="1.46484375" style="63" customWidth="1"/>
    <col min="9739" max="9743" width="2.46484375" style="63" customWidth="1"/>
    <col min="9744" max="9748" width="1.1328125" style="63" customWidth="1"/>
    <col min="9749" max="9753" width="2.46484375" style="63" customWidth="1"/>
    <col min="9754" max="9755" width="0" style="63" hidden="1" customWidth="1"/>
    <col min="9756" max="9756" width="6.6640625" style="63" customWidth="1"/>
    <col min="9757" max="9757" width="1" style="63" customWidth="1"/>
    <col min="9758" max="9758" width="6.6640625" style="63" customWidth="1"/>
    <col min="9759" max="9759" width="1.46484375" style="63" customWidth="1"/>
    <col min="9760" max="9760" width="3.19921875" style="63" customWidth="1"/>
    <col min="9761" max="9761" width="8.19921875" style="63" customWidth="1"/>
    <col min="9762" max="9762" width="1.46484375" style="63" customWidth="1"/>
    <col min="9763" max="9763" width="2.6640625" style="63" customWidth="1"/>
    <col min="9764" max="9984" width="9" style="63"/>
    <col min="9985" max="9985" width="2.6640625" style="63" customWidth="1"/>
    <col min="9986" max="9987" width="0" style="63" hidden="1" customWidth="1"/>
    <col min="9988" max="9988" width="6.6640625" style="63" customWidth="1"/>
    <col min="9989" max="9989" width="1" style="63" customWidth="1"/>
    <col min="9990" max="9990" width="6.6640625" style="63" customWidth="1"/>
    <col min="9991" max="9991" width="1.46484375" style="63" customWidth="1"/>
    <col min="9992" max="9992" width="3.19921875" style="63" customWidth="1"/>
    <col min="9993" max="9993" width="8.19921875" style="63" customWidth="1"/>
    <col min="9994" max="9994" width="1.46484375" style="63" customWidth="1"/>
    <col min="9995" max="9999" width="2.46484375" style="63" customWidth="1"/>
    <col min="10000" max="10004" width="1.1328125" style="63" customWidth="1"/>
    <col min="10005" max="10009" width="2.46484375" style="63" customWidth="1"/>
    <col min="10010" max="10011" width="0" style="63" hidden="1" customWidth="1"/>
    <col min="10012" max="10012" width="6.6640625" style="63" customWidth="1"/>
    <col min="10013" max="10013" width="1" style="63" customWidth="1"/>
    <col min="10014" max="10014" width="6.6640625" style="63" customWidth="1"/>
    <col min="10015" max="10015" width="1.46484375" style="63" customWidth="1"/>
    <col min="10016" max="10016" width="3.19921875" style="63" customWidth="1"/>
    <col min="10017" max="10017" width="8.19921875" style="63" customWidth="1"/>
    <col min="10018" max="10018" width="1.46484375" style="63" customWidth="1"/>
    <col min="10019" max="10019" width="2.6640625" style="63" customWidth="1"/>
    <col min="10020" max="10240" width="9" style="63"/>
    <col min="10241" max="10241" width="2.6640625" style="63" customWidth="1"/>
    <col min="10242" max="10243" width="0" style="63" hidden="1" customWidth="1"/>
    <col min="10244" max="10244" width="6.6640625" style="63" customWidth="1"/>
    <col min="10245" max="10245" width="1" style="63" customWidth="1"/>
    <col min="10246" max="10246" width="6.6640625" style="63" customWidth="1"/>
    <col min="10247" max="10247" width="1.46484375" style="63" customWidth="1"/>
    <col min="10248" max="10248" width="3.19921875" style="63" customWidth="1"/>
    <col min="10249" max="10249" width="8.19921875" style="63" customWidth="1"/>
    <col min="10250" max="10250" width="1.46484375" style="63" customWidth="1"/>
    <col min="10251" max="10255" width="2.46484375" style="63" customWidth="1"/>
    <col min="10256" max="10260" width="1.1328125" style="63" customWidth="1"/>
    <col min="10261" max="10265" width="2.46484375" style="63" customWidth="1"/>
    <col min="10266" max="10267" width="0" style="63" hidden="1" customWidth="1"/>
    <col min="10268" max="10268" width="6.6640625" style="63" customWidth="1"/>
    <col min="10269" max="10269" width="1" style="63" customWidth="1"/>
    <col min="10270" max="10270" width="6.6640625" style="63" customWidth="1"/>
    <col min="10271" max="10271" width="1.46484375" style="63" customWidth="1"/>
    <col min="10272" max="10272" width="3.19921875" style="63" customWidth="1"/>
    <col min="10273" max="10273" width="8.19921875" style="63" customWidth="1"/>
    <col min="10274" max="10274" width="1.46484375" style="63" customWidth="1"/>
    <col min="10275" max="10275" width="2.6640625" style="63" customWidth="1"/>
    <col min="10276" max="10496" width="9" style="63"/>
    <col min="10497" max="10497" width="2.6640625" style="63" customWidth="1"/>
    <col min="10498" max="10499" width="0" style="63" hidden="1" customWidth="1"/>
    <col min="10500" max="10500" width="6.6640625" style="63" customWidth="1"/>
    <col min="10501" max="10501" width="1" style="63" customWidth="1"/>
    <col min="10502" max="10502" width="6.6640625" style="63" customWidth="1"/>
    <col min="10503" max="10503" width="1.46484375" style="63" customWidth="1"/>
    <col min="10504" max="10504" width="3.19921875" style="63" customWidth="1"/>
    <col min="10505" max="10505" width="8.19921875" style="63" customWidth="1"/>
    <col min="10506" max="10506" width="1.46484375" style="63" customWidth="1"/>
    <col min="10507" max="10511" width="2.46484375" style="63" customWidth="1"/>
    <col min="10512" max="10516" width="1.1328125" style="63" customWidth="1"/>
    <col min="10517" max="10521" width="2.46484375" style="63" customWidth="1"/>
    <col min="10522" max="10523" width="0" style="63" hidden="1" customWidth="1"/>
    <col min="10524" max="10524" width="6.6640625" style="63" customWidth="1"/>
    <col min="10525" max="10525" width="1" style="63" customWidth="1"/>
    <col min="10526" max="10526" width="6.6640625" style="63" customWidth="1"/>
    <col min="10527" max="10527" width="1.46484375" style="63" customWidth="1"/>
    <col min="10528" max="10528" width="3.19921875" style="63" customWidth="1"/>
    <col min="10529" max="10529" width="8.19921875" style="63" customWidth="1"/>
    <col min="10530" max="10530" width="1.46484375" style="63" customWidth="1"/>
    <col min="10531" max="10531" width="2.6640625" style="63" customWidth="1"/>
    <col min="10532" max="10752" width="9" style="63"/>
    <col min="10753" max="10753" width="2.6640625" style="63" customWidth="1"/>
    <col min="10754" max="10755" width="0" style="63" hidden="1" customWidth="1"/>
    <col min="10756" max="10756" width="6.6640625" style="63" customWidth="1"/>
    <col min="10757" max="10757" width="1" style="63" customWidth="1"/>
    <col min="10758" max="10758" width="6.6640625" style="63" customWidth="1"/>
    <col min="10759" max="10759" width="1.46484375" style="63" customWidth="1"/>
    <col min="10760" max="10760" width="3.19921875" style="63" customWidth="1"/>
    <col min="10761" max="10761" width="8.19921875" style="63" customWidth="1"/>
    <col min="10762" max="10762" width="1.46484375" style="63" customWidth="1"/>
    <col min="10763" max="10767" width="2.46484375" style="63" customWidth="1"/>
    <col min="10768" max="10772" width="1.1328125" style="63" customWidth="1"/>
    <col min="10773" max="10777" width="2.46484375" style="63" customWidth="1"/>
    <col min="10778" max="10779" width="0" style="63" hidden="1" customWidth="1"/>
    <col min="10780" max="10780" width="6.6640625" style="63" customWidth="1"/>
    <col min="10781" max="10781" width="1" style="63" customWidth="1"/>
    <col min="10782" max="10782" width="6.6640625" style="63" customWidth="1"/>
    <col min="10783" max="10783" width="1.46484375" style="63" customWidth="1"/>
    <col min="10784" max="10784" width="3.19921875" style="63" customWidth="1"/>
    <col min="10785" max="10785" width="8.19921875" style="63" customWidth="1"/>
    <col min="10786" max="10786" width="1.46484375" style="63" customWidth="1"/>
    <col min="10787" max="10787" width="2.6640625" style="63" customWidth="1"/>
    <col min="10788" max="11008" width="9" style="63"/>
    <col min="11009" max="11009" width="2.6640625" style="63" customWidth="1"/>
    <col min="11010" max="11011" width="0" style="63" hidden="1" customWidth="1"/>
    <col min="11012" max="11012" width="6.6640625" style="63" customWidth="1"/>
    <col min="11013" max="11013" width="1" style="63" customWidth="1"/>
    <col min="11014" max="11014" width="6.6640625" style="63" customWidth="1"/>
    <col min="11015" max="11015" width="1.46484375" style="63" customWidth="1"/>
    <col min="11016" max="11016" width="3.19921875" style="63" customWidth="1"/>
    <col min="11017" max="11017" width="8.19921875" style="63" customWidth="1"/>
    <col min="11018" max="11018" width="1.46484375" style="63" customWidth="1"/>
    <col min="11019" max="11023" width="2.46484375" style="63" customWidth="1"/>
    <col min="11024" max="11028" width="1.1328125" style="63" customWidth="1"/>
    <col min="11029" max="11033" width="2.46484375" style="63" customWidth="1"/>
    <col min="11034" max="11035" width="0" style="63" hidden="1" customWidth="1"/>
    <col min="11036" max="11036" width="6.6640625" style="63" customWidth="1"/>
    <col min="11037" max="11037" width="1" style="63" customWidth="1"/>
    <col min="11038" max="11038" width="6.6640625" style="63" customWidth="1"/>
    <col min="11039" max="11039" width="1.46484375" style="63" customWidth="1"/>
    <col min="11040" max="11040" width="3.19921875" style="63" customWidth="1"/>
    <col min="11041" max="11041" width="8.19921875" style="63" customWidth="1"/>
    <col min="11042" max="11042" width="1.46484375" style="63" customWidth="1"/>
    <col min="11043" max="11043" width="2.6640625" style="63" customWidth="1"/>
    <col min="11044" max="11264" width="9" style="63"/>
    <col min="11265" max="11265" width="2.6640625" style="63" customWidth="1"/>
    <col min="11266" max="11267" width="0" style="63" hidden="1" customWidth="1"/>
    <col min="11268" max="11268" width="6.6640625" style="63" customWidth="1"/>
    <col min="11269" max="11269" width="1" style="63" customWidth="1"/>
    <col min="11270" max="11270" width="6.6640625" style="63" customWidth="1"/>
    <col min="11271" max="11271" width="1.46484375" style="63" customWidth="1"/>
    <col min="11272" max="11272" width="3.19921875" style="63" customWidth="1"/>
    <col min="11273" max="11273" width="8.19921875" style="63" customWidth="1"/>
    <col min="11274" max="11274" width="1.46484375" style="63" customWidth="1"/>
    <col min="11275" max="11279" width="2.46484375" style="63" customWidth="1"/>
    <col min="11280" max="11284" width="1.1328125" style="63" customWidth="1"/>
    <col min="11285" max="11289" width="2.46484375" style="63" customWidth="1"/>
    <col min="11290" max="11291" width="0" style="63" hidden="1" customWidth="1"/>
    <col min="11292" max="11292" width="6.6640625" style="63" customWidth="1"/>
    <col min="11293" max="11293" width="1" style="63" customWidth="1"/>
    <col min="11294" max="11294" width="6.6640625" style="63" customWidth="1"/>
    <col min="11295" max="11295" width="1.46484375" style="63" customWidth="1"/>
    <col min="11296" max="11296" width="3.19921875" style="63" customWidth="1"/>
    <col min="11297" max="11297" width="8.19921875" style="63" customWidth="1"/>
    <col min="11298" max="11298" width="1.46484375" style="63" customWidth="1"/>
    <col min="11299" max="11299" width="2.6640625" style="63" customWidth="1"/>
    <col min="11300" max="11520" width="9" style="63"/>
    <col min="11521" max="11521" width="2.6640625" style="63" customWidth="1"/>
    <col min="11522" max="11523" width="0" style="63" hidden="1" customWidth="1"/>
    <col min="11524" max="11524" width="6.6640625" style="63" customWidth="1"/>
    <col min="11525" max="11525" width="1" style="63" customWidth="1"/>
    <col min="11526" max="11526" width="6.6640625" style="63" customWidth="1"/>
    <col min="11527" max="11527" width="1.46484375" style="63" customWidth="1"/>
    <col min="11528" max="11528" width="3.19921875" style="63" customWidth="1"/>
    <col min="11529" max="11529" width="8.19921875" style="63" customWidth="1"/>
    <col min="11530" max="11530" width="1.46484375" style="63" customWidth="1"/>
    <col min="11531" max="11535" width="2.46484375" style="63" customWidth="1"/>
    <col min="11536" max="11540" width="1.1328125" style="63" customWidth="1"/>
    <col min="11541" max="11545" width="2.46484375" style="63" customWidth="1"/>
    <col min="11546" max="11547" width="0" style="63" hidden="1" customWidth="1"/>
    <col min="11548" max="11548" width="6.6640625" style="63" customWidth="1"/>
    <col min="11549" max="11549" width="1" style="63" customWidth="1"/>
    <col min="11550" max="11550" width="6.6640625" style="63" customWidth="1"/>
    <col min="11551" max="11551" width="1.46484375" style="63" customWidth="1"/>
    <col min="11552" max="11552" width="3.19921875" style="63" customWidth="1"/>
    <col min="11553" max="11553" width="8.19921875" style="63" customWidth="1"/>
    <col min="11554" max="11554" width="1.46484375" style="63" customWidth="1"/>
    <col min="11555" max="11555" width="2.6640625" style="63" customWidth="1"/>
    <col min="11556" max="11776" width="9" style="63"/>
    <col min="11777" max="11777" width="2.6640625" style="63" customWidth="1"/>
    <col min="11778" max="11779" width="0" style="63" hidden="1" customWidth="1"/>
    <col min="11780" max="11780" width="6.6640625" style="63" customWidth="1"/>
    <col min="11781" max="11781" width="1" style="63" customWidth="1"/>
    <col min="11782" max="11782" width="6.6640625" style="63" customWidth="1"/>
    <col min="11783" max="11783" width="1.46484375" style="63" customWidth="1"/>
    <col min="11784" max="11784" width="3.19921875" style="63" customWidth="1"/>
    <col min="11785" max="11785" width="8.19921875" style="63" customWidth="1"/>
    <col min="11786" max="11786" width="1.46484375" style="63" customWidth="1"/>
    <col min="11787" max="11791" width="2.46484375" style="63" customWidth="1"/>
    <col min="11792" max="11796" width="1.1328125" style="63" customWidth="1"/>
    <col min="11797" max="11801" width="2.46484375" style="63" customWidth="1"/>
    <col min="11802" max="11803" width="0" style="63" hidden="1" customWidth="1"/>
    <col min="11804" max="11804" width="6.6640625" style="63" customWidth="1"/>
    <col min="11805" max="11805" width="1" style="63" customWidth="1"/>
    <col min="11806" max="11806" width="6.6640625" style="63" customWidth="1"/>
    <col min="11807" max="11807" width="1.46484375" style="63" customWidth="1"/>
    <col min="11808" max="11808" width="3.19921875" style="63" customWidth="1"/>
    <col min="11809" max="11809" width="8.19921875" style="63" customWidth="1"/>
    <col min="11810" max="11810" width="1.46484375" style="63" customWidth="1"/>
    <col min="11811" max="11811" width="2.6640625" style="63" customWidth="1"/>
    <col min="11812" max="12032" width="9" style="63"/>
    <col min="12033" max="12033" width="2.6640625" style="63" customWidth="1"/>
    <col min="12034" max="12035" width="0" style="63" hidden="1" customWidth="1"/>
    <col min="12036" max="12036" width="6.6640625" style="63" customWidth="1"/>
    <col min="12037" max="12037" width="1" style="63" customWidth="1"/>
    <col min="12038" max="12038" width="6.6640625" style="63" customWidth="1"/>
    <col min="12039" max="12039" width="1.46484375" style="63" customWidth="1"/>
    <col min="12040" max="12040" width="3.19921875" style="63" customWidth="1"/>
    <col min="12041" max="12041" width="8.19921875" style="63" customWidth="1"/>
    <col min="12042" max="12042" width="1.46484375" style="63" customWidth="1"/>
    <col min="12043" max="12047" width="2.46484375" style="63" customWidth="1"/>
    <col min="12048" max="12052" width="1.1328125" style="63" customWidth="1"/>
    <col min="12053" max="12057" width="2.46484375" style="63" customWidth="1"/>
    <col min="12058" max="12059" width="0" style="63" hidden="1" customWidth="1"/>
    <col min="12060" max="12060" width="6.6640625" style="63" customWidth="1"/>
    <col min="12061" max="12061" width="1" style="63" customWidth="1"/>
    <col min="12062" max="12062" width="6.6640625" style="63" customWidth="1"/>
    <col min="12063" max="12063" width="1.46484375" style="63" customWidth="1"/>
    <col min="12064" max="12064" width="3.19921875" style="63" customWidth="1"/>
    <col min="12065" max="12065" width="8.19921875" style="63" customWidth="1"/>
    <col min="12066" max="12066" width="1.46484375" style="63" customWidth="1"/>
    <col min="12067" max="12067" width="2.6640625" style="63" customWidth="1"/>
    <col min="12068" max="12288" width="9" style="63"/>
    <col min="12289" max="12289" width="2.6640625" style="63" customWidth="1"/>
    <col min="12290" max="12291" width="0" style="63" hidden="1" customWidth="1"/>
    <col min="12292" max="12292" width="6.6640625" style="63" customWidth="1"/>
    <col min="12293" max="12293" width="1" style="63" customWidth="1"/>
    <col min="12294" max="12294" width="6.6640625" style="63" customWidth="1"/>
    <col min="12295" max="12295" width="1.46484375" style="63" customWidth="1"/>
    <col min="12296" max="12296" width="3.19921875" style="63" customWidth="1"/>
    <col min="12297" max="12297" width="8.19921875" style="63" customWidth="1"/>
    <col min="12298" max="12298" width="1.46484375" style="63" customWidth="1"/>
    <col min="12299" max="12303" width="2.46484375" style="63" customWidth="1"/>
    <col min="12304" max="12308" width="1.1328125" style="63" customWidth="1"/>
    <col min="12309" max="12313" width="2.46484375" style="63" customWidth="1"/>
    <col min="12314" max="12315" width="0" style="63" hidden="1" customWidth="1"/>
    <col min="12316" max="12316" width="6.6640625" style="63" customWidth="1"/>
    <col min="12317" max="12317" width="1" style="63" customWidth="1"/>
    <col min="12318" max="12318" width="6.6640625" style="63" customWidth="1"/>
    <col min="12319" max="12319" width="1.46484375" style="63" customWidth="1"/>
    <col min="12320" max="12320" width="3.19921875" style="63" customWidth="1"/>
    <col min="12321" max="12321" width="8.19921875" style="63" customWidth="1"/>
    <col min="12322" max="12322" width="1.46484375" style="63" customWidth="1"/>
    <col min="12323" max="12323" width="2.6640625" style="63" customWidth="1"/>
    <col min="12324" max="12544" width="9" style="63"/>
    <col min="12545" max="12545" width="2.6640625" style="63" customWidth="1"/>
    <col min="12546" max="12547" width="0" style="63" hidden="1" customWidth="1"/>
    <col min="12548" max="12548" width="6.6640625" style="63" customWidth="1"/>
    <col min="12549" max="12549" width="1" style="63" customWidth="1"/>
    <col min="12550" max="12550" width="6.6640625" style="63" customWidth="1"/>
    <col min="12551" max="12551" width="1.46484375" style="63" customWidth="1"/>
    <col min="12552" max="12552" width="3.19921875" style="63" customWidth="1"/>
    <col min="12553" max="12553" width="8.19921875" style="63" customWidth="1"/>
    <col min="12554" max="12554" width="1.46484375" style="63" customWidth="1"/>
    <col min="12555" max="12559" width="2.46484375" style="63" customWidth="1"/>
    <col min="12560" max="12564" width="1.1328125" style="63" customWidth="1"/>
    <col min="12565" max="12569" width="2.46484375" style="63" customWidth="1"/>
    <col min="12570" max="12571" width="0" style="63" hidden="1" customWidth="1"/>
    <col min="12572" max="12572" width="6.6640625" style="63" customWidth="1"/>
    <col min="12573" max="12573" width="1" style="63" customWidth="1"/>
    <col min="12574" max="12574" width="6.6640625" style="63" customWidth="1"/>
    <col min="12575" max="12575" width="1.46484375" style="63" customWidth="1"/>
    <col min="12576" max="12576" width="3.19921875" style="63" customWidth="1"/>
    <col min="12577" max="12577" width="8.19921875" style="63" customWidth="1"/>
    <col min="12578" max="12578" width="1.46484375" style="63" customWidth="1"/>
    <col min="12579" max="12579" width="2.6640625" style="63" customWidth="1"/>
    <col min="12580" max="12800" width="9" style="63"/>
    <col min="12801" max="12801" width="2.6640625" style="63" customWidth="1"/>
    <col min="12802" max="12803" width="0" style="63" hidden="1" customWidth="1"/>
    <col min="12804" max="12804" width="6.6640625" style="63" customWidth="1"/>
    <col min="12805" max="12805" width="1" style="63" customWidth="1"/>
    <col min="12806" max="12806" width="6.6640625" style="63" customWidth="1"/>
    <col min="12807" max="12807" width="1.46484375" style="63" customWidth="1"/>
    <col min="12808" max="12808" width="3.19921875" style="63" customWidth="1"/>
    <col min="12809" max="12809" width="8.19921875" style="63" customWidth="1"/>
    <col min="12810" max="12810" width="1.46484375" style="63" customWidth="1"/>
    <col min="12811" max="12815" width="2.46484375" style="63" customWidth="1"/>
    <col min="12816" max="12820" width="1.1328125" style="63" customWidth="1"/>
    <col min="12821" max="12825" width="2.46484375" style="63" customWidth="1"/>
    <col min="12826" max="12827" width="0" style="63" hidden="1" customWidth="1"/>
    <col min="12828" max="12828" width="6.6640625" style="63" customWidth="1"/>
    <col min="12829" max="12829" width="1" style="63" customWidth="1"/>
    <col min="12830" max="12830" width="6.6640625" style="63" customWidth="1"/>
    <col min="12831" max="12831" width="1.46484375" style="63" customWidth="1"/>
    <col min="12832" max="12832" width="3.19921875" style="63" customWidth="1"/>
    <col min="12833" max="12833" width="8.19921875" style="63" customWidth="1"/>
    <col min="12834" max="12834" width="1.46484375" style="63" customWidth="1"/>
    <col min="12835" max="12835" width="2.6640625" style="63" customWidth="1"/>
    <col min="12836" max="13056" width="9" style="63"/>
    <col min="13057" max="13057" width="2.6640625" style="63" customWidth="1"/>
    <col min="13058" max="13059" width="0" style="63" hidden="1" customWidth="1"/>
    <col min="13060" max="13060" width="6.6640625" style="63" customWidth="1"/>
    <col min="13061" max="13061" width="1" style="63" customWidth="1"/>
    <col min="13062" max="13062" width="6.6640625" style="63" customWidth="1"/>
    <col min="13063" max="13063" width="1.46484375" style="63" customWidth="1"/>
    <col min="13064" max="13064" width="3.19921875" style="63" customWidth="1"/>
    <col min="13065" max="13065" width="8.19921875" style="63" customWidth="1"/>
    <col min="13066" max="13066" width="1.46484375" style="63" customWidth="1"/>
    <col min="13067" max="13071" width="2.46484375" style="63" customWidth="1"/>
    <col min="13072" max="13076" width="1.1328125" style="63" customWidth="1"/>
    <col min="13077" max="13081" width="2.46484375" style="63" customWidth="1"/>
    <col min="13082" max="13083" width="0" style="63" hidden="1" customWidth="1"/>
    <col min="13084" max="13084" width="6.6640625" style="63" customWidth="1"/>
    <col min="13085" max="13085" width="1" style="63" customWidth="1"/>
    <col min="13086" max="13086" width="6.6640625" style="63" customWidth="1"/>
    <col min="13087" max="13087" width="1.46484375" style="63" customWidth="1"/>
    <col min="13088" max="13088" width="3.19921875" style="63" customWidth="1"/>
    <col min="13089" max="13089" width="8.19921875" style="63" customWidth="1"/>
    <col min="13090" max="13090" width="1.46484375" style="63" customWidth="1"/>
    <col min="13091" max="13091" width="2.6640625" style="63" customWidth="1"/>
    <col min="13092" max="13312" width="9" style="63"/>
    <col min="13313" max="13313" width="2.6640625" style="63" customWidth="1"/>
    <col min="13314" max="13315" width="0" style="63" hidden="1" customWidth="1"/>
    <col min="13316" max="13316" width="6.6640625" style="63" customWidth="1"/>
    <col min="13317" max="13317" width="1" style="63" customWidth="1"/>
    <col min="13318" max="13318" width="6.6640625" style="63" customWidth="1"/>
    <col min="13319" max="13319" width="1.46484375" style="63" customWidth="1"/>
    <col min="13320" max="13320" width="3.19921875" style="63" customWidth="1"/>
    <col min="13321" max="13321" width="8.19921875" style="63" customWidth="1"/>
    <col min="13322" max="13322" width="1.46484375" style="63" customWidth="1"/>
    <col min="13323" max="13327" width="2.46484375" style="63" customWidth="1"/>
    <col min="13328" max="13332" width="1.1328125" style="63" customWidth="1"/>
    <col min="13333" max="13337" width="2.46484375" style="63" customWidth="1"/>
    <col min="13338" max="13339" width="0" style="63" hidden="1" customWidth="1"/>
    <col min="13340" max="13340" width="6.6640625" style="63" customWidth="1"/>
    <col min="13341" max="13341" width="1" style="63" customWidth="1"/>
    <col min="13342" max="13342" width="6.6640625" style="63" customWidth="1"/>
    <col min="13343" max="13343" width="1.46484375" style="63" customWidth="1"/>
    <col min="13344" max="13344" width="3.19921875" style="63" customWidth="1"/>
    <col min="13345" max="13345" width="8.19921875" style="63" customWidth="1"/>
    <col min="13346" max="13346" width="1.46484375" style="63" customWidth="1"/>
    <col min="13347" max="13347" width="2.6640625" style="63" customWidth="1"/>
    <col min="13348" max="13568" width="9" style="63"/>
    <col min="13569" max="13569" width="2.6640625" style="63" customWidth="1"/>
    <col min="13570" max="13571" width="0" style="63" hidden="1" customWidth="1"/>
    <col min="13572" max="13572" width="6.6640625" style="63" customWidth="1"/>
    <col min="13573" max="13573" width="1" style="63" customWidth="1"/>
    <col min="13574" max="13574" width="6.6640625" style="63" customWidth="1"/>
    <col min="13575" max="13575" width="1.46484375" style="63" customWidth="1"/>
    <col min="13576" max="13576" width="3.19921875" style="63" customWidth="1"/>
    <col min="13577" max="13577" width="8.19921875" style="63" customWidth="1"/>
    <col min="13578" max="13578" width="1.46484375" style="63" customWidth="1"/>
    <col min="13579" max="13583" width="2.46484375" style="63" customWidth="1"/>
    <col min="13584" max="13588" width="1.1328125" style="63" customWidth="1"/>
    <col min="13589" max="13593" width="2.46484375" style="63" customWidth="1"/>
    <col min="13594" max="13595" width="0" style="63" hidden="1" customWidth="1"/>
    <col min="13596" max="13596" width="6.6640625" style="63" customWidth="1"/>
    <col min="13597" max="13597" width="1" style="63" customWidth="1"/>
    <col min="13598" max="13598" width="6.6640625" style="63" customWidth="1"/>
    <col min="13599" max="13599" width="1.46484375" style="63" customWidth="1"/>
    <col min="13600" max="13600" width="3.19921875" style="63" customWidth="1"/>
    <col min="13601" max="13601" width="8.19921875" style="63" customWidth="1"/>
    <col min="13602" max="13602" width="1.46484375" style="63" customWidth="1"/>
    <col min="13603" max="13603" width="2.6640625" style="63" customWidth="1"/>
    <col min="13604" max="13824" width="9" style="63"/>
    <col min="13825" max="13825" width="2.6640625" style="63" customWidth="1"/>
    <col min="13826" max="13827" width="0" style="63" hidden="1" customWidth="1"/>
    <col min="13828" max="13828" width="6.6640625" style="63" customWidth="1"/>
    <col min="13829" max="13829" width="1" style="63" customWidth="1"/>
    <col min="13830" max="13830" width="6.6640625" style="63" customWidth="1"/>
    <col min="13831" max="13831" width="1.46484375" style="63" customWidth="1"/>
    <col min="13832" max="13832" width="3.19921875" style="63" customWidth="1"/>
    <col min="13833" max="13833" width="8.19921875" style="63" customWidth="1"/>
    <col min="13834" max="13834" width="1.46484375" style="63" customWidth="1"/>
    <col min="13835" max="13839" width="2.46484375" style="63" customWidth="1"/>
    <col min="13840" max="13844" width="1.1328125" style="63" customWidth="1"/>
    <col min="13845" max="13849" width="2.46484375" style="63" customWidth="1"/>
    <col min="13850" max="13851" width="0" style="63" hidden="1" customWidth="1"/>
    <col min="13852" max="13852" width="6.6640625" style="63" customWidth="1"/>
    <col min="13853" max="13853" width="1" style="63" customWidth="1"/>
    <col min="13854" max="13854" width="6.6640625" style="63" customWidth="1"/>
    <col min="13855" max="13855" width="1.46484375" style="63" customWidth="1"/>
    <col min="13856" max="13856" width="3.19921875" style="63" customWidth="1"/>
    <col min="13857" max="13857" width="8.19921875" style="63" customWidth="1"/>
    <col min="13858" max="13858" width="1.46484375" style="63" customWidth="1"/>
    <col min="13859" max="13859" width="2.6640625" style="63" customWidth="1"/>
    <col min="13860" max="14080" width="9" style="63"/>
    <col min="14081" max="14081" width="2.6640625" style="63" customWidth="1"/>
    <col min="14082" max="14083" width="0" style="63" hidden="1" customWidth="1"/>
    <col min="14084" max="14084" width="6.6640625" style="63" customWidth="1"/>
    <col min="14085" max="14085" width="1" style="63" customWidth="1"/>
    <col min="14086" max="14086" width="6.6640625" style="63" customWidth="1"/>
    <col min="14087" max="14087" width="1.46484375" style="63" customWidth="1"/>
    <col min="14088" max="14088" width="3.19921875" style="63" customWidth="1"/>
    <col min="14089" max="14089" width="8.19921875" style="63" customWidth="1"/>
    <col min="14090" max="14090" width="1.46484375" style="63" customWidth="1"/>
    <col min="14091" max="14095" width="2.46484375" style="63" customWidth="1"/>
    <col min="14096" max="14100" width="1.1328125" style="63" customWidth="1"/>
    <col min="14101" max="14105" width="2.46484375" style="63" customWidth="1"/>
    <col min="14106" max="14107" width="0" style="63" hidden="1" customWidth="1"/>
    <col min="14108" max="14108" width="6.6640625" style="63" customWidth="1"/>
    <col min="14109" max="14109" width="1" style="63" customWidth="1"/>
    <col min="14110" max="14110" width="6.6640625" style="63" customWidth="1"/>
    <col min="14111" max="14111" width="1.46484375" style="63" customWidth="1"/>
    <col min="14112" max="14112" width="3.19921875" style="63" customWidth="1"/>
    <col min="14113" max="14113" width="8.19921875" style="63" customWidth="1"/>
    <col min="14114" max="14114" width="1.46484375" style="63" customWidth="1"/>
    <col min="14115" max="14115" width="2.6640625" style="63" customWidth="1"/>
    <col min="14116" max="14336" width="9" style="63"/>
    <col min="14337" max="14337" width="2.6640625" style="63" customWidth="1"/>
    <col min="14338" max="14339" width="0" style="63" hidden="1" customWidth="1"/>
    <col min="14340" max="14340" width="6.6640625" style="63" customWidth="1"/>
    <col min="14341" max="14341" width="1" style="63" customWidth="1"/>
    <col min="14342" max="14342" width="6.6640625" style="63" customWidth="1"/>
    <col min="14343" max="14343" width="1.46484375" style="63" customWidth="1"/>
    <col min="14344" max="14344" width="3.19921875" style="63" customWidth="1"/>
    <col min="14345" max="14345" width="8.19921875" style="63" customWidth="1"/>
    <col min="14346" max="14346" width="1.46484375" style="63" customWidth="1"/>
    <col min="14347" max="14351" width="2.46484375" style="63" customWidth="1"/>
    <col min="14352" max="14356" width="1.1328125" style="63" customWidth="1"/>
    <col min="14357" max="14361" width="2.46484375" style="63" customWidth="1"/>
    <col min="14362" max="14363" width="0" style="63" hidden="1" customWidth="1"/>
    <col min="14364" max="14364" width="6.6640625" style="63" customWidth="1"/>
    <col min="14365" max="14365" width="1" style="63" customWidth="1"/>
    <col min="14366" max="14366" width="6.6640625" style="63" customWidth="1"/>
    <col min="14367" max="14367" width="1.46484375" style="63" customWidth="1"/>
    <col min="14368" max="14368" width="3.19921875" style="63" customWidth="1"/>
    <col min="14369" max="14369" width="8.19921875" style="63" customWidth="1"/>
    <col min="14370" max="14370" width="1.46484375" style="63" customWidth="1"/>
    <col min="14371" max="14371" width="2.6640625" style="63" customWidth="1"/>
    <col min="14372" max="14592" width="9" style="63"/>
    <col min="14593" max="14593" width="2.6640625" style="63" customWidth="1"/>
    <col min="14594" max="14595" width="0" style="63" hidden="1" customWidth="1"/>
    <col min="14596" max="14596" width="6.6640625" style="63" customWidth="1"/>
    <col min="14597" max="14597" width="1" style="63" customWidth="1"/>
    <col min="14598" max="14598" width="6.6640625" style="63" customWidth="1"/>
    <col min="14599" max="14599" width="1.46484375" style="63" customWidth="1"/>
    <col min="14600" max="14600" width="3.19921875" style="63" customWidth="1"/>
    <col min="14601" max="14601" width="8.19921875" style="63" customWidth="1"/>
    <col min="14602" max="14602" width="1.46484375" style="63" customWidth="1"/>
    <col min="14603" max="14607" width="2.46484375" style="63" customWidth="1"/>
    <col min="14608" max="14612" width="1.1328125" style="63" customWidth="1"/>
    <col min="14613" max="14617" width="2.46484375" style="63" customWidth="1"/>
    <col min="14618" max="14619" width="0" style="63" hidden="1" customWidth="1"/>
    <col min="14620" max="14620" width="6.6640625" style="63" customWidth="1"/>
    <col min="14621" max="14621" width="1" style="63" customWidth="1"/>
    <col min="14622" max="14622" width="6.6640625" style="63" customWidth="1"/>
    <col min="14623" max="14623" width="1.46484375" style="63" customWidth="1"/>
    <col min="14624" max="14624" width="3.19921875" style="63" customWidth="1"/>
    <col min="14625" max="14625" width="8.19921875" style="63" customWidth="1"/>
    <col min="14626" max="14626" width="1.46484375" style="63" customWidth="1"/>
    <col min="14627" max="14627" width="2.6640625" style="63" customWidth="1"/>
    <col min="14628" max="14848" width="9" style="63"/>
    <col min="14849" max="14849" width="2.6640625" style="63" customWidth="1"/>
    <col min="14850" max="14851" width="0" style="63" hidden="1" customWidth="1"/>
    <col min="14852" max="14852" width="6.6640625" style="63" customWidth="1"/>
    <col min="14853" max="14853" width="1" style="63" customWidth="1"/>
    <col min="14854" max="14854" width="6.6640625" style="63" customWidth="1"/>
    <col min="14855" max="14855" width="1.46484375" style="63" customWidth="1"/>
    <col min="14856" max="14856" width="3.19921875" style="63" customWidth="1"/>
    <col min="14857" max="14857" width="8.19921875" style="63" customWidth="1"/>
    <col min="14858" max="14858" width="1.46484375" style="63" customWidth="1"/>
    <col min="14859" max="14863" width="2.46484375" style="63" customWidth="1"/>
    <col min="14864" max="14868" width="1.1328125" style="63" customWidth="1"/>
    <col min="14869" max="14873" width="2.46484375" style="63" customWidth="1"/>
    <col min="14874" max="14875" width="0" style="63" hidden="1" customWidth="1"/>
    <col min="14876" max="14876" width="6.6640625" style="63" customWidth="1"/>
    <col min="14877" max="14877" width="1" style="63" customWidth="1"/>
    <col min="14878" max="14878" width="6.6640625" style="63" customWidth="1"/>
    <col min="14879" max="14879" width="1.46484375" style="63" customWidth="1"/>
    <col min="14880" max="14880" width="3.19921875" style="63" customWidth="1"/>
    <col min="14881" max="14881" width="8.19921875" style="63" customWidth="1"/>
    <col min="14882" max="14882" width="1.46484375" style="63" customWidth="1"/>
    <col min="14883" max="14883" width="2.6640625" style="63" customWidth="1"/>
    <col min="14884" max="15104" width="9" style="63"/>
    <col min="15105" max="15105" width="2.6640625" style="63" customWidth="1"/>
    <col min="15106" max="15107" width="0" style="63" hidden="1" customWidth="1"/>
    <col min="15108" max="15108" width="6.6640625" style="63" customWidth="1"/>
    <col min="15109" max="15109" width="1" style="63" customWidth="1"/>
    <col min="15110" max="15110" width="6.6640625" style="63" customWidth="1"/>
    <col min="15111" max="15111" width="1.46484375" style="63" customWidth="1"/>
    <col min="15112" max="15112" width="3.19921875" style="63" customWidth="1"/>
    <col min="15113" max="15113" width="8.19921875" style="63" customWidth="1"/>
    <col min="15114" max="15114" width="1.46484375" style="63" customWidth="1"/>
    <col min="15115" max="15119" width="2.46484375" style="63" customWidth="1"/>
    <col min="15120" max="15124" width="1.1328125" style="63" customWidth="1"/>
    <col min="15125" max="15129" width="2.46484375" style="63" customWidth="1"/>
    <col min="15130" max="15131" width="0" style="63" hidden="1" customWidth="1"/>
    <col min="15132" max="15132" width="6.6640625" style="63" customWidth="1"/>
    <col min="15133" max="15133" width="1" style="63" customWidth="1"/>
    <col min="15134" max="15134" width="6.6640625" style="63" customWidth="1"/>
    <col min="15135" max="15135" width="1.46484375" style="63" customWidth="1"/>
    <col min="15136" max="15136" width="3.19921875" style="63" customWidth="1"/>
    <col min="15137" max="15137" width="8.19921875" style="63" customWidth="1"/>
    <col min="15138" max="15138" width="1.46484375" style="63" customWidth="1"/>
    <col min="15139" max="15139" width="2.6640625" style="63" customWidth="1"/>
    <col min="15140" max="15360" width="9" style="63"/>
    <col min="15361" max="15361" width="2.6640625" style="63" customWidth="1"/>
    <col min="15362" max="15363" width="0" style="63" hidden="1" customWidth="1"/>
    <col min="15364" max="15364" width="6.6640625" style="63" customWidth="1"/>
    <col min="15365" max="15365" width="1" style="63" customWidth="1"/>
    <col min="15366" max="15366" width="6.6640625" style="63" customWidth="1"/>
    <col min="15367" max="15367" width="1.46484375" style="63" customWidth="1"/>
    <col min="15368" max="15368" width="3.19921875" style="63" customWidth="1"/>
    <col min="15369" max="15369" width="8.19921875" style="63" customWidth="1"/>
    <col min="15370" max="15370" width="1.46484375" style="63" customWidth="1"/>
    <col min="15371" max="15375" width="2.46484375" style="63" customWidth="1"/>
    <col min="15376" max="15380" width="1.1328125" style="63" customWidth="1"/>
    <col min="15381" max="15385" width="2.46484375" style="63" customWidth="1"/>
    <col min="15386" max="15387" width="0" style="63" hidden="1" customWidth="1"/>
    <col min="15388" max="15388" width="6.6640625" style="63" customWidth="1"/>
    <col min="15389" max="15389" width="1" style="63" customWidth="1"/>
    <col min="15390" max="15390" width="6.6640625" style="63" customWidth="1"/>
    <col min="15391" max="15391" width="1.46484375" style="63" customWidth="1"/>
    <col min="15392" max="15392" width="3.19921875" style="63" customWidth="1"/>
    <col min="15393" max="15393" width="8.19921875" style="63" customWidth="1"/>
    <col min="15394" max="15394" width="1.46484375" style="63" customWidth="1"/>
    <col min="15395" max="15395" width="2.6640625" style="63" customWidth="1"/>
    <col min="15396" max="15616" width="9" style="63"/>
    <col min="15617" max="15617" width="2.6640625" style="63" customWidth="1"/>
    <col min="15618" max="15619" width="0" style="63" hidden="1" customWidth="1"/>
    <col min="15620" max="15620" width="6.6640625" style="63" customWidth="1"/>
    <col min="15621" max="15621" width="1" style="63" customWidth="1"/>
    <col min="15622" max="15622" width="6.6640625" style="63" customWidth="1"/>
    <col min="15623" max="15623" width="1.46484375" style="63" customWidth="1"/>
    <col min="15624" max="15624" width="3.19921875" style="63" customWidth="1"/>
    <col min="15625" max="15625" width="8.19921875" style="63" customWidth="1"/>
    <col min="15626" max="15626" width="1.46484375" style="63" customWidth="1"/>
    <col min="15627" max="15631" width="2.46484375" style="63" customWidth="1"/>
    <col min="15632" max="15636" width="1.1328125" style="63" customWidth="1"/>
    <col min="15637" max="15641" width="2.46484375" style="63" customWidth="1"/>
    <col min="15642" max="15643" width="0" style="63" hidden="1" customWidth="1"/>
    <col min="15644" max="15644" width="6.6640625" style="63" customWidth="1"/>
    <col min="15645" max="15645" width="1" style="63" customWidth="1"/>
    <col min="15646" max="15646" width="6.6640625" style="63" customWidth="1"/>
    <col min="15647" max="15647" width="1.46484375" style="63" customWidth="1"/>
    <col min="15648" max="15648" width="3.19921875" style="63" customWidth="1"/>
    <col min="15649" max="15649" width="8.19921875" style="63" customWidth="1"/>
    <col min="15650" max="15650" width="1.46484375" style="63" customWidth="1"/>
    <col min="15651" max="15651" width="2.6640625" style="63" customWidth="1"/>
    <col min="15652" max="15872" width="9" style="63"/>
    <col min="15873" max="15873" width="2.6640625" style="63" customWidth="1"/>
    <col min="15874" max="15875" width="0" style="63" hidden="1" customWidth="1"/>
    <col min="15876" max="15876" width="6.6640625" style="63" customWidth="1"/>
    <col min="15877" max="15877" width="1" style="63" customWidth="1"/>
    <col min="15878" max="15878" width="6.6640625" style="63" customWidth="1"/>
    <col min="15879" max="15879" width="1.46484375" style="63" customWidth="1"/>
    <col min="15880" max="15880" width="3.19921875" style="63" customWidth="1"/>
    <col min="15881" max="15881" width="8.19921875" style="63" customWidth="1"/>
    <col min="15882" max="15882" width="1.46484375" style="63" customWidth="1"/>
    <col min="15883" max="15887" width="2.46484375" style="63" customWidth="1"/>
    <col min="15888" max="15892" width="1.1328125" style="63" customWidth="1"/>
    <col min="15893" max="15897" width="2.46484375" style="63" customWidth="1"/>
    <col min="15898" max="15899" width="0" style="63" hidden="1" customWidth="1"/>
    <col min="15900" max="15900" width="6.6640625" style="63" customWidth="1"/>
    <col min="15901" max="15901" width="1" style="63" customWidth="1"/>
    <col min="15902" max="15902" width="6.6640625" style="63" customWidth="1"/>
    <col min="15903" max="15903" width="1.46484375" style="63" customWidth="1"/>
    <col min="15904" max="15904" width="3.19921875" style="63" customWidth="1"/>
    <col min="15905" max="15905" width="8.19921875" style="63" customWidth="1"/>
    <col min="15906" max="15906" width="1.46484375" style="63" customWidth="1"/>
    <col min="15907" max="15907" width="2.6640625" style="63" customWidth="1"/>
    <col min="15908" max="16128" width="9" style="63"/>
    <col min="16129" max="16129" width="2.6640625" style="63" customWidth="1"/>
    <col min="16130" max="16131" width="0" style="63" hidden="1" customWidth="1"/>
    <col min="16132" max="16132" width="6.6640625" style="63" customWidth="1"/>
    <col min="16133" max="16133" width="1" style="63" customWidth="1"/>
    <col min="16134" max="16134" width="6.6640625" style="63" customWidth="1"/>
    <col min="16135" max="16135" width="1.46484375" style="63" customWidth="1"/>
    <col min="16136" max="16136" width="3.19921875" style="63" customWidth="1"/>
    <col min="16137" max="16137" width="8.19921875" style="63" customWidth="1"/>
    <col min="16138" max="16138" width="1.46484375" style="63" customWidth="1"/>
    <col min="16139" max="16143" width="2.46484375" style="63" customWidth="1"/>
    <col min="16144" max="16148" width="1.1328125" style="63" customWidth="1"/>
    <col min="16149" max="16153" width="2.46484375" style="63" customWidth="1"/>
    <col min="16154" max="16155" width="0" style="63" hidden="1" customWidth="1"/>
    <col min="16156" max="16156" width="6.6640625" style="63" customWidth="1"/>
    <col min="16157" max="16157" width="1" style="63" customWidth="1"/>
    <col min="16158" max="16158" width="6.6640625" style="63" customWidth="1"/>
    <col min="16159" max="16159" width="1.46484375" style="63" customWidth="1"/>
    <col min="16160" max="16160" width="3.19921875" style="63" customWidth="1"/>
    <col min="16161" max="16161" width="8.19921875" style="63" customWidth="1"/>
    <col min="16162" max="16162" width="1.46484375" style="63" customWidth="1"/>
    <col min="16163" max="16163" width="2.6640625" style="63" customWidth="1"/>
    <col min="16164" max="16384" width="9" style="63"/>
  </cols>
  <sheetData>
    <row r="1" spans="1:35" ht="19.5" hidden="1" customHeight="1">
      <c r="A1" s="61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1"/>
    </row>
    <row r="2" spans="1:35" ht="3" hidden="1" customHeight="1"/>
    <row r="3" spans="1:35" ht="3" hidden="1" customHeight="1"/>
    <row r="4" spans="1:35" ht="27.75" customHeight="1">
      <c r="A4" s="272" t="s">
        <v>149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2"/>
    </row>
    <row r="5" spans="1:35" ht="3" customHeight="1"/>
    <row r="6" spans="1:35" ht="3" hidden="1" customHeight="1"/>
    <row r="7" spans="1:35" ht="3" hidden="1" customHeight="1"/>
    <row r="8" spans="1:35" ht="3" hidden="1" customHeight="1"/>
    <row r="9" spans="1:35" ht="3" hidden="1" customHeight="1"/>
    <row r="10" spans="1:35" ht="3" hidden="1" customHeight="1">
      <c r="B10" s="64"/>
      <c r="L10" s="64"/>
      <c r="W10" s="64"/>
      <c r="AG10" s="64"/>
    </row>
    <row r="11" spans="1:35" ht="9.75" customHeight="1">
      <c r="A11" s="268">
        <v>1</v>
      </c>
      <c r="B11" s="268" t="s">
        <v>12</v>
      </c>
      <c r="C11" s="248">
        <v>1</v>
      </c>
      <c r="D11" s="258" t="s">
        <v>150</v>
      </c>
      <c r="E11" s="269" t="s">
        <v>66</v>
      </c>
      <c r="F11" s="258" t="s">
        <v>151</v>
      </c>
      <c r="G11" s="248" t="s">
        <v>68</v>
      </c>
      <c r="H11" s="257" t="s">
        <v>73</v>
      </c>
      <c r="I11" s="259" t="s">
        <v>47</v>
      </c>
      <c r="J11" s="248" t="s">
        <v>70</v>
      </c>
      <c r="K11" s="65"/>
      <c r="L11" s="66"/>
      <c r="M11" s="65"/>
      <c r="N11" s="65"/>
      <c r="O11" s="65"/>
      <c r="P11" s="271" t="s">
        <v>309</v>
      </c>
      <c r="Q11" s="271"/>
      <c r="R11" s="271"/>
      <c r="S11" s="271"/>
      <c r="T11" s="271"/>
      <c r="U11" s="65"/>
      <c r="V11" s="65"/>
      <c r="W11" s="66"/>
      <c r="X11" s="65"/>
      <c r="Y11" s="65"/>
      <c r="Z11" s="248" t="s">
        <v>13</v>
      </c>
      <c r="AA11" s="248">
        <v>1</v>
      </c>
      <c r="AB11" s="258" t="s">
        <v>152</v>
      </c>
      <c r="AC11" s="269" t="s">
        <v>66</v>
      </c>
      <c r="AD11" s="258" t="s">
        <v>80</v>
      </c>
      <c r="AE11" s="248" t="s">
        <v>68</v>
      </c>
      <c r="AF11" s="257" t="s">
        <v>153</v>
      </c>
      <c r="AG11" s="259" t="s">
        <v>43</v>
      </c>
      <c r="AH11" s="248" t="s">
        <v>70</v>
      </c>
      <c r="AI11" s="268">
        <v>17</v>
      </c>
    </row>
    <row r="12" spans="1:35" ht="9.75" customHeight="1" thickBot="1">
      <c r="A12" s="268"/>
      <c r="B12" s="268"/>
      <c r="C12" s="248"/>
      <c r="D12" s="258"/>
      <c r="E12" s="269"/>
      <c r="F12" s="258"/>
      <c r="G12" s="248"/>
      <c r="H12" s="257"/>
      <c r="I12" s="259"/>
      <c r="J12" s="248"/>
      <c r="K12" s="67"/>
      <c r="L12" s="68"/>
      <c r="M12" s="67"/>
      <c r="N12" s="67"/>
      <c r="O12" s="67"/>
      <c r="P12" s="271"/>
      <c r="Q12" s="271"/>
      <c r="R12" s="271"/>
      <c r="S12" s="271"/>
      <c r="T12" s="271"/>
      <c r="U12" s="69"/>
      <c r="V12" s="69"/>
      <c r="W12" s="70"/>
      <c r="X12" s="69"/>
      <c r="Y12" s="69"/>
      <c r="Z12" s="248"/>
      <c r="AA12" s="248"/>
      <c r="AB12" s="258"/>
      <c r="AC12" s="269"/>
      <c r="AD12" s="258"/>
      <c r="AE12" s="248"/>
      <c r="AF12" s="257"/>
      <c r="AG12" s="259"/>
      <c r="AH12" s="248"/>
      <c r="AI12" s="268"/>
    </row>
    <row r="13" spans="1:35" ht="9.75" customHeight="1" thickTop="1">
      <c r="A13" s="268"/>
      <c r="B13" s="268"/>
      <c r="C13" s="248"/>
      <c r="D13" s="258"/>
      <c r="E13" s="269"/>
      <c r="F13" s="258"/>
      <c r="G13" s="248"/>
      <c r="H13" s="257"/>
      <c r="I13" s="259"/>
      <c r="J13" s="248"/>
      <c r="K13" s="156"/>
      <c r="L13" s="154"/>
      <c r="M13" s="67"/>
      <c r="N13" s="67"/>
      <c r="O13" s="67"/>
      <c r="P13" s="271"/>
      <c r="Q13" s="271"/>
      <c r="R13" s="271"/>
      <c r="S13" s="271"/>
      <c r="T13" s="271"/>
      <c r="U13" s="69"/>
      <c r="V13" s="69"/>
      <c r="W13" s="70"/>
      <c r="X13" s="73"/>
      <c r="Y13" s="74"/>
      <c r="Z13" s="248"/>
      <c r="AA13" s="248"/>
      <c r="AB13" s="258"/>
      <c r="AC13" s="269"/>
      <c r="AD13" s="258"/>
      <c r="AE13" s="248"/>
      <c r="AF13" s="257"/>
      <c r="AG13" s="259"/>
      <c r="AH13" s="248"/>
      <c r="AI13" s="268"/>
    </row>
    <row r="14" spans="1:35" ht="9.75" customHeight="1" thickBot="1">
      <c r="A14" s="268"/>
      <c r="B14" s="268"/>
      <c r="C14" s="248"/>
      <c r="D14" s="258"/>
      <c r="E14" s="269"/>
      <c r="F14" s="258"/>
      <c r="G14" s="248"/>
      <c r="H14" s="257"/>
      <c r="I14" s="259"/>
      <c r="J14" s="248"/>
      <c r="K14" s="123"/>
      <c r="L14" s="155"/>
      <c r="M14" s="67"/>
      <c r="N14" s="67"/>
      <c r="O14" s="67"/>
      <c r="P14" s="271"/>
      <c r="Q14" s="271"/>
      <c r="R14" s="271"/>
      <c r="S14" s="271"/>
      <c r="T14" s="271"/>
      <c r="U14" s="69"/>
      <c r="V14" s="69"/>
      <c r="W14" s="70"/>
      <c r="X14" s="73"/>
      <c r="Y14" s="123"/>
      <c r="Z14" s="248"/>
      <c r="AA14" s="248"/>
      <c r="AB14" s="258"/>
      <c r="AC14" s="269"/>
      <c r="AD14" s="258"/>
      <c r="AE14" s="248"/>
      <c r="AF14" s="257"/>
      <c r="AG14" s="259"/>
      <c r="AH14" s="248"/>
      <c r="AI14" s="268"/>
    </row>
    <row r="15" spans="1:35" ht="9.75" customHeight="1" thickTop="1">
      <c r="A15" s="268">
        <v>2</v>
      </c>
      <c r="B15" s="248" t="s">
        <v>15</v>
      </c>
      <c r="C15" s="248">
        <v>8</v>
      </c>
      <c r="D15" s="258" t="s">
        <v>154</v>
      </c>
      <c r="E15" s="269" t="s">
        <v>66</v>
      </c>
      <c r="F15" s="258" t="s">
        <v>155</v>
      </c>
      <c r="G15" s="248" t="s">
        <v>68</v>
      </c>
      <c r="H15" s="257" t="s">
        <v>76</v>
      </c>
      <c r="I15" s="259" t="s">
        <v>124</v>
      </c>
      <c r="J15" s="248" t="s">
        <v>70</v>
      </c>
      <c r="K15" s="124"/>
      <c r="L15" s="88"/>
      <c r="M15" s="130"/>
      <c r="N15" s="67"/>
      <c r="O15" s="67"/>
      <c r="P15" s="271"/>
      <c r="Q15" s="271"/>
      <c r="R15" s="271"/>
      <c r="S15" s="271"/>
      <c r="T15" s="271"/>
      <c r="U15" s="69"/>
      <c r="V15" s="69"/>
      <c r="W15" s="136"/>
      <c r="X15" s="139"/>
      <c r="Y15" s="127"/>
      <c r="Z15" s="248" t="s">
        <v>12</v>
      </c>
      <c r="AA15" s="248">
        <v>8</v>
      </c>
      <c r="AB15" s="258" t="s">
        <v>156</v>
      </c>
      <c r="AC15" s="269" t="s">
        <v>66</v>
      </c>
      <c r="AD15" s="258" t="s">
        <v>157</v>
      </c>
      <c r="AE15" s="248" t="s">
        <v>68</v>
      </c>
      <c r="AF15" s="257" t="s">
        <v>73</v>
      </c>
      <c r="AG15" s="259" t="s">
        <v>47</v>
      </c>
      <c r="AH15" s="248" t="s">
        <v>70</v>
      </c>
      <c r="AI15" s="268">
        <v>18</v>
      </c>
    </row>
    <row r="16" spans="1:35" ht="9.75" customHeight="1" thickBot="1">
      <c r="A16" s="268"/>
      <c r="B16" s="248"/>
      <c r="C16" s="248"/>
      <c r="D16" s="258"/>
      <c r="E16" s="269"/>
      <c r="F16" s="258"/>
      <c r="G16" s="248"/>
      <c r="H16" s="257"/>
      <c r="I16" s="259"/>
      <c r="J16" s="248"/>
      <c r="K16" s="75"/>
      <c r="L16" s="144"/>
      <c r="M16" s="130"/>
      <c r="N16" s="67"/>
      <c r="O16" s="67"/>
      <c r="P16" s="271"/>
      <c r="Q16" s="271"/>
      <c r="R16" s="271"/>
      <c r="S16" s="271"/>
      <c r="T16" s="271"/>
      <c r="U16" s="69"/>
      <c r="V16" s="69"/>
      <c r="W16" s="136"/>
      <c r="X16" s="138"/>
      <c r="Y16" s="137"/>
      <c r="Z16" s="248"/>
      <c r="AA16" s="248"/>
      <c r="AB16" s="258"/>
      <c r="AC16" s="269"/>
      <c r="AD16" s="258"/>
      <c r="AE16" s="248"/>
      <c r="AF16" s="257"/>
      <c r="AG16" s="259"/>
      <c r="AH16" s="248"/>
      <c r="AI16" s="268"/>
    </row>
    <row r="17" spans="1:37" ht="9.75" customHeight="1" thickTop="1">
      <c r="A17" s="268"/>
      <c r="B17" s="248"/>
      <c r="C17" s="248"/>
      <c r="D17" s="258"/>
      <c r="E17" s="269"/>
      <c r="F17" s="258"/>
      <c r="G17" s="248"/>
      <c r="H17" s="257"/>
      <c r="I17" s="259"/>
      <c r="J17" s="248"/>
      <c r="K17" s="78"/>
      <c r="L17" s="144"/>
      <c r="M17" s="130"/>
      <c r="N17" s="67"/>
      <c r="O17" s="67"/>
      <c r="P17" s="271"/>
      <c r="Q17" s="271"/>
      <c r="R17" s="271"/>
      <c r="S17" s="271"/>
      <c r="T17" s="271"/>
      <c r="U17" s="69"/>
      <c r="V17" s="69"/>
      <c r="W17" s="73"/>
      <c r="X17" s="69"/>
      <c r="Y17" s="135"/>
      <c r="Z17" s="248"/>
      <c r="AA17" s="248"/>
      <c r="AB17" s="258"/>
      <c r="AC17" s="269"/>
      <c r="AD17" s="258"/>
      <c r="AE17" s="248"/>
      <c r="AF17" s="257"/>
      <c r="AG17" s="259"/>
      <c r="AH17" s="248"/>
      <c r="AI17" s="268"/>
    </row>
    <row r="18" spans="1:37" ht="9.75" customHeight="1" thickBot="1">
      <c r="A18" s="268"/>
      <c r="B18" s="248"/>
      <c r="C18" s="248"/>
      <c r="D18" s="258"/>
      <c r="E18" s="269"/>
      <c r="F18" s="258"/>
      <c r="G18" s="248"/>
      <c r="H18" s="257"/>
      <c r="I18" s="259"/>
      <c r="J18" s="248"/>
      <c r="K18" s="78"/>
      <c r="L18" s="144"/>
      <c r="M18" s="131"/>
      <c r="N18" s="67"/>
      <c r="O18" s="67"/>
      <c r="P18" s="271"/>
      <c r="Q18" s="271"/>
      <c r="R18" s="271"/>
      <c r="S18" s="271"/>
      <c r="T18" s="271"/>
      <c r="U18" s="69"/>
      <c r="V18" s="69"/>
      <c r="W18" s="73"/>
      <c r="X18" s="69"/>
      <c r="Y18" s="79"/>
      <c r="Z18" s="248"/>
      <c r="AA18" s="248"/>
      <c r="AB18" s="258"/>
      <c r="AC18" s="269"/>
      <c r="AD18" s="258"/>
      <c r="AE18" s="248"/>
      <c r="AF18" s="257"/>
      <c r="AG18" s="259"/>
      <c r="AH18" s="248"/>
      <c r="AI18" s="268"/>
    </row>
    <row r="19" spans="1:37" ht="9.75" customHeight="1" thickTop="1">
      <c r="A19" s="268">
        <v>3</v>
      </c>
      <c r="B19" s="248" t="s">
        <v>14</v>
      </c>
      <c r="C19" s="248">
        <v>5</v>
      </c>
      <c r="D19" s="258" t="s">
        <v>79</v>
      </c>
      <c r="E19" s="269" t="s">
        <v>66</v>
      </c>
      <c r="F19" s="258" t="s">
        <v>158</v>
      </c>
      <c r="G19" s="248" t="s">
        <v>68</v>
      </c>
      <c r="H19" s="257" t="s">
        <v>159</v>
      </c>
      <c r="I19" s="259" t="s">
        <v>33</v>
      </c>
      <c r="J19" s="248" t="s">
        <v>70</v>
      </c>
      <c r="K19" s="78"/>
      <c r="L19" s="76"/>
      <c r="M19" s="76"/>
      <c r="N19" s="67"/>
      <c r="O19" s="67"/>
      <c r="P19" s="271"/>
      <c r="Q19" s="271"/>
      <c r="R19" s="271"/>
      <c r="S19" s="271"/>
      <c r="T19" s="271"/>
      <c r="U19" s="69"/>
      <c r="V19" s="150"/>
      <c r="W19" s="152"/>
      <c r="X19" s="136"/>
      <c r="Y19" s="79"/>
      <c r="Z19" s="248" t="s">
        <v>15</v>
      </c>
      <c r="AA19" s="248">
        <v>5</v>
      </c>
      <c r="AB19" s="258" t="s">
        <v>160</v>
      </c>
      <c r="AC19" s="269" t="s">
        <v>66</v>
      </c>
      <c r="AD19" s="258" t="s">
        <v>161</v>
      </c>
      <c r="AE19" s="248" t="s">
        <v>68</v>
      </c>
      <c r="AF19" s="257" t="s">
        <v>76</v>
      </c>
      <c r="AG19" s="259" t="s">
        <v>94</v>
      </c>
      <c r="AH19" s="248" t="s">
        <v>70</v>
      </c>
      <c r="AI19" s="268">
        <v>19</v>
      </c>
    </row>
    <row r="20" spans="1:37" ht="9.75" customHeight="1" thickBot="1">
      <c r="A20" s="268"/>
      <c r="B20" s="268"/>
      <c r="C20" s="248"/>
      <c r="D20" s="258"/>
      <c r="E20" s="269"/>
      <c r="F20" s="258"/>
      <c r="G20" s="248"/>
      <c r="H20" s="257"/>
      <c r="I20" s="259"/>
      <c r="J20" s="248"/>
      <c r="K20" s="78"/>
      <c r="L20" s="81"/>
      <c r="M20" s="76"/>
      <c r="N20" s="67"/>
      <c r="O20" s="67"/>
      <c r="P20" s="271"/>
      <c r="Q20" s="271"/>
      <c r="R20" s="271"/>
      <c r="S20" s="271"/>
      <c r="T20" s="271"/>
      <c r="U20" s="69"/>
      <c r="V20" s="150"/>
      <c r="W20" s="160"/>
      <c r="X20" s="136"/>
      <c r="Y20" s="79"/>
      <c r="Z20" s="248"/>
      <c r="AA20" s="248"/>
      <c r="AB20" s="258"/>
      <c r="AC20" s="269"/>
      <c r="AD20" s="258"/>
      <c r="AE20" s="248"/>
      <c r="AF20" s="257"/>
      <c r="AG20" s="259"/>
      <c r="AH20" s="248"/>
      <c r="AI20" s="268"/>
    </row>
    <row r="21" spans="1:37" ht="9.75" customHeight="1" thickTop="1">
      <c r="A21" s="268"/>
      <c r="B21" s="268"/>
      <c r="C21" s="248"/>
      <c r="D21" s="258"/>
      <c r="E21" s="269"/>
      <c r="F21" s="258"/>
      <c r="G21" s="248"/>
      <c r="H21" s="257"/>
      <c r="I21" s="259"/>
      <c r="J21" s="248"/>
      <c r="K21" s="126"/>
      <c r="L21" s="128"/>
      <c r="M21" s="76"/>
      <c r="N21" s="67"/>
      <c r="O21" s="67"/>
      <c r="P21" s="271"/>
      <c r="Q21" s="271"/>
      <c r="R21" s="271"/>
      <c r="S21" s="271"/>
      <c r="T21" s="271"/>
      <c r="U21" s="69"/>
      <c r="V21" s="150"/>
      <c r="W21" s="160"/>
      <c r="X21" s="150"/>
      <c r="Y21" s="135"/>
      <c r="Z21" s="248"/>
      <c r="AA21" s="248"/>
      <c r="AB21" s="258"/>
      <c r="AC21" s="269"/>
      <c r="AD21" s="258"/>
      <c r="AE21" s="248"/>
      <c r="AF21" s="257"/>
      <c r="AG21" s="259"/>
      <c r="AH21" s="248"/>
      <c r="AI21" s="268"/>
    </row>
    <row r="22" spans="1:37" ht="9.75" customHeight="1" thickBot="1">
      <c r="A22" s="268"/>
      <c r="B22" s="268"/>
      <c r="C22" s="248"/>
      <c r="D22" s="258"/>
      <c r="E22" s="269"/>
      <c r="F22" s="258"/>
      <c r="G22" s="248"/>
      <c r="H22" s="257"/>
      <c r="I22" s="259"/>
      <c r="J22" s="248"/>
      <c r="K22" s="127"/>
      <c r="L22" s="129"/>
      <c r="M22" s="76"/>
      <c r="N22" s="67"/>
      <c r="O22" s="67"/>
      <c r="P22" s="271"/>
      <c r="Q22" s="271"/>
      <c r="R22" s="271"/>
      <c r="S22" s="271"/>
      <c r="T22" s="271"/>
      <c r="U22" s="69"/>
      <c r="V22" s="150"/>
      <c r="W22" s="160"/>
      <c r="X22" s="151"/>
      <c r="Y22" s="127"/>
      <c r="Z22" s="248"/>
      <c r="AA22" s="248"/>
      <c r="AB22" s="258"/>
      <c r="AC22" s="269"/>
      <c r="AD22" s="258"/>
      <c r="AE22" s="248"/>
      <c r="AF22" s="257"/>
      <c r="AG22" s="259"/>
      <c r="AH22" s="248"/>
      <c r="AI22" s="268"/>
    </row>
    <row r="23" spans="1:37" ht="9.75" customHeight="1" thickTop="1">
      <c r="A23" s="268">
        <v>4</v>
      </c>
      <c r="B23" s="268" t="s">
        <v>13</v>
      </c>
      <c r="C23" s="248">
        <v>4</v>
      </c>
      <c r="D23" s="258" t="s">
        <v>162</v>
      </c>
      <c r="E23" s="269" t="s">
        <v>66</v>
      </c>
      <c r="F23" s="258" t="s">
        <v>163</v>
      </c>
      <c r="G23" s="248" t="s">
        <v>68</v>
      </c>
      <c r="H23" s="257" t="s">
        <v>153</v>
      </c>
      <c r="I23" s="259" t="s">
        <v>43</v>
      </c>
      <c r="J23" s="248" t="s">
        <v>70</v>
      </c>
      <c r="K23" s="123"/>
      <c r="L23" s="72"/>
      <c r="M23" s="76"/>
      <c r="N23" s="67"/>
      <c r="O23" s="67"/>
      <c r="P23" s="271"/>
      <c r="Q23" s="271"/>
      <c r="R23" s="271"/>
      <c r="S23" s="271"/>
      <c r="T23" s="271"/>
      <c r="U23" s="69"/>
      <c r="V23" s="150"/>
      <c r="W23" s="70"/>
      <c r="X23" s="73"/>
      <c r="Y23" s="123"/>
      <c r="Z23" s="248" t="s">
        <v>14</v>
      </c>
      <c r="AA23" s="248">
        <v>4</v>
      </c>
      <c r="AB23" s="258" t="s">
        <v>164</v>
      </c>
      <c r="AC23" s="269" t="s">
        <v>66</v>
      </c>
      <c r="AD23" s="258" t="s">
        <v>165</v>
      </c>
      <c r="AE23" s="248" t="s">
        <v>68</v>
      </c>
      <c r="AF23" s="257" t="s">
        <v>159</v>
      </c>
      <c r="AG23" s="259" t="s">
        <v>19</v>
      </c>
      <c r="AH23" s="248" t="s">
        <v>70</v>
      </c>
      <c r="AI23" s="268">
        <v>20</v>
      </c>
    </row>
    <row r="24" spans="1:37" ht="9.75" customHeight="1">
      <c r="A24" s="268"/>
      <c r="B24" s="268"/>
      <c r="C24" s="248"/>
      <c r="D24" s="258"/>
      <c r="E24" s="269"/>
      <c r="F24" s="258"/>
      <c r="G24" s="248"/>
      <c r="H24" s="257"/>
      <c r="I24" s="259"/>
      <c r="J24" s="248"/>
      <c r="K24" s="78"/>
      <c r="L24" s="72"/>
      <c r="M24" s="76"/>
      <c r="N24" s="67"/>
      <c r="O24" s="67"/>
      <c r="P24" s="271"/>
      <c r="Q24" s="271"/>
      <c r="R24" s="271"/>
      <c r="S24" s="271"/>
      <c r="T24" s="271"/>
      <c r="U24" s="69"/>
      <c r="V24" s="150"/>
      <c r="W24" s="70"/>
      <c r="X24" s="73"/>
      <c r="Y24" s="79"/>
      <c r="Z24" s="248"/>
      <c r="AA24" s="248"/>
      <c r="AB24" s="258"/>
      <c r="AC24" s="269"/>
      <c r="AD24" s="258"/>
      <c r="AE24" s="248"/>
      <c r="AF24" s="257"/>
      <c r="AG24" s="259"/>
      <c r="AH24" s="248"/>
      <c r="AI24" s="268"/>
    </row>
    <row r="25" spans="1:37" ht="9.75" customHeight="1">
      <c r="A25" s="268"/>
      <c r="B25" s="248"/>
      <c r="C25" s="248"/>
      <c r="D25" s="258"/>
      <c r="E25" s="269"/>
      <c r="F25" s="258"/>
      <c r="G25" s="248"/>
      <c r="H25" s="257"/>
      <c r="I25" s="259"/>
      <c r="J25" s="248"/>
      <c r="K25" s="84"/>
      <c r="L25" s="67"/>
      <c r="M25" s="76"/>
      <c r="N25" s="67"/>
      <c r="O25" s="67"/>
      <c r="P25" s="271"/>
      <c r="Q25" s="271"/>
      <c r="R25" s="271"/>
      <c r="S25" s="271"/>
      <c r="T25" s="271"/>
      <c r="U25" s="69"/>
      <c r="V25" s="150"/>
      <c r="W25" s="69"/>
      <c r="X25" s="69"/>
      <c r="Y25" s="85"/>
      <c r="Z25" s="248"/>
      <c r="AA25" s="248"/>
      <c r="AB25" s="258"/>
      <c r="AC25" s="269"/>
      <c r="AD25" s="258"/>
      <c r="AE25" s="248"/>
      <c r="AF25" s="257"/>
      <c r="AG25" s="259"/>
      <c r="AH25" s="248"/>
      <c r="AI25" s="268"/>
    </row>
    <row r="26" spans="1:37" ht="9.75" customHeight="1" thickBot="1">
      <c r="A26" s="268"/>
      <c r="B26" s="248"/>
      <c r="C26" s="248"/>
      <c r="D26" s="258"/>
      <c r="E26" s="269"/>
      <c r="F26" s="258"/>
      <c r="G26" s="248"/>
      <c r="H26" s="257"/>
      <c r="I26" s="259"/>
      <c r="J26" s="248"/>
      <c r="K26" s="78"/>
      <c r="L26" s="67"/>
      <c r="M26" s="76"/>
      <c r="N26" s="67"/>
      <c r="O26" s="67"/>
      <c r="P26" s="271"/>
      <c r="Q26" s="271"/>
      <c r="R26" s="271"/>
      <c r="S26" s="271"/>
      <c r="T26" s="271"/>
      <c r="U26" s="69"/>
      <c r="V26" s="151"/>
      <c r="W26" s="69"/>
      <c r="X26" s="69"/>
      <c r="Y26" s="79"/>
      <c r="Z26" s="248"/>
      <c r="AA26" s="248"/>
      <c r="AB26" s="258"/>
      <c r="AC26" s="269"/>
      <c r="AD26" s="258"/>
      <c r="AE26" s="248"/>
      <c r="AF26" s="257"/>
      <c r="AG26" s="259"/>
      <c r="AH26" s="248"/>
      <c r="AI26" s="268"/>
    </row>
    <row r="27" spans="1:37" ht="9.75" customHeight="1" thickTop="1">
      <c r="A27" s="268">
        <v>5</v>
      </c>
      <c r="B27" s="248" t="s">
        <v>15</v>
      </c>
      <c r="C27" s="248">
        <v>3</v>
      </c>
      <c r="D27" s="258" t="s">
        <v>166</v>
      </c>
      <c r="E27" s="269" t="s">
        <v>66</v>
      </c>
      <c r="F27" s="258" t="s">
        <v>167</v>
      </c>
      <c r="G27" s="248" t="s">
        <v>68</v>
      </c>
      <c r="H27" s="257" t="s">
        <v>76</v>
      </c>
      <c r="I27" s="259" t="s">
        <v>168</v>
      </c>
      <c r="J27" s="248" t="s">
        <v>70</v>
      </c>
      <c r="K27" s="78"/>
      <c r="L27" s="67"/>
      <c r="M27" s="144"/>
      <c r="N27" s="134"/>
      <c r="O27" s="67"/>
      <c r="P27" s="271"/>
      <c r="Q27" s="271"/>
      <c r="R27" s="271"/>
      <c r="S27" s="271"/>
      <c r="T27" s="271"/>
      <c r="U27" s="69"/>
      <c r="V27" s="89"/>
      <c r="W27" s="80"/>
      <c r="X27" s="69"/>
      <c r="Y27" s="79"/>
      <c r="Z27" s="248" t="s">
        <v>12</v>
      </c>
      <c r="AA27" s="248">
        <v>3</v>
      </c>
      <c r="AB27" s="258" t="s">
        <v>169</v>
      </c>
      <c r="AC27" s="269" t="s">
        <v>66</v>
      </c>
      <c r="AD27" s="258" t="s">
        <v>170</v>
      </c>
      <c r="AE27" s="248" t="s">
        <v>68</v>
      </c>
      <c r="AF27" s="257" t="s">
        <v>73</v>
      </c>
      <c r="AG27" s="259" t="s">
        <v>47</v>
      </c>
      <c r="AH27" s="248" t="s">
        <v>70</v>
      </c>
      <c r="AI27" s="268">
        <v>21</v>
      </c>
    </row>
    <row r="28" spans="1:37" ht="9.75" customHeight="1" thickBot="1">
      <c r="A28" s="268"/>
      <c r="B28" s="248"/>
      <c r="C28" s="248"/>
      <c r="D28" s="258"/>
      <c r="E28" s="269"/>
      <c r="F28" s="258"/>
      <c r="G28" s="248"/>
      <c r="H28" s="257"/>
      <c r="I28" s="259"/>
      <c r="J28" s="248"/>
      <c r="K28" s="78"/>
      <c r="L28" s="67"/>
      <c r="M28" s="144"/>
      <c r="N28" s="133"/>
      <c r="O28" s="67"/>
      <c r="P28" s="271"/>
      <c r="Q28" s="271"/>
      <c r="R28" s="271"/>
      <c r="S28" s="271"/>
      <c r="T28" s="271"/>
      <c r="U28" s="69"/>
      <c r="V28" s="80"/>
      <c r="W28" s="80"/>
      <c r="X28" s="69"/>
      <c r="Y28" s="79"/>
      <c r="Z28" s="248"/>
      <c r="AA28" s="248"/>
      <c r="AB28" s="258"/>
      <c r="AC28" s="269"/>
      <c r="AD28" s="258"/>
      <c r="AE28" s="248"/>
      <c r="AF28" s="257"/>
      <c r="AG28" s="259"/>
      <c r="AH28" s="248"/>
      <c r="AI28" s="268"/>
    </row>
    <row r="29" spans="1:37" ht="9.75" customHeight="1" thickTop="1">
      <c r="A29" s="268"/>
      <c r="B29" s="248"/>
      <c r="C29" s="248"/>
      <c r="D29" s="258"/>
      <c r="E29" s="269"/>
      <c r="F29" s="258"/>
      <c r="G29" s="248"/>
      <c r="H29" s="257"/>
      <c r="I29" s="259"/>
      <c r="J29" s="248"/>
      <c r="K29" s="126"/>
      <c r="L29" s="130"/>
      <c r="M29" s="144"/>
      <c r="N29" s="133"/>
      <c r="O29" s="67"/>
      <c r="P29" s="271"/>
      <c r="Q29" s="271"/>
      <c r="R29" s="271"/>
      <c r="S29" s="271"/>
      <c r="T29" s="271"/>
      <c r="U29" s="69"/>
      <c r="V29" s="80"/>
      <c r="W29" s="80"/>
      <c r="X29" s="150"/>
      <c r="Y29" s="135"/>
      <c r="Z29" s="248"/>
      <c r="AA29" s="248"/>
      <c r="AB29" s="258"/>
      <c r="AC29" s="269"/>
      <c r="AD29" s="258"/>
      <c r="AE29" s="248"/>
      <c r="AF29" s="257"/>
      <c r="AG29" s="259"/>
      <c r="AH29" s="248"/>
      <c r="AI29" s="268"/>
    </row>
    <row r="30" spans="1:37" ht="9.75" customHeight="1" thickBot="1">
      <c r="A30" s="268"/>
      <c r="B30" s="248"/>
      <c r="C30" s="248"/>
      <c r="D30" s="258"/>
      <c r="E30" s="269"/>
      <c r="F30" s="258"/>
      <c r="G30" s="248"/>
      <c r="H30" s="257"/>
      <c r="I30" s="259"/>
      <c r="J30" s="248"/>
      <c r="K30" s="127"/>
      <c r="L30" s="131"/>
      <c r="M30" s="144"/>
      <c r="N30" s="133"/>
      <c r="O30" s="67"/>
      <c r="P30" s="271"/>
      <c r="Q30" s="271"/>
      <c r="R30" s="271"/>
      <c r="S30" s="271"/>
      <c r="T30" s="271"/>
      <c r="U30" s="69"/>
      <c r="V30" s="80"/>
      <c r="W30" s="80"/>
      <c r="X30" s="151"/>
      <c r="Y30" s="123"/>
      <c r="Z30" s="248"/>
      <c r="AA30" s="248"/>
      <c r="AB30" s="258"/>
      <c r="AC30" s="269"/>
      <c r="AD30" s="258"/>
      <c r="AE30" s="248"/>
      <c r="AF30" s="257"/>
      <c r="AG30" s="259"/>
      <c r="AH30" s="248"/>
      <c r="AI30" s="268"/>
    </row>
    <row r="31" spans="1:37" ht="9.75" customHeight="1" thickTop="1">
      <c r="A31" s="268">
        <v>6</v>
      </c>
      <c r="B31" s="248" t="s">
        <v>13</v>
      </c>
      <c r="C31" s="248">
        <v>6</v>
      </c>
      <c r="D31" s="258" t="s">
        <v>171</v>
      </c>
      <c r="E31" s="269" t="s">
        <v>66</v>
      </c>
      <c r="F31" s="258" t="s">
        <v>172</v>
      </c>
      <c r="G31" s="268" t="s">
        <v>68</v>
      </c>
      <c r="H31" s="257" t="s">
        <v>153</v>
      </c>
      <c r="I31" s="259" t="s">
        <v>43</v>
      </c>
      <c r="J31" s="248" t="s">
        <v>70</v>
      </c>
      <c r="K31" s="123"/>
      <c r="L31" s="88"/>
      <c r="M31" s="130"/>
      <c r="N31" s="133"/>
      <c r="O31" s="68"/>
      <c r="P31" s="271"/>
      <c r="Q31" s="271"/>
      <c r="R31" s="271"/>
      <c r="S31" s="271"/>
      <c r="T31" s="271"/>
      <c r="U31" s="69"/>
      <c r="V31" s="80"/>
      <c r="W31" s="80"/>
      <c r="X31" s="89"/>
      <c r="Y31" s="125"/>
      <c r="Z31" s="268" t="s">
        <v>14</v>
      </c>
      <c r="AA31" s="268">
        <v>6</v>
      </c>
      <c r="AB31" s="258" t="s">
        <v>173</v>
      </c>
      <c r="AC31" s="269" t="s">
        <v>66</v>
      </c>
      <c r="AD31" s="258" t="s">
        <v>174</v>
      </c>
      <c r="AE31" s="248" t="s">
        <v>68</v>
      </c>
      <c r="AF31" s="257" t="s">
        <v>159</v>
      </c>
      <c r="AG31" s="270" t="s">
        <v>44</v>
      </c>
      <c r="AH31" s="248" t="s">
        <v>70</v>
      </c>
      <c r="AI31" s="268">
        <v>22</v>
      </c>
      <c r="AJ31" s="64"/>
      <c r="AK31" s="64"/>
    </row>
    <row r="32" spans="1:37" ht="9.75" customHeight="1">
      <c r="A32" s="268"/>
      <c r="B32" s="248"/>
      <c r="C32" s="248"/>
      <c r="D32" s="258"/>
      <c r="E32" s="269"/>
      <c r="F32" s="258"/>
      <c r="G32" s="268"/>
      <c r="H32" s="257"/>
      <c r="I32" s="259"/>
      <c r="J32" s="248"/>
      <c r="K32" s="75"/>
      <c r="L32" s="88"/>
      <c r="M32" s="130"/>
      <c r="N32" s="133"/>
      <c r="O32" s="68"/>
      <c r="P32" s="271"/>
      <c r="Q32" s="271"/>
      <c r="R32" s="271"/>
      <c r="S32" s="271"/>
      <c r="T32" s="271"/>
      <c r="U32" s="69"/>
      <c r="V32" s="80"/>
      <c r="W32" s="80"/>
      <c r="X32" s="80"/>
      <c r="Y32" s="77"/>
      <c r="Z32" s="268"/>
      <c r="AA32" s="268"/>
      <c r="AB32" s="258"/>
      <c r="AC32" s="269"/>
      <c r="AD32" s="258"/>
      <c r="AE32" s="248"/>
      <c r="AF32" s="257"/>
      <c r="AG32" s="270"/>
      <c r="AH32" s="248"/>
      <c r="AI32" s="268"/>
      <c r="AJ32" s="64"/>
      <c r="AK32" s="64"/>
    </row>
    <row r="33" spans="1:37" ht="9.75" customHeight="1">
      <c r="A33" s="268"/>
      <c r="B33" s="248"/>
      <c r="C33" s="248"/>
      <c r="D33" s="258"/>
      <c r="E33" s="269"/>
      <c r="F33" s="258"/>
      <c r="G33" s="268"/>
      <c r="H33" s="257"/>
      <c r="I33" s="259"/>
      <c r="J33" s="248"/>
      <c r="K33" s="78"/>
      <c r="L33" s="144"/>
      <c r="M33" s="130"/>
      <c r="N33" s="133"/>
      <c r="O33" s="68"/>
      <c r="P33" s="271"/>
      <c r="Q33" s="271"/>
      <c r="R33" s="271"/>
      <c r="S33" s="271"/>
      <c r="T33" s="271"/>
      <c r="U33" s="69"/>
      <c r="V33" s="80"/>
      <c r="W33" s="80"/>
      <c r="X33" s="80"/>
      <c r="Y33" s="79"/>
      <c r="Z33" s="268"/>
      <c r="AA33" s="268"/>
      <c r="AB33" s="258"/>
      <c r="AC33" s="269"/>
      <c r="AD33" s="258"/>
      <c r="AE33" s="248"/>
      <c r="AF33" s="257"/>
      <c r="AG33" s="270"/>
      <c r="AH33" s="248"/>
      <c r="AI33" s="268"/>
      <c r="AJ33" s="64"/>
      <c r="AK33" s="64"/>
    </row>
    <row r="34" spans="1:37" ht="9.75" customHeight="1" thickBot="1">
      <c r="A34" s="268"/>
      <c r="B34" s="248"/>
      <c r="C34" s="248"/>
      <c r="D34" s="258"/>
      <c r="E34" s="269"/>
      <c r="F34" s="258"/>
      <c r="G34" s="268"/>
      <c r="H34" s="257"/>
      <c r="I34" s="259"/>
      <c r="J34" s="248"/>
      <c r="K34" s="78"/>
      <c r="L34" s="144"/>
      <c r="M34" s="131"/>
      <c r="N34" s="133"/>
      <c r="O34" s="68"/>
      <c r="P34" s="271"/>
      <c r="Q34" s="271"/>
      <c r="R34" s="271"/>
      <c r="S34" s="271"/>
      <c r="T34" s="271"/>
      <c r="U34" s="69"/>
      <c r="V34" s="80"/>
      <c r="W34" s="80"/>
      <c r="X34" s="80"/>
      <c r="Y34" s="79"/>
      <c r="Z34" s="268"/>
      <c r="AA34" s="268"/>
      <c r="AB34" s="258"/>
      <c r="AC34" s="269"/>
      <c r="AD34" s="258"/>
      <c r="AE34" s="248"/>
      <c r="AF34" s="257"/>
      <c r="AG34" s="270"/>
      <c r="AH34" s="248"/>
      <c r="AI34" s="268"/>
      <c r="AJ34" s="64"/>
      <c r="AK34" s="64"/>
    </row>
    <row r="35" spans="1:37" ht="9.75" customHeight="1" thickTop="1">
      <c r="A35" s="268">
        <v>7</v>
      </c>
      <c r="B35" s="248" t="s">
        <v>12</v>
      </c>
      <c r="C35" s="248">
        <v>7</v>
      </c>
      <c r="D35" s="258" t="s">
        <v>175</v>
      </c>
      <c r="E35" s="269" t="s">
        <v>66</v>
      </c>
      <c r="F35" s="258" t="s">
        <v>176</v>
      </c>
      <c r="G35" s="268" t="s">
        <v>68</v>
      </c>
      <c r="H35" s="257" t="s">
        <v>73</v>
      </c>
      <c r="I35" s="259" t="s">
        <v>45</v>
      </c>
      <c r="J35" s="248" t="s">
        <v>70</v>
      </c>
      <c r="K35" s="78"/>
      <c r="L35" s="76"/>
      <c r="M35" s="144"/>
      <c r="N35" s="76"/>
      <c r="O35" s="68"/>
      <c r="P35" s="271"/>
      <c r="Q35" s="271"/>
      <c r="R35" s="271"/>
      <c r="S35" s="271"/>
      <c r="T35" s="271"/>
      <c r="U35" s="69"/>
      <c r="V35" s="80"/>
      <c r="W35" s="152"/>
      <c r="X35" s="69"/>
      <c r="Y35" s="79"/>
      <c r="Z35" s="268" t="s">
        <v>13</v>
      </c>
      <c r="AA35" s="268">
        <v>7</v>
      </c>
      <c r="AB35" s="258" t="s">
        <v>177</v>
      </c>
      <c r="AC35" s="269" t="s">
        <v>66</v>
      </c>
      <c r="AD35" s="258" t="s">
        <v>178</v>
      </c>
      <c r="AE35" s="248" t="s">
        <v>68</v>
      </c>
      <c r="AF35" s="257" t="s">
        <v>153</v>
      </c>
      <c r="AG35" s="259" t="s">
        <v>101</v>
      </c>
      <c r="AH35" s="248" t="s">
        <v>70</v>
      </c>
      <c r="AI35" s="268">
        <v>23</v>
      </c>
      <c r="AJ35" s="64"/>
      <c r="AK35" s="64"/>
    </row>
    <row r="36" spans="1:37" ht="9.75" customHeight="1">
      <c r="A36" s="268"/>
      <c r="B36" s="248"/>
      <c r="C36" s="248"/>
      <c r="D36" s="258"/>
      <c r="E36" s="269"/>
      <c r="F36" s="258"/>
      <c r="G36" s="268"/>
      <c r="H36" s="257"/>
      <c r="I36" s="259"/>
      <c r="J36" s="248"/>
      <c r="K36" s="78"/>
      <c r="L36" s="76"/>
      <c r="M36" s="67"/>
      <c r="N36" s="76"/>
      <c r="O36" s="68"/>
      <c r="P36" s="271"/>
      <c r="Q36" s="271"/>
      <c r="R36" s="271"/>
      <c r="S36" s="271"/>
      <c r="T36" s="271"/>
      <c r="U36" s="69"/>
      <c r="V36" s="80"/>
      <c r="W36" s="150"/>
      <c r="X36" s="69"/>
      <c r="Y36" s="79"/>
      <c r="Z36" s="268"/>
      <c r="AA36" s="268"/>
      <c r="AB36" s="258"/>
      <c r="AC36" s="269"/>
      <c r="AD36" s="258"/>
      <c r="AE36" s="248"/>
      <c r="AF36" s="257"/>
      <c r="AG36" s="259"/>
      <c r="AH36" s="248"/>
      <c r="AI36" s="268"/>
      <c r="AJ36" s="64"/>
      <c r="AK36" s="64"/>
    </row>
    <row r="37" spans="1:37" ht="9.75" customHeight="1">
      <c r="A37" s="268"/>
      <c r="B37" s="248"/>
      <c r="C37" s="248"/>
      <c r="D37" s="258"/>
      <c r="E37" s="269"/>
      <c r="F37" s="258"/>
      <c r="G37" s="268"/>
      <c r="H37" s="257"/>
      <c r="I37" s="259"/>
      <c r="J37" s="248"/>
      <c r="K37" s="82"/>
      <c r="L37" s="76"/>
      <c r="M37" s="67"/>
      <c r="N37" s="76"/>
      <c r="O37" s="68"/>
      <c r="P37" s="271"/>
      <c r="Q37" s="271"/>
      <c r="R37" s="271"/>
      <c r="S37" s="271"/>
      <c r="T37" s="271"/>
      <c r="U37" s="69"/>
      <c r="V37" s="80"/>
      <c r="W37" s="150"/>
      <c r="X37" s="69"/>
      <c r="Y37" s="83"/>
      <c r="Z37" s="268"/>
      <c r="AA37" s="268"/>
      <c r="AB37" s="258"/>
      <c r="AC37" s="269"/>
      <c r="AD37" s="258"/>
      <c r="AE37" s="248"/>
      <c r="AF37" s="257"/>
      <c r="AG37" s="259"/>
      <c r="AH37" s="248"/>
      <c r="AI37" s="268"/>
      <c r="AJ37" s="64"/>
      <c r="AK37" s="64"/>
    </row>
    <row r="38" spans="1:37" ht="9.75" customHeight="1" thickBot="1">
      <c r="A38" s="268"/>
      <c r="B38" s="248"/>
      <c r="C38" s="248"/>
      <c r="D38" s="258"/>
      <c r="E38" s="269"/>
      <c r="F38" s="258"/>
      <c r="G38" s="268"/>
      <c r="H38" s="257"/>
      <c r="I38" s="259"/>
      <c r="J38" s="248"/>
      <c r="K38" s="124"/>
      <c r="L38" s="76"/>
      <c r="M38" s="67"/>
      <c r="N38" s="76"/>
      <c r="O38" s="68"/>
      <c r="P38" s="271"/>
      <c r="Q38" s="271"/>
      <c r="R38" s="271"/>
      <c r="S38" s="271"/>
      <c r="T38" s="271"/>
      <c r="U38" s="69"/>
      <c r="V38" s="80"/>
      <c r="W38" s="150"/>
      <c r="X38" s="73"/>
      <c r="Y38" s="125"/>
      <c r="Z38" s="268"/>
      <c r="AA38" s="268"/>
      <c r="AB38" s="258"/>
      <c r="AC38" s="269"/>
      <c r="AD38" s="258"/>
      <c r="AE38" s="248"/>
      <c r="AF38" s="257"/>
      <c r="AG38" s="259"/>
      <c r="AH38" s="248"/>
      <c r="AI38" s="268"/>
      <c r="AJ38" s="64"/>
      <c r="AK38" s="64"/>
    </row>
    <row r="39" spans="1:37" ht="9.75" customHeight="1" thickTop="1">
      <c r="A39" s="268">
        <v>8</v>
      </c>
      <c r="B39" s="248" t="s">
        <v>14</v>
      </c>
      <c r="C39" s="248">
        <v>2</v>
      </c>
      <c r="D39" s="258" t="s">
        <v>179</v>
      </c>
      <c r="E39" s="269" t="s">
        <v>66</v>
      </c>
      <c r="F39" s="258" t="s">
        <v>180</v>
      </c>
      <c r="G39" s="268" t="s">
        <v>68</v>
      </c>
      <c r="H39" s="257" t="s">
        <v>159</v>
      </c>
      <c r="I39" s="259" t="s">
        <v>19</v>
      </c>
      <c r="J39" s="248" t="s">
        <v>70</v>
      </c>
      <c r="K39" s="123"/>
      <c r="L39" s="149"/>
      <c r="M39" s="67"/>
      <c r="N39" s="76"/>
      <c r="O39" s="68"/>
      <c r="P39" s="271"/>
      <c r="Q39" s="271"/>
      <c r="R39" s="271"/>
      <c r="S39" s="271"/>
      <c r="T39" s="271"/>
      <c r="U39" s="69"/>
      <c r="V39" s="80"/>
      <c r="W39" s="69"/>
      <c r="X39" s="152"/>
      <c r="Y39" s="123"/>
      <c r="Z39" s="268" t="s">
        <v>15</v>
      </c>
      <c r="AA39" s="268">
        <v>2</v>
      </c>
      <c r="AB39" s="258" t="s">
        <v>181</v>
      </c>
      <c r="AC39" s="269" t="s">
        <v>66</v>
      </c>
      <c r="AD39" s="258" t="s">
        <v>182</v>
      </c>
      <c r="AE39" s="248" t="s">
        <v>68</v>
      </c>
      <c r="AF39" s="257" t="s">
        <v>76</v>
      </c>
      <c r="AG39" s="259" t="s">
        <v>94</v>
      </c>
      <c r="AH39" s="248" t="s">
        <v>70</v>
      </c>
      <c r="AI39" s="268">
        <v>24</v>
      </c>
      <c r="AJ39" s="64"/>
      <c r="AK39" s="64"/>
    </row>
    <row r="40" spans="1:37" ht="9.75" customHeight="1" thickBot="1">
      <c r="A40" s="268"/>
      <c r="B40" s="248"/>
      <c r="C40" s="248"/>
      <c r="D40" s="258"/>
      <c r="E40" s="269"/>
      <c r="F40" s="258"/>
      <c r="G40" s="268"/>
      <c r="H40" s="257"/>
      <c r="I40" s="259"/>
      <c r="J40" s="248"/>
      <c r="K40" s="132"/>
      <c r="L40" s="130"/>
      <c r="M40" s="67"/>
      <c r="N40" s="76"/>
      <c r="O40" s="68"/>
      <c r="P40" s="271"/>
      <c r="Q40" s="271"/>
      <c r="R40" s="271"/>
      <c r="S40" s="271"/>
      <c r="T40" s="271"/>
      <c r="U40" s="69"/>
      <c r="V40" s="80"/>
      <c r="W40" s="69"/>
      <c r="X40" s="150"/>
      <c r="Y40" s="137"/>
      <c r="Z40" s="268"/>
      <c r="AA40" s="268"/>
      <c r="AB40" s="258"/>
      <c r="AC40" s="269"/>
      <c r="AD40" s="258"/>
      <c r="AE40" s="248"/>
      <c r="AF40" s="257"/>
      <c r="AG40" s="259"/>
      <c r="AH40" s="248"/>
      <c r="AI40" s="268"/>
      <c r="AJ40" s="64"/>
      <c r="AK40" s="64"/>
    </row>
    <row r="41" spans="1:37" ht="9.75" customHeight="1" thickTop="1">
      <c r="A41" s="268"/>
      <c r="B41" s="248"/>
      <c r="C41" s="248"/>
      <c r="D41" s="258"/>
      <c r="E41" s="269"/>
      <c r="F41" s="258"/>
      <c r="G41" s="268"/>
      <c r="H41" s="257"/>
      <c r="I41" s="259"/>
      <c r="J41" s="248"/>
      <c r="K41" s="126"/>
      <c r="L41" s="67"/>
      <c r="M41" s="67"/>
      <c r="N41" s="76"/>
      <c r="O41" s="68"/>
      <c r="P41" s="271"/>
      <c r="Q41" s="271"/>
      <c r="R41" s="271"/>
      <c r="S41" s="271"/>
      <c r="T41" s="271"/>
      <c r="U41" s="69"/>
      <c r="V41" s="80"/>
      <c r="W41" s="69"/>
      <c r="X41" s="69"/>
      <c r="Y41" s="135"/>
      <c r="Z41" s="268"/>
      <c r="AA41" s="268"/>
      <c r="AB41" s="258"/>
      <c r="AC41" s="269"/>
      <c r="AD41" s="258"/>
      <c r="AE41" s="248"/>
      <c r="AF41" s="257"/>
      <c r="AG41" s="259"/>
      <c r="AH41" s="248"/>
      <c r="AI41" s="268"/>
      <c r="AJ41" s="64"/>
      <c r="AK41" s="64"/>
    </row>
    <row r="42" spans="1:37" ht="9.75" customHeight="1" thickBot="1">
      <c r="A42" s="268"/>
      <c r="B42" s="248"/>
      <c r="C42" s="248"/>
      <c r="D42" s="258"/>
      <c r="E42" s="269"/>
      <c r="F42" s="258"/>
      <c r="G42" s="268"/>
      <c r="H42" s="257"/>
      <c r="I42" s="259"/>
      <c r="J42" s="248"/>
      <c r="K42" s="78"/>
      <c r="L42" s="67"/>
      <c r="M42" s="67"/>
      <c r="N42" s="76"/>
      <c r="O42" s="72"/>
      <c r="P42" s="180"/>
      <c r="Q42" s="180"/>
      <c r="R42" s="180"/>
      <c r="S42" s="143"/>
      <c r="T42" s="143"/>
      <c r="U42" s="69"/>
      <c r="V42" s="80"/>
      <c r="W42" s="69"/>
      <c r="X42" s="69"/>
      <c r="Y42" s="79"/>
      <c r="Z42" s="268"/>
      <c r="AA42" s="268"/>
      <c r="AB42" s="258"/>
      <c r="AC42" s="269"/>
      <c r="AD42" s="258"/>
      <c r="AE42" s="248"/>
      <c r="AF42" s="257"/>
      <c r="AG42" s="259"/>
      <c r="AH42" s="248"/>
      <c r="AI42" s="268"/>
      <c r="AJ42" s="64"/>
      <c r="AK42" s="64"/>
    </row>
    <row r="43" spans="1:37" ht="9.75" customHeight="1" thickTop="1">
      <c r="A43" s="268">
        <v>9</v>
      </c>
      <c r="B43" s="248" t="s">
        <v>13</v>
      </c>
      <c r="C43" s="248">
        <v>2</v>
      </c>
      <c r="D43" s="258" t="s">
        <v>183</v>
      </c>
      <c r="E43" s="269" t="s">
        <v>66</v>
      </c>
      <c r="F43" s="258" t="s">
        <v>184</v>
      </c>
      <c r="G43" s="268" t="s">
        <v>68</v>
      </c>
      <c r="H43" s="257" t="s">
        <v>153</v>
      </c>
      <c r="I43" s="259" t="s">
        <v>43</v>
      </c>
      <c r="J43" s="248" t="s">
        <v>70</v>
      </c>
      <c r="K43" s="65"/>
      <c r="L43" s="66"/>
      <c r="M43" s="65"/>
      <c r="N43" s="144"/>
      <c r="O43" s="157"/>
      <c r="P43" s="180"/>
      <c r="Q43" s="180"/>
      <c r="R43" s="180"/>
      <c r="S43" s="143"/>
      <c r="T43" s="143"/>
      <c r="U43" s="179"/>
      <c r="V43" s="69"/>
      <c r="W43" s="66"/>
      <c r="X43" s="65"/>
      <c r="Y43" s="65"/>
      <c r="Z43" s="268" t="s">
        <v>12</v>
      </c>
      <c r="AA43" s="268">
        <v>2</v>
      </c>
      <c r="AB43" s="258" t="s">
        <v>185</v>
      </c>
      <c r="AC43" s="269" t="s">
        <v>66</v>
      </c>
      <c r="AD43" s="258" t="s">
        <v>186</v>
      </c>
      <c r="AE43" s="248" t="s">
        <v>68</v>
      </c>
      <c r="AF43" s="257" t="s">
        <v>73</v>
      </c>
      <c r="AG43" s="259" t="s">
        <v>47</v>
      </c>
      <c r="AH43" s="248" t="s">
        <v>70</v>
      </c>
      <c r="AI43" s="268">
        <v>25</v>
      </c>
      <c r="AJ43" s="64"/>
      <c r="AK43" s="64"/>
    </row>
    <row r="44" spans="1:37" ht="9.75" customHeight="1" thickBot="1">
      <c r="A44" s="268"/>
      <c r="B44" s="248"/>
      <c r="C44" s="248"/>
      <c r="D44" s="258"/>
      <c r="E44" s="269"/>
      <c r="F44" s="258"/>
      <c r="G44" s="268"/>
      <c r="H44" s="257"/>
      <c r="I44" s="259"/>
      <c r="J44" s="248"/>
      <c r="K44" s="67"/>
      <c r="L44" s="68"/>
      <c r="M44" s="67"/>
      <c r="N44" s="144"/>
      <c r="O44" s="154"/>
      <c r="P44" s="66"/>
      <c r="Q44" s="66"/>
      <c r="R44" s="66"/>
      <c r="S44" s="65"/>
      <c r="T44" s="65"/>
      <c r="U44" s="150"/>
      <c r="V44" s="69"/>
      <c r="W44" s="70"/>
      <c r="X44" s="69"/>
      <c r="Y44" s="69"/>
      <c r="Z44" s="268"/>
      <c r="AA44" s="268"/>
      <c r="AB44" s="258"/>
      <c r="AC44" s="269"/>
      <c r="AD44" s="258"/>
      <c r="AE44" s="248"/>
      <c r="AF44" s="257"/>
      <c r="AG44" s="259"/>
      <c r="AH44" s="248"/>
      <c r="AI44" s="268"/>
      <c r="AJ44" s="64"/>
      <c r="AK44" s="64"/>
    </row>
    <row r="45" spans="1:37" ht="9.75" customHeight="1" thickTop="1">
      <c r="A45" s="268"/>
      <c r="B45" s="248"/>
      <c r="C45" s="248"/>
      <c r="D45" s="258"/>
      <c r="E45" s="269"/>
      <c r="F45" s="258"/>
      <c r="G45" s="268"/>
      <c r="H45" s="257"/>
      <c r="I45" s="259"/>
      <c r="J45" s="248"/>
      <c r="K45" s="71"/>
      <c r="L45" s="72"/>
      <c r="M45" s="67"/>
      <c r="N45" s="144"/>
      <c r="O45" s="154"/>
      <c r="P45" s="66"/>
      <c r="Q45" s="66"/>
      <c r="R45" s="66"/>
      <c r="S45" s="65"/>
      <c r="T45" s="65"/>
      <c r="U45" s="150"/>
      <c r="V45" s="69"/>
      <c r="W45" s="70"/>
      <c r="X45" s="150"/>
      <c r="Y45" s="142"/>
      <c r="Z45" s="268"/>
      <c r="AA45" s="268"/>
      <c r="AB45" s="258"/>
      <c r="AC45" s="269"/>
      <c r="AD45" s="258"/>
      <c r="AE45" s="248"/>
      <c r="AF45" s="257"/>
      <c r="AG45" s="259"/>
      <c r="AH45" s="248"/>
      <c r="AI45" s="268"/>
      <c r="AJ45" s="64"/>
      <c r="AK45" s="64"/>
    </row>
    <row r="46" spans="1:37" ht="9.75" customHeight="1" thickBot="1">
      <c r="A46" s="268"/>
      <c r="B46" s="248"/>
      <c r="C46" s="248"/>
      <c r="D46" s="258"/>
      <c r="E46" s="269"/>
      <c r="F46" s="258"/>
      <c r="G46" s="268"/>
      <c r="H46" s="257"/>
      <c r="I46" s="259"/>
      <c r="J46" s="248"/>
      <c r="K46" s="123"/>
      <c r="L46" s="72"/>
      <c r="M46" s="67"/>
      <c r="N46" s="144"/>
      <c r="O46" s="154"/>
      <c r="P46" s="66"/>
      <c r="Q46" s="66"/>
      <c r="R46" s="66"/>
      <c r="S46" s="65"/>
      <c r="T46" s="65"/>
      <c r="U46" s="150"/>
      <c r="V46" s="69"/>
      <c r="W46" s="70"/>
      <c r="X46" s="151"/>
      <c r="Y46" s="123"/>
      <c r="Z46" s="268"/>
      <c r="AA46" s="268"/>
      <c r="AB46" s="258"/>
      <c r="AC46" s="269"/>
      <c r="AD46" s="258"/>
      <c r="AE46" s="248"/>
      <c r="AF46" s="257"/>
      <c r="AG46" s="259"/>
      <c r="AH46" s="248"/>
      <c r="AI46" s="268"/>
      <c r="AJ46" s="64"/>
      <c r="AK46" s="64"/>
    </row>
    <row r="47" spans="1:37" ht="9.75" customHeight="1" thickTop="1">
      <c r="A47" s="268">
        <v>10</v>
      </c>
      <c r="B47" s="248" t="s">
        <v>15</v>
      </c>
      <c r="C47" s="248">
        <v>7</v>
      </c>
      <c r="D47" s="258" t="s">
        <v>187</v>
      </c>
      <c r="E47" s="269" t="s">
        <v>66</v>
      </c>
      <c r="F47" s="258" t="s">
        <v>188</v>
      </c>
      <c r="G47" s="248" t="s">
        <v>68</v>
      </c>
      <c r="H47" s="257" t="s">
        <v>76</v>
      </c>
      <c r="I47" s="259" t="s">
        <v>77</v>
      </c>
      <c r="J47" s="248" t="s">
        <v>70</v>
      </c>
      <c r="K47" s="127"/>
      <c r="L47" s="134"/>
      <c r="M47" s="67"/>
      <c r="N47" s="144"/>
      <c r="O47" s="130"/>
      <c r="P47" s="65"/>
      <c r="Q47" s="65"/>
      <c r="R47" s="65"/>
      <c r="S47" s="65"/>
      <c r="T47" s="65"/>
      <c r="U47" s="150"/>
      <c r="V47" s="69"/>
      <c r="W47" s="73"/>
      <c r="X47" s="73"/>
      <c r="Y47" s="125"/>
      <c r="Z47" s="248" t="s">
        <v>14</v>
      </c>
      <c r="AA47" s="248">
        <v>7</v>
      </c>
      <c r="AB47" s="258" t="s">
        <v>141</v>
      </c>
      <c r="AC47" s="269" t="s">
        <v>66</v>
      </c>
      <c r="AD47" s="258" t="s">
        <v>189</v>
      </c>
      <c r="AE47" s="248" t="s">
        <v>68</v>
      </c>
      <c r="AF47" s="257" t="s">
        <v>159</v>
      </c>
      <c r="AG47" s="259" t="s">
        <v>49</v>
      </c>
      <c r="AH47" s="248" t="s">
        <v>70</v>
      </c>
      <c r="AI47" s="268">
        <v>26</v>
      </c>
    </row>
    <row r="48" spans="1:37" ht="9.75" customHeight="1" thickBot="1">
      <c r="A48" s="268"/>
      <c r="B48" s="248"/>
      <c r="C48" s="248"/>
      <c r="D48" s="258"/>
      <c r="E48" s="269"/>
      <c r="F48" s="258"/>
      <c r="G48" s="248"/>
      <c r="H48" s="257"/>
      <c r="I48" s="259"/>
      <c r="J48" s="248"/>
      <c r="K48" s="132"/>
      <c r="L48" s="133"/>
      <c r="M48" s="67"/>
      <c r="N48" s="144"/>
      <c r="O48" s="130"/>
      <c r="P48" s="65"/>
      <c r="Q48" s="65"/>
      <c r="R48" s="65"/>
      <c r="S48" s="65"/>
      <c r="T48" s="65"/>
      <c r="U48" s="150"/>
      <c r="V48" s="69"/>
      <c r="W48" s="73"/>
      <c r="X48" s="69"/>
      <c r="Y48" s="77"/>
      <c r="Z48" s="248"/>
      <c r="AA48" s="248"/>
      <c r="AB48" s="258"/>
      <c r="AC48" s="269"/>
      <c r="AD48" s="258"/>
      <c r="AE48" s="248"/>
      <c r="AF48" s="257"/>
      <c r="AG48" s="259"/>
      <c r="AH48" s="248"/>
      <c r="AI48" s="268"/>
    </row>
    <row r="49" spans="1:35" ht="9.75" customHeight="1" thickTop="1">
      <c r="A49" s="268"/>
      <c r="B49" s="248"/>
      <c r="C49" s="248"/>
      <c r="D49" s="258"/>
      <c r="E49" s="269"/>
      <c r="F49" s="258"/>
      <c r="G49" s="248"/>
      <c r="H49" s="257"/>
      <c r="I49" s="259"/>
      <c r="J49" s="248"/>
      <c r="K49" s="126"/>
      <c r="L49" s="76"/>
      <c r="M49" s="67"/>
      <c r="N49" s="144"/>
      <c r="O49" s="130"/>
      <c r="P49" s="65"/>
      <c r="Q49" s="65"/>
      <c r="R49" s="65"/>
      <c r="S49" s="65"/>
      <c r="T49" s="65"/>
      <c r="U49" s="150"/>
      <c r="V49" s="69"/>
      <c r="W49" s="73"/>
      <c r="X49" s="69"/>
      <c r="Y49" s="79"/>
      <c r="Z49" s="248"/>
      <c r="AA49" s="248"/>
      <c r="AB49" s="258"/>
      <c r="AC49" s="269"/>
      <c r="AD49" s="258"/>
      <c r="AE49" s="248"/>
      <c r="AF49" s="257"/>
      <c r="AG49" s="259"/>
      <c r="AH49" s="248"/>
      <c r="AI49" s="268"/>
    </row>
    <row r="50" spans="1:35" ht="9.75" customHeight="1" thickBot="1">
      <c r="A50" s="268"/>
      <c r="B50" s="248"/>
      <c r="C50" s="248"/>
      <c r="D50" s="258"/>
      <c r="E50" s="269"/>
      <c r="F50" s="258"/>
      <c r="G50" s="248"/>
      <c r="H50" s="257"/>
      <c r="I50" s="259"/>
      <c r="J50" s="248"/>
      <c r="K50" s="78"/>
      <c r="L50" s="76"/>
      <c r="M50" s="67"/>
      <c r="N50" s="144"/>
      <c r="O50" s="130"/>
      <c r="P50" s="65"/>
      <c r="Q50" s="65"/>
      <c r="R50" s="65"/>
      <c r="S50" s="65"/>
      <c r="T50" s="65"/>
      <c r="U50" s="150"/>
      <c r="V50" s="69"/>
      <c r="W50" s="73"/>
      <c r="X50" s="69"/>
      <c r="Y50" s="79"/>
      <c r="Z50" s="248"/>
      <c r="AA50" s="248"/>
      <c r="AB50" s="258"/>
      <c r="AC50" s="269"/>
      <c r="AD50" s="258"/>
      <c r="AE50" s="248"/>
      <c r="AF50" s="257"/>
      <c r="AG50" s="259"/>
      <c r="AH50" s="248"/>
      <c r="AI50" s="268"/>
    </row>
    <row r="51" spans="1:35" ht="9.75" customHeight="1" thickTop="1">
      <c r="A51" s="268">
        <v>11</v>
      </c>
      <c r="B51" s="248" t="s">
        <v>12</v>
      </c>
      <c r="C51" s="248">
        <v>6</v>
      </c>
      <c r="D51" s="258" t="s">
        <v>183</v>
      </c>
      <c r="E51" s="269" t="s">
        <v>66</v>
      </c>
      <c r="F51" s="258" t="s">
        <v>190</v>
      </c>
      <c r="G51" s="248" t="s">
        <v>68</v>
      </c>
      <c r="H51" s="257" t="s">
        <v>73</v>
      </c>
      <c r="I51" s="259" t="s">
        <v>18</v>
      </c>
      <c r="J51" s="248" t="s">
        <v>70</v>
      </c>
      <c r="K51" s="78"/>
      <c r="L51" s="144"/>
      <c r="M51" s="134"/>
      <c r="N51" s="144"/>
      <c r="O51" s="130"/>
      <c r="P51" s="65"/>
      <c r="Q51" s="65"/>
      <c r="R51" s="65"/>
      <c r="S51" s="65"/>
      <c r="T51" s="65"/>
      <c r="U51" s="150"/>
      <c r="V51" s="136"/>
      <c r="W51" s="139"/>
      <c r="X51" s="136"/>
      <c r="Y51" s="79"/>
      <c r="Z51" s="248" t="s">
        <v>15</v>
      </c>
      <c r="AA51" s="248">
        <v>6</v>
      </c>
      <c r="AB51" s="258" t="s">
        <v>191</v>
      </c>
      <c r="AC51" s="269" t="s">
        <v>66</v>
      </c>
      <c r="AD51" s="258" t="s">
        <v>192</v>
      </c>
      <c r="AE51" s="248" t="s">
        <v>68</v>
      </c>
      <c r="AF51" s="257" t="s">
        <v>76</v>
      </c>
      <c r="AG51" s="259" t="s">
        <v>168</v>
      </c>
      <c r="AH51" s="248" t="s">
        <v>70</v>
      </c>
      <c r="AI51" s="268">
        <v>27</v>
      </c>
    </row>
    <row r="52" spans="1:35" ht="9.75" customHeight="1" thickBot="1">
      <c r="A52" s="268"/>
      <c r="B52" s="248"/>
      <c r="C52" s="248"/>
      <c r="D52" s="258"/>
      <c r="E52" s="269"/>
      <c r="F52" s="258"/>
      <c r="G52" s="248"/>
      <c r="H52" s="257"/>
      <c r="I52" s="259"/>
      <c r="J52" s="248"/>
      <c r="K52" s="78"/>
      <c r="L52" s="153"/>
      <c r="M52" s="133"/>
      <c r="N52" s="144"/>
      <c r="O52" s="130"/>
      <c r="P52" s="65"/>
      <c r="Q52" s="65"/>
      <c r="R52" s="65"/>
      <c r="S52" s="65"/>
      <c r="T52" s="65"/>
      <c r="U52" s="150"/>
      <c r="V52" s="136"/>
      <c r="W52" s="159"/>
      <c r="X52" s="136"/>
      <c r="Y52" s="79"/>
      <c r="Z52" s="248"/>
      <c r="AA52" s="248"/>
      <c r="AB52" s="258"/>
      <c r="AC52" s="269"/>
      <c r="AD52" s="258"/>
      <c r="AE52" s="248"/>
      <c r="AF52" s="257"/>
      <c r="AG52" s="259"/>
      <c r="AH52" s="248"/>
      <c r="AI52" s="268"/>
    </row>
    <row r="53" spans="1:35" ht="9.75" customHeight="1" thickTop="1">
      <c r="A53" s="268"/>
      <c r="B53" s="248"/>
      <c r="C53" s="248"/>
      <c r="D53" s="258"/>
      <c r="E53" s="269"/>
      <c r="F53" s="258"/>
      <c r="G53" s="248"/>
      <c r="H53" s="257"/>
      <c r="I53" s="259"/>
      <c r="J53" s="248"/>
      <c r="K53" s="82"/>
      <c r="L53" s="153"/>
      <c r="M53" s="133"/>
      <c r="N53" s="144"/>
      <c r="O53" s="130"/>
      <c r="P53" s="65"/>
      <c r="Q53" s="65"/>
      <c r="R53" s="65"/>
      <c r="S53" s="65"/>
      <c r="T53" s="65"/>
      <c r="U53" s="150"/>
      <c r="V53" s="136"/>
      <c r="W53" s="159"/>
      <c r="X53" s="150"/>
      <c r="Y53" s="135"/>
      <c r="Z53" s="248"/>
      <c r="AA53" s="248"/>
      <c r="AB53" s="258"/>
      <c r="AC53" s="269"/>
      <c r="AD53" s="258"/>
      <c r="AE53" s="248"/>
      <c r="AF53" s="257"/>
      <c r="AG53" s="259"/>
      <c r="AH53" s="248"/>
      <c r="AI53" s="268"/>
    </row>
    <row r="54" spans="1:35" ht="9.75" customHeight="1" thickBot="1">
      <c r="A54" s="268"/>
      <c r="B54" s="248"/>
      <c r="C54" s="248"/>
      <c r="D54" s="258"/>
      <c r="E54" s="269"/>
      <c r="F54" s="258"/>
      <c r="G54" s="248"/>
      <c r="H54" s="257"/>
      <c r="I54" s="259"/>
      <c r="J54" s="248"/>
      <c r="K54" s="124"/>
      <c r="L54" s="72"/>
      <c r="M54" s="133"/>
      <c r="N54" s="144"/>
      <c r="O54" s="130"/>
      <c r="P54" s="65"/>
      <c r="Q54" s="65"/>
      <c r="R54" s="65"/>
      <c r="S54" s="65"/>
      <c r="T54" s="65"/>
      <c r="U54" s="150"/>
      <c r="V54" s="136"/>
      <c r="W54" s="159"/>
      <c r="X54" s="151"/>
      <c r="Y54" s="127"/>
      <c r="Z54" s="248"/>
      <c r="AA54" s="248"/>
      <c r="AB54" s="258"/>
      <c r="AC54" s="269"/>
      <c r="AD54" s="258"/>
      <c r="AE54" s="248"/>
      <c r="AF54" s="257"/>
      <c r="AG54" s="259"/>
      <c r="AH54" s="248"/>
      <c r="AI54" s="268"/>
    </row>
    <row r="55" spans="1:35" ht="9.75" customHeight="1" thickTop="1">
      <c r="A55" s="268">
        <v>12</v>
      </c>
      <c r="B55" s="248" t="s">
        <v>14</v>
      </c>
      <c r="C55" s="248">
        <v>3</v>
      </c>
      <c r="D55" s="258" t="s">
        <v>193</v>
      </c>
      <c r="E55" s="269" t="s">
        <v>66</v>
      </c>
      <c r="F55" s="258" t="s">
        <v>194</v>
      </c>
      <c r="G55" s="248" t="s">
        <v>68</v>
      </c>
      <c r="H55" s="257" t="s">
        <v>159</v>
      </c>
      <c r="I55" s="259" t="s">
        <v>19</v>
      </c>
      <c r="J55" s="248" t="s">
        <v>70</v>
      </c>
      <c r="K55" s="123"/>
      <c r="L55" s="157"/>
      <c r="M55" s="76"/>
      <c r="N55" s="144"/>
      <c r="O55" s="130"/>
      <c r="P55" s="65"/>
      <c r="Q55" s="65"/>
      <c r="R55" s="65"/>
      <c r="S55" s="65"/>
      <c r="T55" s="65"/>
      <c r="U55" s="150"/>
      <c r="V55" s="73"/>
      <c r="W55" s="70"/>
      <c r="X55" s="73"/>
      <c r="Y55" s="123"/>
      <c r="Z55" s="248" t="s">
        <v>13</v>
      </c>
      <c r="AA55" s="248">
        <v>3</v>
      </c>
      <c r="AB55" s="258" t="s">
        <v>195</v>
      </c>
      <c r="AC55" s="269" t="s">
        <v>66</v>
      </c>
      <c r="AD55" s="258" t="s">
        <v>196</v>
      </c>
      <c r="AE55" s="248" t="s">
        <v>68</v>
      </c>
      <c r="AF55" s="257" t="s">
        <v>153</v>
      </c>
      <c r="AG55" s="259" t="s">
        <v>43</v>
      </c>
      <c r="AH55" s="248" t="s">
        <v>70</v>
      </c>
      <c r="AI55" s="268">
        <v>28</v>
      </c>
    </row>
    <row r="56" spans="1:35" ht="9.75" customHeight="1" thickBot="1">
      <c r="A56" s="268"/>
      <c r="B56" s="248"/>
      <c r="C56" s="248"/>
      <c r="D56" s="258"/>
      <c r="E56" s="269"/>
      <c r="F56" s="258"/>
      <c r="G56" s="248"/>
      <c r="H56" s="257"/>
      <c r="I56" s="259"/>
      <c r="J56" s="248"/>
      <c r="K56" s="78"/>
      <c r="L56" s="154"/>
      <c r="M56" s="76"/>
      <c r="N56" s="144"/>
      <c r="O56" s="130"/>
      <c r="P56" s="65"/>
      <c r="Q56" s="65"/>
      <c r="R56" s="65"/>
      <c r="S56" s="65"/>
      <c r="T56" s="65"/>
      <c r="U56" s="150"/>
      <c r="V56" s="73"/>
      <c r="W56" s="70"/>
      <c r="X56" s="73"/>
      <c r="Y56" s="79"/>
      <c r="Z56" s="248"/>
      <c r="AA56" s="248"/>
      <c r="AB56" s="258"/>
      <c r="AC56" s="269"/>
      <c r="AD56" s="258"/>
      <c r="AE56" s="248"/>
      <c r="AF56" s="257"/>
      <c r="AG56" s="259"/>
      <c r="AH56" s="248"/>
      <c r="AI56" s="268"/>
    </row>
    <row r="57" spans="1:35" ht="9.75" customHeight="1" thickTop="1">
      <c r="A57" s="268"/>
      <c r="B57" s="248"/>
      <c r="C57" s="248"/>
      <c r="D57" s="258"/>
      <c r="E57" s="269"/>
      <c r="F57" s="258"/>
      <c r="G57" s="248"/>
      <c r="H57" s="257"/>
      <c r="I57" s="259"/>
      <c r="J57" s="248"/>
      <c r="K57" s="126"/>
      <c r="L57" s="67"/>
      <c r="M57" s="76"/>
      <c r="N57" s="144"/>
      <c r="O57" s="130"/>
      <c r="P57" s="65"/>
      <c r="Q57" s="65"/>
      <c r="R57" s="65"/>
      <c r="S57" s="65"/>
      <c r="T57" s="65"/>
      <c r="U57" s="150"/>
      <c r="V57" s="73"/>
      <c r="W57" s="69"/>
      <c r="X57" s="69"/>
      <c r="Y57" s="85"/>
      <c r="Z57" s="248"/>
      <c r="AA57" s="248"/>
      <c r="AB57" s="258"/>
      <c r="AC57" s="269"/>
      <c r="AD57" s="258"/>
      <c r="AE57" s="248"/>
      <c r="AF57" s="257"/>
      <c r="AG57" s="259"/>
      <c r="AH57" s="248"/>
      <c r="AI57" s="268"/>
    </row>
    <row r="58" spans="1:35" ht="9.75" customHeight="1" thickBot="1">
      <c r="A58" s="268"/>
      <c r="B58" s="248"/>
      <c r="C58" s="248"/>
      <c r="D58" s="258"/>
      <c r="E58" s="269"/>
      <c r="F58" s="258"/>
      <c r="G58" s="248"/>
      <c r="H58" s="257"/>
      <c r="I58" s="259"/>
      <c r="J58" s="248"/>
      <c r="K58" s="78"/>
      <c r="L58" s="67"/>
      <c r="M58" s="76"/>
      <c r="N58" s="144"/>
      <c r="O58" s="130"/>
      <c r="P58" s="65"/>
      <c r="Q58" s="65"/>
      <c r="R58" s="65"/>
      <c r="S58" s="65"/>
      <c r="T58" s="65"/>
      <c r="U58" s="150"/>
      <c r="V58" s="73"/>
      <c r="W58" s="69"/>
      <c r="X58" s="69"/>
      <c r="Y58" s="79"/>
      <c r="Z58" s="248"/>
      <c r="AA58" s="248"/>
      <c r="AB58" s="258"/>
      <c r="AC58" s="269"/>
      <c r="AD58" s="258"/>
      <c r="AE58" s="248"/>
      <c r="AF58" s="257"/>
      <c r="AG58" s="259"/>
      <c r="AH58" s="248"/>
      <c r="AI58" s="268"/>
    </row>
    <row r="59" spans="1:35" ht="9.75" customHeight="1" thickTop="1">
      <c r="A59" s="268">
        <v>13</v>
      </c>
      <c r="B59" s="248" t="s">
        <v>12</v>
      </c>
      <c r="C59" s="248">
        <v>4</v>
      </c>
      <c r="D59" s="258" t="s">
        <v>197</v>
      </c>
      <c r="E59" s="269" t="s">
        <v>66</v>
      </c>
      <c r="F59" s="258" t="s">
        <v>95</v>
      </c>
      <c r="G59" s="248" t="s">
        <v>68</v>
      </c>
      <c r="H59" s="257" t="s">
        <v>73</v>
      </c>
      <c r="I59" s="259" t="s">
        <v>42</v>
      </c>
      <c r="J59" s="248" t="s">
        <v>70</v>
      </c>
      <c r="K59" s="78"/>
      <c r="L59" s="67"/>
      <c r="M59" s="144"/>
      <c r="N59" s="149"/>
      <c r="O59" s="67"/>
      <c r="P59" s="65"/>
      <c r="Q59" s="65"/>
      <c r="R59" s="65"/>
      <c r="S59" s="65"/>
      <c r="T59" s="65"/>
      <c r="U59" s="69"/>
      <c r="V59" s="152"/>
      <c r="W59" s="136"/>
      <c r="X59" s="69"/>
      <c r="Y59" s="79"/>
      <c r="Z59" s="248" t="s">
        <v>15</v>
      </c>
      <c r="AA59" s="248">
        <v>4</v>
      </c>
      <c r="AB59" s="258" t="s">
        <v>198</v>
      </c>
      <c r="AC59" s="269" t="s">
        <v>66</v>
      </c>
      <c r="AD59" s="258" t="s">
        <v>199</v>
      </c>
      <c r="AE59" s="248" t="s">
        <v>68</v>
      </c>
      <c r="AF59" s="257" t="s">
        <v>76</v>
      </c>
      <c r="AG59" s="259" t="s">
        <v>94</v>
      </c>
      <c r="AH59" s="248" t="s">
        <v>70</v>
      </c>
      <c r="AI59" s="268">
        <v>29</v>
      </c>
    </row>
    <row r="60" spans="1:35" ht="9.75" customHeight="1" thickBot="1">
      <c r="A60" s="268"/>
      <c r="B60" s="248"/>
      <c r="C60" s="248"/>
      <c r="D60" s="258"/>
      <c r="E60" s="269"/>
      <c r="F60" s="258"/>
      <c r="G60" s="248"/>
      <c r="H60" s="257"/>
      <c r="I60" s="259"/>
      <c r="J60" s="248"/>
      <c r="K60" s="78"/>
      <c r="L60" s="67"/>
      <c r="M60" s="144"/>
      <c r="N60" s="130"/>
      <c r="O60" s="67"/>
      <c r="P60" s="65"/>
      <c r="Q60" s="65"/>
      <c r="R60" s="65"/>
      <c r="S60" s="65"/>
      <c r="T60" s="65"/>
      <c r="U60" s="69"/>
      <c r="V60" s="150"/>
      <c r="W60" s="136"/>
      <c r="X60" s="69"/>
      <c r="Y60" s="79"/>
      <c r="Z60" s="248"/>
      <c r="AA60" s="248"/>
      <c r="AB60" s="258"/>
      <c r="AC60" s="269"/>
      <c r="AD60" s="258"/>
      <c r="AE60" s="248"/>
      <c r="AF60" s="257"/>
      <c r="AG60" s="259"/>
      <c r="AH60" s="248"/>
      <c r="AI60" s="268"/>
    </row>
    <row r="61" spans="1:35" ht="9.75" customHeight="1" thickTop="1">
      <c r="A61" s="268"/>
      <c r="B61" s="248"/>
      <c r="C61" s="248"/>
      <c r="D61" s="258"/>
      <c r="E61" s="269"/>
      <c r="F61" s="258"/>
      <c r="G61" s="248"/>
      <c r="H61" s="257"/>
      <c r="I61" s="259"/>
      <c r="J61" s="248"/>
      <c r="K61" s="82"/>
      <c r="L61" s="67"/>
      <c r="M61" s="144"/>
      <c r="N61" s="130"/>
      <c r="O61" s="67"/>
      <c r="P61" s="65"/>
      <c r="Q61" s="65"/>
      <c r="R61" s="65"/>
      <c r="S61" s="65"/>
      <c r="T61" s="65"/>
      <c r="U61" s="69"/>
      <c r="V61" s="150"/>
      <c r="W61" s="136"/>
      <c r="X61" s="150"/>
      <c r="Y61" s="135"/>
      <c r="Z61" s="248"/>
      <c r="AA61" s="248"/>
      <c r="AB61" s="258"/>
      <c r="AC61" s="269"/>
      <c r="AD61" s="258"/>
      <c r="AE61" s="248"/>
      <c r="AF61" s="257"/>
      <c r="AG61" s="259"/>
      <c r="AH61" s="248"/>
      <c r="AI61" s="268"/>
    </row>
    <row r="62" spans="1:35" ht="9.75" customHeight="1" thickBot="1">
      <c r="A62" s="268"/>
      <c r="B62" s="248"/>
      <c r="C62" s="248"/>
      <c r="D62" s="258"/>
      <c r="E62" s="269"/>
      <c r="F62" s="258"/>
      <c r="G62" s="248"/>
      <c r="H62" s="257"/>
      <c r="I62" s="259"/>
      <c r="J62" s="248"/>
      <c r="K62" s="124"/>
      <c r="L62" s="67"/>
      <c r="M62" s="144"/>
      <c r="N62" s="130"/>
      <c r="O62" s="67"/>
      <c r="P62" s="65"/>
      <c r="Q62" s="65"/>
      <c r="R62" s="65"/>
      <c r="S62" s="65"/>
      <c r="T62" s="65"/>
      <c r="U62" s="69"/>
      <c r="V62" s="150"/>
      <c r="W62" s="136"/>
      <c r="X62" s="151"/>
      <c r="Y62" s="123"/>
      <c r="Z62" s="248"/>
      <c r="AA62" s="248"/>
      <c r="AB62" s="258"/>
      <c r="AC62" s="269"/>
      <c r="AD62" s="258"/>
      <c r="AE62" s="248"/>
      <c r="AF62" s="257"/>
      <c r="AG62" s="259"/>
      <c r="AH62" s="248"/>
      <c r="AI62" s="268"/>
    </row>
    <row r="63" spans="1:35" ht="9.75" customHeight="1" thickTop="1">
      <c r="A63" s="268">
        <v>14</v>
      </c>
      <c r="B63" s="248" t="s">
        <v>13</v>
      </c>
      <c r="C63" s="248">
        <v>5</v>
      </c>
      <c r="D63" s="258" t="s">
        <v>200</v>
      </c>
      <c r="E63" s="269" t="s">
        <v>66</v>
      </c>
      <c r="F63" s="258" t="s">
        <v>100</v>
      </c>
      <c r="G63" s="248" t="s">
        <v>68</v>
      </c>
      <c r="H63" s="257" t="s">
        <v>153</v>
      </c>
      <c r="I63" s="259" t="s">
        <v>40</v>
      </c>
      <c r="J63" s="248" t="s">
        <v>70</v>
      </c>
      <c r="K63" s="123"/>
      <c r="L63" s="134"/>
      <c r="M63" s="144"/>
      <c r="N63" s="130"/>
      <c r="O63" s="67"/>
      <c r="P63" s="65"/>
      <c r="Q63" s="65"/>
      <c r="R63" s="65"/>
      <c r="S63" s="65"/>
      <c r="T63" s="65"/>
      <c r="U63" s="69"/>
      <c r="V63" s="150"/>
      <c r="W63" s="150"/>
      <c r="X63" s="73"/>
      <c r="Y63" s="125"/>
      <c r="Z63" s="248" t="s">
        <v>12</v>
      </c>
      <c r="AA63" s="248">
        <v>5</v>
      </c>
      <c r="AB63" s="258" t="s">
        <v>201</v>
      </c>
      <c r="AC63" s="269" t="s">
        <v>66</v>
      </c>
      <c r="AD63" s="258" t="s">
        <v>202</v>
      </c>
      <c r="AE63" s="248" t="s">
        <v>68</v>
      </c>
      <c r="AF63" s="257" t="s">
        <v>73</v>
      </c>
      <c r="AG63" s="259" t="s">
        <v>45</v>
      </c>
      <c r="AH63" s="248" t="s">
        <v>70</v>
      </c>
      <c r="AI63" s="268">
        <v>30</v>
      </c>
    </row>
    <row r="64" spans="1:35" ht="9.75" customHeight="1" thickBot="1">
      <c r="A64" s="268"/>
      <c r="B64" s="248"/>
      <c r="C64" s="248"/>
      <c r="D64" s="258"/>
      <c r="E64" s="269"/>
      <c r="F64" s="258"/>
      <c r="G64" s="248"/>
      <c r="H64" s="257"/>
      <c r="I64" s="259"/>
      <c r="J64" s="248"/>
      <c r="K64" s="132"/>
      <c r="L64" s="133"/>
      <c r="M64" s="144"/>
      <c r="N64" s="130"/>
      <c r="O64" s="67"/>
      <c r="P64" s="65"/>
      <c r="Q64" s="65"/>
      <c r="R64" s="65"/>
      <c r="S64" s="65"/>
      <c r="T64" s="65"/>
      <c r="U64" s="69"/>
      <c r="V64" s="150"/>
      <c r="W64" s="150"/>
      <c r="X64" s="136"/>
      <c r="Y64" s="77"/>
      <c r="Z64" s="248"/>
      <c r="AA64" s="248"/>
      <c r="AB64" s="258"/>
      <c r="AC64" s="269"/>
      <c r="AD64" s="258"/>
      <c r="AE64" s="248"/>
      <c r="AF64" s="257"/>
      <c r="AG64" s="259"/>
      <c r="AH64" s="248"/>
      <c r="AI64" s="268"/>
    </row>
    <row r="65" spans="1:35" ht="9.75" customHeight="1" thickTop="1">
      <c r="A65" s="268"/>
      <c r="B65" s="248"/>
      <c r="C65" s="248"/>
      <c r="D65" s="258"/>
      <c r="E65" s="269"/>
      <c r="F65" s="258"/>
      <c r="G65" s="248"/>
      <c r="H65" s="257"/>
      <c r="I65" s="259"/>
      <c r="J65" s="248"/>
      <c r="K65" s="126"/>
      <c r="L65" s="76"/>
      <c r="M65" s="144"/>
      <c r="N65" s="130"/>
      <c r="O65" s="67"/>
      <c r="P65" s="65"/>
      <c r="Q65" s="65"/>
      <c r="R65" s="65"/>
      <c r="S65" s="65"/>
      <c r="T65" s="65"/>
      <c r="U65" s="69"/>
      <c r="V65" s="150"/>
      <c r="W65" s="150"/>
      <c r="X65" s="136"/>
      <c r="Y65" s="79"/>
      <c r="Z65" s="248"/>
      <c r="AA65" s="248"/>
      <c r="AB65" s="258"/>
      <c r="AC65" s="269"/>
      <c r="AD65" s="258"/>
      <c r="AE65" s="248"/>
      <c r="AF65" s="257"/>
      <c r="AG65" s="259"/>
      <c r="AH65" s="248"/>
      <c r="AI65" s="268"/>
    </row>
    <row r="66" spans="1:35" ht="9.75" customHeight="1" thickBot="1">
      <c r="A66" s="268"/>
      <c r="B66" s="248"/>
      <c r="C66" s="248"/>
      <c r="D66" s="258"/>
      <c r="E66" s="269"/>
      <c r="F66" s="258"/>
      <c r="G66" s="248"/>
      <c r="H66" s="257"/>
      <c r="I66" s="259"/>
      <c r="J66" s="248"/>
      <c r="K66" s="78"/>
      <c r="L66" s="76"/>
      <c r="M66" s="144"/>
      <c r="N66" s="130"/>
      <c r="O66" s="67"/>
      <c r="P66" s="65"/>
      <c r="Q66" s="65"/>
      <c r="R66" s="65"/>
      <c r="S66" s="65"/>
      <c r="T66" s="65"/>
      <c r="U66" s="69"/>
      <c r="V66" s="150"/>
      <c r="W66" s="151"/>
      <c r="X66" s="136"/>
      <c r="Y66" s="79"/>
      <c r="Z66" s="248"/>
      <c r="AA66" s="248"/>
      <c r="AB66" s="258"/>
      <c r="AC66" s="269"/>
      <c r="AD66" s="258"/>
      <c r="AE66" s="248"/>
      <c r="AF66" s="257"/>
      <c r="AG66" s="259"/>
      <c r="AH66" s="248"/>
      <c r="AI66" s="268"/>
    </row>
    <row r="67" spans="1:35" ht="9.75" customHeight="1" thickTop="1">
      <c r="A67" s="268">
        <v>15</v>
      </c>
      <c r="B67" s="248" t="s">
        <v>14</v>
      </c>
      <c r="C67" s="248">
        <v>8</v>
      </c>
      <c r="D67" s="258" t="s">
        <v>74</v>
      </c>
      <c r="E67" s="269" t="s">
        <v>66</v>
      </c>
      <c r="F67" s="258" t="s">
        <v>203</v>
      </c>
      <c r="G67" s="248" t="s">
        <v>68</v>
      </c>
      <c r="H67" s="257" t="s">
        <v>159</v>
      </c>
      <c r="I67" s="259" t="s">
        <v>33</v>
      </c>
      <c r="J67" s="248" t="s">
        <v>70</v>
      </c>
      <c r="K67" s="78"/>
      <c r="L67" s="144"/>
      <c r="M67" s="149"/>
      <c r="N67" s="67"/>
      <c r="O67" s="67"/>
      <c r="P67" s="65"/>
      <c r="Q67" s="65"/>
      <c r="R67" s="65"/>
      <c r="S67" s="65"/>
      <c r="T67" s="65"/>
      <c r="U67" s="69"/>
      <c r="V67" s="69"/>
      <c r="W67" s="73"/>
      <c r="X67" s="69"/>
      <c r="Y67" s="79"/>
      <c r="Z67" s="248" t="s">
        <v>13</v>
      </c>
      <c r="AA67" s="248">
        <v>8</v>
      </c>
      <c r="AB67" s="258" t="s">
        <v>204</v>
      </c>
      <c r="AC67" s="269" t="s">
        <v>66</v>
      </c>
      <c r="AD67" s="258" t="s">
        <v>189</v>
      </c>
      <c r="AE67" s="248" t="s">
        <v>68</v>
      </c>
      <c r="AF67" s="257" t="s">
        <v>153</v>
      </c>
      <c r="AG67" s="259" t="s">
        <v>139</v>
      </c>
      <c r="AH67" s="248" t="s">
        <v>70</v>
      </c>
      <c r="AI67" s="268">
        <v>31</v>
      </c>
    </row>
    <row r="68" spans="1:35" ht="9.75" customHeight="1">
      <c r="A68" s="268"/>
      <c r="B68" s="248"/>
      <c r="C68" s="248"/>
      <c r="D68" s="258"/>
      <c r="E68" s="269"/>
      <c r="F68" s="258"/>
      <c r="G68" s="248"/>
      <c r="H68" s="257"/>
      <c r="I68" s="259"/>
      <c r="J68" s="248"/>
      <c r="K68" s="78"/>
      <c r="L68" s="144"/>
      <c r="M68" s="130"/>
      <c r="N68" s="67"/>
      <c r="O68" s="67"/>
      <c r="P68" s="65"/>
      <c r="Q68" s="65"/>
      <c r="R68" s="65"/>
      <c r="S68" s="65"/>
      <c r="T68" s="65"/>
      <c r="U68" s="69"/>
      <c r="V68" s="69"/>
      <c r="W68" s="73"/>
      <c r="X68" s="69"/>
      <c r="Y68" s="79"/>
      <c r="Z68" s="248"/>
      <c r="AA68" s="248"/>
      <c r="AB68" s="258"/>
      <c r="AC68" s="269"/>
      <c r="AD68" s="258"/>
      <c r="AE68" s="248"/>
      <c r="AF68" s="257"/>
      <c r="AG68" s="259"/>
      <c r="AH68" s="248"/>
      <c r="AI68" s="268"/>
    </row>
    <row r="69" spans="1:35" ht="9.75" customHeight="1">
      <c r="A69" s="268"/>
      <c r="B69" s="248"/>
      <c r="C69" s="248"/>
      <c r="D69" s="258"/>
      <c r="E69" s="269"/>
      <c r="F69" s="258"/>
      <c r="G69" s="248"/>
      <c r="H69" s="257"/>
      <c r="I69" s="259"/>
      <c r="J69" s="248"/>
      <c r="K69" s="82"/>
      <c r="L69" s="144"/>
      <c r="M69" s="130"/>
      <c r="N69" s="67"/>
      <c r="O69" s="67"/>
      <c r="P69" s="65"/>
      <c r="Q69" s="65"/>
      <c r="R69" s="65"/>
      <c r="S69" s="65"/>
      <c r="T69" s="65"/>
      <c r="U69" s="69"/>
      <c r="V69" s="69"/>
      <c r="W69" s="136"/>
      <c r="X69" s="80"/>
      <c r="Y69" s="83"/>
      <c r="Z69" s="248"/>
      <c r="AA69" s="248"/>
      <c r="AB69" s="258"/>
      <c r="AC69" s="269"/>
      <c r="AD69" s="258"/>
      <c r="AE69" s="248"/>
      <c r="AF69" s="257"/>
      <c r="AG69" s="259"/>
      <c r="AH69" s="248"/>
      <c r="AI69" s="268"/>
    </row>
    <row r="70" spans="1:35" ht="9.75" customHeight="1" thickBot="1">
      <c r="A70" s="268"/>
      <c r="B70" s="248"/>
      <c r="C70" s="248"/>
      <c r="D70" s="258"/>
      <c r="E70" s="269"/>
      <c r="F70" s="258"/>
      <c r="G70" s="248"/>
      <c r="H70" s="257"/>
      <c r="I70" s="259"/>
      <c r="J70" s="248"/>
      <c r="K70" s="124"/>
      <c r="L70" s="144"/>
      <c r="M70" s="130"/>
      <c r="N70" s="67"/>
      <c r="O70" s="67"/>
      <c r="P70" s="65"/>
      <c r="Q70" s="65"/>
      <c r="R70" s="65"/>
      <c r="S70" s="65"/>
      <c r="T70" s="65"/>
      <c r="U70" s="69"/>
      <c r="V70" s="69"/>
      <c r="W70" s="136"/>
      <c r="X70" s="80"/>
      <c r="Y70" s="125"/>
      <c r="Z70" s="248"/>
      <c r="AA70" s="248"/>
      <c r="AB70" s="258"/>
      <c r="AC70" s="269"/>
      <c r="AD70" s="258"/>
      <c r="AE70" s="248"/>
      <c r="AF70" s="257"/>
      <c r="AG70" s="259"/>
      <c r="AH70" s="248"/>
      <c r="AI70" s="268"/>
    </row>
    <row r="71" spans="1:35" ht="9.75" customHeight="1" thickTop="1">
      <c r="A71" s="268">
        <v>16</v>
      </c>
      <c r="B71" s="248" t="s">
        <v>15</v>
      </c>
      <c r="C71" s="248">
        <v>1</v>
      </c>
      <c r="D71" s="258" t="s">
        <v>205</v>
      </c>
      <c r="E71" s="269" t="s">
        <v>66</v>
      </c>
      <c r="F71" s="258" t="s">
        <v>206</v>
      </c>
      <c r="G71" s="248" t="s">
        <v>68</v>
      </c>
      <c r="H71" s="257" t="s">
        <v>76</v>
      </c>
      <c r="I71" s="259" t="s">
        <v>94</v>
      </c>
      <c r="J71" s="248" t="s">
        <v>70</v>
      </c>
      <c r="K71" s="123"/>
      <c r="L71" s="149"/>
      <c r="M71" s="67"/>
      <c r="N71" s="67"/>
      <c r="O71" s="67"/>
      <c r="P71" s="65"/>
      <c r="Q71" s="65"/>
      <c r="R71" s="65"/>
      <c r="S71" s="65"/>
      <c r="T71" s="65"/>
      <c r="U71" s="69"/>
      <c r="V71" s="69"/>
      <c r="W71" s="69"/>
      <c r="X71" s="152"/>
      <c r="Y71" s="123"/>
      <c r="Z71" s="248" t="s">
        <v>14</v>
      </c>
      <c r="AA71" s="248">
        <v>1</v>
      </c>
      <c r="AB71" s="258" t="s">
        <v>207</v>
      </c>
      <c r="AC71" s="269" t="s">
        <v>66</v>
      </c>
      <c r="AD71" s="258" t="s">
        <v>208</v>
      </c>
      <c r="AE71" s="248" t="s">
        <v>68</v>
      </c>
      <c r="AF71" s="257" t="s">
        <v>159</v>
      </c>
      <c r="AG71" s="270" t="s">
        <v>44</v>
      </c>
      <c r="AH71" s="248" t="s">
        <v>70</v>
      </c>
      <c r="AI71" s="268">
        <v>32</v>
      </c>
    </row>
    <row r="72" spans="1:35" ht="9.75" customHeight="1" thickBot="1">
      <c r="A72" s="268"/>
      <c r="B72" s="248"/>
      <c r="C72" s="248"/>
      <c r="D72" s="258"/>
      <c r="E72" s="269"/>
      <c r="F72" s="258"/>
      <c r="G72" s="248"/>
      <c r="H72" s="257"/>
      <c r="I72" s="259"/>
      <c r="J72" s="248"/>
      <c r="K72" s="132"/>
      <c r="L72" s="130"/>
      <c r="M72" s="67"/>
      <c r="N72" s="67"/>
      <c r="O72" s="67"/>
      <c r="P72" s="65"/>
      <c r="Q72" s="65"/>
      <c r="R72" s="65"/>
      <c r="S72" s="65"/>
      <c r="T72" s="65"/>
      <c r="U72" s="69"/>
      <c r="V72" s="69"/>
      <c r="W72" s="69"/>
      <c r="X72" s="150"/>
      <c r="Y72" s="137"/>
      <c r="Z72" s="248"/>
      <c r="AA72" s="248"/>
      <c r="AB72" s="258"/>
      <c r="AC72" s="269"/>
      <c r="AD72" s="258"/>
      <c r="AE72" s="248"/>
      <c r="AF72" s="257"/>
      <c r="AG72" s="270"/>
      <c r="AH72" s="248"/>
      <c r="AI72" s="268"/>
    </row>
    <row r="73" spans="1:35" ht="9.75" customHeight="1" thickTop="1">
      <c r="A73" s="268"/>
      <c r="B73" s="248"/>
      <c r="C73" s="248"/>
      <c r="D73" s="258"/>
      <c r="E73" s="269"/>
      <c r="F73" s="258"/>
      <c r="G73" s="248"/>
      <c r="H73" s="257"/>
      <c r="I73" s="259"/>
      <c r="J73" s="248"/>
      <c r="K73" s="126"/>
      <c r="L73" s="67"/>
      <c r="M73" s="67"/>
      <c r="N73" s="67"/>
      <c r="O73" s="67"/>
      <c r="P73" s="65"/>
      <c r="Q73" s="65"/>
      <c r="R73" s="65"/>
      <c r="S73" s="65"/>
      <c r="T73" s="65"/>
      <c r="U73" s="69"/>
      <c r="V73" s="69"/>
      <c r="W73" s="69"/>
      <c r="X73" s="69"/>
      <c r="Y73" s="135"/>
      <c r="Z73" s="248"/>
      <c r="AA73" s="248"/>
      <c r="AB73" s="258"/>
      <c r="AC73" s="269"/>
      <c r="AD73" s="258"/>
      <c r="AE73" s="248"/>
      <c r="AF73" s="257"/>
      <c r="AG73" s="270"/>
      <c r="AH73" s="248"/>
      <c r="AI73" s="268"/>
    </row>
    <row r="74" spans="1:35" ht="9.75" customHeight="1">
      <c r="A74" s="268"/>
      <c r="B74" s="248"/>
      <c r="C74" s="248"/>
      <c r="D74" s="258"/>
      <c r="E74" s="269"/>
      <c r="F74" s="258"/>
      <c r="G74" s="248"/>
      <c r="H74" s="257"/>
      <c r="I74" s="259"/>
      <c r="J74" s="248"/>
      <c r="K74" s="78"/>
      <c r="L74" s="67"/>
      <c r="M74" s="67"/>
      <c r="N74" s="67"/>
      <c r="O74" s="67"/>
      <c r="P74" s="65"/>
      <c r="Q74" s="65"/>
      <c r="R74" s="65"/>
      <c r="S74" s="65"/>
      <c r="T74" s="65"/>
      <c r="U74" s="69"/>
      <c r="V74" s="69"/>
      <c r="W74" s="69"/>
      <c r="X74" s="69"/>
      <c r="Y74" s="79"/>
      <c r="Z74" s="248"/>
      <c r="AA74" s="248"/>
      <c r="AB74" s="258"/>
      <c r="AC74" s="269"/>
      <c r="AD74" s="258"/>
      <c r="AE74" s="248"/>
      <c r="AF74" s="257"/>
      <c r="AG74" s="270"/>
      <c r="AH74" s="248"/>
      <c r="AI74" s="268"/>
    </row>
    <row r="75" spans="1:35" ht="9.75" customHeight="1">
      <c r="A75" s="90"/>
      <c r="B75" s="91"/>
      <c r="C75" s="91"/>
      <c r="D75" s="92"/>
      <c r="E75" s="93"/>
      <c r="F75" s="92"/>
      <c r="G75" s="91"/>
      <c r="H75" s="94"/>
      <c r="I75" s="95"/>
      <c r="J75" s="91"/>
      <c r="K75" s="67"/>
      <c r="L75" s="67"/>
      <c r="M75" s="67"/>
      <c r="N75" s="67"/>
      <c r="O75" s="67"/>
      <c r="P75" s="65"/>
      <c r="Q75" s="65"/>
      <c r="R75" s="65"/>
      <c r="S75" s="65"/>
      <c r="T75" s="65"/>
      <c r="U75" s="69"/>
      <c r="V75" s="69"/>
      <c r="W75" s="69"/>
      <c r="X75" s="69"/>
      <c r="Y75" s="69"/>
      <c r="Z75" s="91"/>
      <c r="AA75" s="91"/>
      <c r="AB75" s="92"/>
      <c r="AC75" s="93"/>
      <c r="AD75" s="92"/>
      <c r="AE75" s="91"/>
      <c r="AF75" s="94"/>
      <c r="AG75" s="95"/>
      <c r="AH75" s="91"/>
      <c r="AI75" s="90"/>
    </row>
    <row r="76" spans="1:35" ht="9.75" customHeight="1">
      <c r="A76" s="90"/>
      <c r="B76" s="91"/>
      <c r="C76" s="91"/>
      <c r="D76" s="92"/>
      <c r="E76" s="93"/>
      <c r="F76" s="92"/>
      <c r="G76" s="91"/>
      <c r="H76" s="94"/>
      <c r="I76" s="95"/>
      <c r="J76" s="91"/>
      <c r="K76" s="67"/>
      <c r="L76" s="67"/>
      <c r="M76" s="67"/>
      <c r="N76" s="67"/>
      <c r="O76" s="67"/>
      <c r="P76" s="65"/>
      <c r="Q76" s="65"/>
      <c r="R76" s="65"/>
      <c r="S76" s="65"/>
      <c r="T76" s="65"/>
      <c r="U76" s="69"/>
      <c r="V76" s="69"/>
      <c r="W76" s="69"/>
      <c r="X76" s="69"/>
      <c r="Y76" s="69"/>
      <c r="Z76" s="91"/>
      <c r="AA76" s="91"/>
      <c r="AB76" s="92"/>
      <c r="AC76" s="93"/>
      <c r="AD76" s="92"/>
      <c r="AE76" s="91"/>
      <c r="AF76" s="94"/>
      <c r="AG76" s="95"/>
      <c r="AH76" s="91"/>
      <c r="AI76" s="90"/>
    </row>
    <row r="77" spans="1:35" ht="21">
      <c r="L77" s="260" t="s">
        <v>147</v>
      </c>
      <c r="M77" s="260"/>
      <c r="N77" s="260"/>
      <c r="O77" s="260"/>
      <c r="P77" s="260"/>
      <c r="Q77" s="260"/>
      <c r="R77" s="260"/>
      <c r="S77" s="260"/>
      <c r="T77" s="260"/>
      <c r="U77" s="260"/>
      <c r="V77" s="260"/>
      <c r="W77" s="260"/>
      <c r="X77" s="260"/>
    </row>
    <row r="78" spans="1:35" ht="16.149999999999999"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</row>
    <row r="79" spans="1:35" ht="18" customHeight="1">
      <c r="D79" s="250" t="s">
        <v>301</v>
      </c>
      <c r="E79" s="251"/>
      <c r="F79" s="251"/>
      <c r="G79" s="251"/>
      <c r="H79" s="251"/>
      <c r="I79" s="251"/>
      <c r="J79" s="251"/>
      <c r="K79" s="252"/>
      <c r="L79" s="261">
        <v>3</v>
      </c>
      <c r="M79" s="262"/>
      <c r="N79" s="267">
        <v>11</v>
      </c>
      <c r="O79" s="267"/>
      <c r="P79" s="267" t="s">
        <v>59</v>
      </c>
      <c r="Q79" s="267"/>
      <c r="R79" s="267"/>
      <c r="S79" s="267"/>
      <c r="T79" s="267"/>
      <c r="U79" s="267">
        <v>9</v>
      </c>
      <c r="V79" s="267"/>
      <c r="W79" s="261">
        <v>0</v>
      </c>
      <c r="X79" s="262"/>
      <c r="Y79" s="250" t="s">
        <v>303</v>
      </c>
      <c r="Z79" s="251"/>
      <c r="AA79" s="251"/>
      <c r="AB79" s="251"/>
      <c r="AC79" s="251"/>
      <c r="AD79" s="251"/>
      <c r="AE79" s="251"/>
      <c r="AF79" s="251"/>
      <c r="AG79" s="251"/>
      <c r="AH79" s="252"/>
    </row>
    <row r="80" spans="1:35" ht="18" customHeight="1">
      <c r="D80" s="274"/>
      <c r="E80" s="275"/>
      <c r="F80" s="275"/>
      <c r="G80" s="275"/>
      <c r="H80" s="275"/>
      <c r="I80" s="275"/>
      <c r="J80" s="275"/>
      <c r="K80" s="276"/>
      <c r="L80" s="263"/>
      <c r="M80" s="264"/>
      <c r="N80" s="248">
        <v>11</v>
      </c>
      <c r="O80" s="248"/>
      <c r="P80" s="248" t="s">
        <v>59</v>
      </c>
      <c r="Q80" s="248"/>
      <c r="R80" s="248"/>
      <c r="S80" s="248"/>
      <c r="T80" s="248"/>
      <c r="U80" s="248">
        <v>8</v>
      </c>
      <c r="V80" s="248"/>
      <c r="W80" s="263"/>
      <c r="X80" s="264"/>
      <c r="Y80" s="253"/>
      <c r="Z80" s="254"/>
      <c r="AA80" s="254"/>
      <c r="AB80" s="254"/>
      <c r="AC80" s="254"/>
      <c r="AD80" s="254"/>
      <c r="AE80" s="254"/>
      <c r="AF80" s="254"/>
      <c r="AG80" s="254"/>
      <c r="AH80" s="255"/>
    </row>
    <row r="81" spans="4:34" ht="18" customHeight="1">
      <c r="D81" s="250" t="s">
        <v>302</v>
      </c>
      <c r="E81" s="251"/>
      <c r="F81" s="251"/>
      <c r="G81" s="251"/>
      <c r="H81" s="251"/>
      <c r="I81" s="251"/>
      <c r="J81" s="251"/>
      <c r="K81" s="252"/>
      <c r="L81" s="263"/>
      <c r="M81" s="264"/>
      <c r="N81" s="248">
        <v>11</v>
      </c>
      <c r="O81" s="248"/>
      <c r="P81" s="248" t="s">
        <v>59</v>
      </c>
      <c r="Q81" s="248"/>
      <c r="R81" s="248"/>
      <c r="S81" s="248"/>
      <c r="T81" s="248"/>
      <c r="U81" s="248">
        <v>7</v>
      </c>
      <c r="V81" s="248"/>
      <c r="W81" s="263"/>
      <c r="X81" s="264"/>
      <c r="Y81" s="250" t="s">
        <v>304</v>
      </c>
      <c r="Z81" s="251"/>
      <c r="AA81" s="251"/>
      <c r="AB81" s="251"/>
      <c r="AC81" s="251"/>
      <c r="AD81" s="251"/>
      <c r="AE81" s="251"/>
      <c r="AF81" s="251"/>
      <c r="AG81" s="251"/>
      <c r="AH81" s="252"/>
    </row>
    <row r="82" spans="4:34" ht="18" customHeight="1">
      <c r="D82" s="253"/>
      <c r="E82" s="254"/>
      <c r="F82" s="254"/>
      <c r="G82" s="254"/>
      <c r="H82" s="254"/>
      <c r="I82" s="254"/>
      <c r="J82" s="254"/>
      <c r="K82" s="255"/>
      <c r="L82" s="263"/>
      <c r="M82" s="264"/>
      <c r="N82" s="248"/>
      <c r="O82" s="248"/>
      <c r="P82" s="248" t="s">
        <v>59</v>
      </c>
      <c r="Q82" s="248"/>
      <c r="R82" s="248"/>
      <c r="S82" s="248"/>
      <c r="T82" s="248"/>
      <c r="U82" s="248"/>
      <c r="V82" s="248"/>
      <c r="W82" s="263"/>
      <c r="X82" s="264"/>
      <c r="Y82" s="253"/>
      <c r="Z82" s="254"/>
      <c r="AA82" s="254"/>
      <c r="AB82" s="254"/>
      <c r="AC82" s="254"/>
      <c r="AD82" s="254"/>
      <c r="AE82" s="254"/>
      <c r="AF82" s="254"/>
      <c r="AG82" s="254"/>
      <c r="AH82" s="255"/>
    </row>
    <row r="83" spans="4:34" ht="18" customHeight="1">
      <c r="D83" s="97" t="s">
        <v>68</v>
      </c>
      <c r="E83" s="98"/>
      <c r="F83" s="161" t="s">
        <v>299</v>
      </c>
      <c r="G83" s="99" t="s">
        <v>66</v>
      </c>
      <c r="H83" s="256" t="s">
        <v>297</v>
      </c>
      <c r="I83" s="256"/>
      <c r="J83" s="256"/>
      <c r="K83" s="100" t="s">
        <v>315</v>
      </c>
      <c r="L83" s="265"/>
      <c r="M83" s="266"/>
      <c r="N83" s="249"/>
      <c r="O83" s="249"/>
      <c r="P83" s="249" t="s">
        <v>59</v>
      </c>
      <c r="Q83" s="249"/>
      <c r="R83" s="249"/>
      <c r="S83" s="249"/>
      <c r="T83" s="249"/>
      <c r="U83" s="249"/>
      <c r="V83" s="249"/>
      <c r="W83" s="265"/>
      <c r="X83" s="266"/>
      <c r="Y83" s="101"/>
      <c r="Z83" s="99"/>
      <c r="AA83" s="99"/>
      <c r="AB83" s="102" t="s">
        <v>68</v>
      </c>
      <c r="AC83" s="99"/>
      <c r="AD83" s="161" t="s">
        <v>299</v>
      </c>
      <c r="AE83" s="99" t="s">
        <v>66</v>
      </c>
      <c r="AF83" s="256" t="s">
        <v>297</v>
      </c>
      <c r="AG83" s="256"/>
      <c r="AH83" s="103" t="s">
        <v>70</v>
      </c>
    </row>
    <row r="84" spans="4:34" ht="14.25" customHeight="1">
      <c r="E84" s="104"/>
      <c r="F84" s="105"/>
      <c r="H84" s="105"/>
      <c r="I84" s="105"/>
      <c r="J84" s="105"/>
      <c r="K84" s="106"/>
      <c r="L84" s="107"/>
      <c r="M84" s="107"/>
      <c r="N84" s="91"/>
      <c r="O84" s="91"/>
      <c r="P84" s="91"/>
      <c r="Q84" s="91"/>
      <c r="R84" s="91"/>
      <c r="S84" s="91"/>
      <c r="T84" s="91"/>
      <c r="U84" s="91"/>
      <c r="V84" s="91"/>
      <c r="W84" s="107"/>
      <c r="X84" s="107"/>
      <c r="AB84" s="106"/>
      <c r="AD84" s="105"/>
      <c r="AF84" s="105"/>
      <c r="AG84" s="105"/>
    </row>
    <row r="85" spans="4:34" ht="9" customHeight="1"/>
    <row r="86" spans="4:34" ht="12.75" customHeight="1">
      <c r="P86" s="247" t="s">
        <v>209</v>
      </c>
      <c r="Q86" s="247"/>
      <c r="R86" s="247"/>
      <c r="S86" s="247"/>
      <c r="T86" s="247"/>
    </row>
    <row r="87" spans="4:34">
      <c r="P87" s="247"/>
      <c r="Q87" s="247"/>
      <c r="R87" s="247"/>
      <c r="S87" s="247"/>
      <c r="T87" s="247"/>
    </row>
    <row r="110" spans="11:27"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</row>
    <row r="111" spans="11:27"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</row>
    <row r="112" spans="11:27"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</row>
    <row r="113" spans="11:27"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</row>
    <row r="114" spans="11:27"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</row>
    <row r="115" spans="11:27"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</row>
    <row r="116" spans="11:27"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</row>
    <row r="117" spans="11:27"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</row>
    <row r="118" spans="11:27"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</row>
    <row r="119" spans="11:27"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</row>
    <row r="120" spans="11:27"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</row>
    <row r="121" spans="11:27"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</row>
    <row r="122" spans="11:27"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</row>
    <row r="123" spans="11:27"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</row>
    <row r="124" spans="11:27"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</row>
    <row r="125" spans="11:27"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</row>
    <row r="126" spans="11:27"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</row>
    <row r="127" spans="11:27"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</row>
    <row r="128" spans="11:27"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</row>
    <row r="129" spans="11:27"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</row>
    <row r="130" spans="11:27"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</row>
    <row r="131" spans="11:27"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</row>
    <row r="132" spans="11:27"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</row>
    <row r="133" spans="11:27"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</row>
    <row r="134" spans="11:27"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</row>
    <row r="135" spans="11:27"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</row>
    <row r="136" spans="11:27"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</row>
    <row r="137" spans="11:27"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</row>
    <row r="138" spans="11:27"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</row>
    <row r="139" spans="11:27"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</row>
    <row r="140" spans="11:27"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</row>
  </sheetData>
  <mergeCells count="348">
    <mergeCell ref="J11:J14"/>
    <mergeCell ref="Z11:Z14"/>
    <mergeCell ref="AA11:AA14"/>
    <mergeCell ref="AB11:AB14"/>
    <mergeCell ref="AC11:AC14"/>
    <mergeCell ref="AD11:AD14"/>
    <mergeCell ref="A4:AI4"/>
    <mergeCell ref="A11:A14"/>
    <mergeCell ref="B11:B14"/>
    <mergeCell ref="C11:C14"/>
    <mergeCell ref="D11:D14"/>
    <mergeCell ref="E11:E14"/>
    <mergeCell ref="F11:F14"/>
    <mergeCell ref="G11:G14"/>
    <mergeCell ref="H11:H14"/>
    <mergeCell ref="I11:I14"/>
    <mergeCell ref="AE11:AE14"/>
    <mergeCell ref="AF11:AF14"/>
    <mergeCell ref="AG11:AG14"/>
    <mergeCell ref="AH11:AH14"/>
    <mergeCell ref="AI11:AI14"/>
    <mergeCell ref="AE15:AE18"/>
    <mergeCell ref="AF15:AF18"/>
    <mergeCell ref="AG15:AG18"/>
    <mergeCell ref="AH15:AH18"/>
    <mergeCell ref="AI15:AI18"/>
    <mergeCell ref="A19:A22"/>
    <mergeCell ref="B19:B22"/>
    <mergeCell ref="C19:C22"/>
    <mergeCell ref="D19:D22"/>
    <mergeCell ref="E19:E22"/>
    <mergeCell ref="G15:G18"/>
    <mergeCell ref="H15:H18"/>
    <mergeCell ref="I15:I18"/>
    <mergeCell ref="J15:J18"/>
    <mergeCell ref="Z15:Z18"/>
    <mergeCell ref="AA15:AA18"/>
    <mergeCell ref="A15:A18"/>
    <mergeCell ref="B15:B18"/>
    <mergeCell ref="C15:C18"/>
    <mergeCell ref="D15:D18"/>
    <mergeCell ref="E15:E18"/>
    <mergeCell ref="F15:F18"/>
    <mergeCell ref="AG19:AG22"/>
    <mergeCell ref="AH19:AH22"/>
    <mergeCell ref="AI19:AI22"/>
    <mergeCell ref="A23:A26"/>
    <mergeCell ref="B23:B26"/>
    <mergeCell ref="C23:C26"/>
    <mergeCell ref="D23:D26"/>
    <mergeCell ref="E23:E26"/>
    <mergeCell ref="AA19:AA22"/>
    <mergeCell ref="AB19:AB22"/>
    <mergeCell ref="AC19:AC22"/>
    <mergeCell ref="AD19:AD22"/>
    <mergeCell ref="AE19:AE22"/>
    <mergeCell ref="AF19:AF22"/>
    <mergeCell ref="F19:F22"/>
    <mergeCell ref="G19:G22"/>
    <mergeCell ref="H19:H22"/>
    <mergeCell ref="I19:I22"/>
    <mergeCell ref="J19:J22"/>
    <mergeCell ref="Z19:Z22"/>
    <mergeCell ref="Z23:Z26"/>
    <mergeCell ref="AB15:AB18"/>
    <mergeCell ref="AC15:AC18"/>
    <mergeCell ref="AD15:AD18"/>
    <mergeCell ref="AG23:AG26"/>
    <mergeCell ref="AH23:AH26"/>
    <mergeCell ref="AI23:AI26"/>
    <mergeCell ref="A27:A30"/>
    <mergeCell ref="B27:B30"/>
    <mergeCell ref="C27:C30"/>
    <mergeCell ref="D27:D30"/>
    <mergeCell ref="E27:E30"/>
    <mergeCell ref="F27:F30"/>
    <mergeCell ref="G27:G30"/>
    <mergeCell ref="AA23:AA26"/>
    <mergeCell ref="AB23:AB26"/>
    <mergeCell ref="AC23:AC26"/>
    <mergeCell ref="AD23:AD26"/>
    <mergeCell ref="AE23:AE26"/>
    <mergeCell ref="AF23:AF26"/>
    <mergeCell ref="F23:F26"/>
    <mergeCell ref="G23:G26"/>
    <mergeCell ref="H23:H26"/>
    <mergeCell ref="I23:I26"/>
    <mergeCell ref="J23:J26"/>
    <mergeCell ref="J31:J34"/>
    <mergeCell ref="Z31:Z34"/>
    <mergeCell ref="AA31:AA34"/>
    <mergeCell ref="AB31:AB34"/>
    <mergeCell ref="AI27:AI30"/>
    <mergeCell ref="A31:A34"/>
    <mergeCell ref="B31:B34"/>
    <mergeCell ref="C31:C34"/>
    <mergeCell ref="D31:D34"/>
    <mergeCell ref="E31:E34"/>
    <mergeCell ref="F31:F34"/>
    <mergeCell ref="G31:G34"/>
    <mergeCell ref="AC27:AC30"/>
    <mergeCell ref="AD27:AD30"/>
    <mergeCell ref="AE27:AE30"/>
    <mergeCell ref="AF27:AF30"/>
    <mergeCell ref="AG27:AG30"/>
    <mergeCell ref="AH27:AH30"/>
    <mergeCell ref="H27:H30"/>
    <mergeCell ref="I27:I30"/>
    <mergeCell ref="J27:J30"/>
    <mergeCell ref="Z27:Z30"/>
    <mergeCell ref="AA27:AA30"/>
    <mergeCell ref="AB27:AB30"/>
    <mergeCell ref="J35:J38"/>
    <mergeCell ref="Z35:Z38"/>
    <mergeCell ref="AA35:AA38"/>
    <mergeCell ref="AB35:AB38"/>
    <mergeCell ref="AC35:AC38"/>
    <mergeCell ref="AD35:AD38"/>
    <mergeCell ref="AI31:AI34"/>
    <mergeCell ref="A35:A38"/>
    <mergeCell ref="B35:B38"/>
    <mergeCell ref="C35:C38"/>
    <mergeCell ref="D35:D38"/>
    <mergeCell ref="E35:E38"/>
    <mergeCell ref="F35:F38"/>
    <mergeCell ref="G35:G38"/>
    <mergeCell ref="H35:H38"/>
    <mergeCell ref="I35:I38"/>
    <mergeCell ref="AC31:AC34"/>
    <mergeCell ref="AD31:AD34"/>
    <mergeCell ref="AE31:AE34"/>
    <mergeCell ref="AF31:AF34"/>
    <mergeCell ref="AG31:AG34"/>
    <mergeCell ref="AH31:AH34"/>
    <mergeCell ref="H31:H34"/>
    <mergeCell ref="I31:I34"/>
    <mergeCell ref="AE35:AE38"/>
    <mergeCell ref="AF35:AF38"/>
    <mergeCell ref="AG35:AG38"/>
    <mergeCell ref="AH35:AH38"/>
    <mergeCell ref="AI35:AI38"/>
    <mergeCell ref="AB39:AB42"/>
    <mergeCell ref="AC39:AC42"/>
    <mergeCell ref="AD39:AD42"/>
    <mergeCell ref="AE39:AE42"/>
    <mergeCell ref="AF39:AF42"/>
    <mergeCell ref="AG39:AG42"/>
    <mergeCell ref="AH39:AH42"/>
    <mergeCell ref="AI39:AI42"/>
    <mergeCell ref="AG47:AG50"/>
    <mergeCell ref="AH47:AH50"/>
    <mergeCell ref="AI47:AI50"/>
    <mergeCell ref="AC47:AC50"/>
    <mergeCell ref="AD47:AD50"/>
    <mergeCell ref="Z39:Z42"/>
    <mergeCell ref="AA39:AA42"/>
    <mergeCell ref="A39:A42"/>
    <mergeCell ref="B39:B42"/>
    <mergeCell ref="C39:C42"/>
    <mergeCell ref="D39:D42"/>
    <mergeCell ref="E39:E42"/>
    <mergeCell ref="F39:F42"/>
    <mergeCell ref="AG43:AG46"/>
    <mergeCell ref="A43:A46"/>
    <mergeCell ref="B43:B46"/>
    <mergeCell ref="C43:C46"/>
    <mergeCell ref="D43:D46"/>
    <mergeCell ref="E43:E46"/>
    <mergeCell ref="G39:G42"/>
    <mergeCell ref="H39:H42"/>
    <mergeCell ref="I39:I42"/>
    <mergeCell ref="J39:J42"/>
    <mergeCell ref="P11:T41"/>
    <mergeCell ref="E51:E54"/>
    <mergeCell ref="F51:F54"/>
    <mergeCell ref="G51:G54"/>
    <mergeCell ref="AA47:AA50"/>
    <mergeCell ref="AB47:AB50"/>
    <mergeCell ref="AH43:AH46"/>
    <mergeCell ref="AI43:AI46"/>
    <mergeCell ref="A47:A50"/>
    <mergeCell ref="B47:B50"/>
    <mergeCell ref="C47:C50"/>
    <mergeCell ref="D47:D50"/>
    <mergeCell ref="E47:E50"/>
    <mergeCell ref="AA43:AA46"/>
    <mergeCell ref="AB43:AB46"/>
    <mergeCell ref="AC43:AC46"/>
    <mergeCell ref="AD43:AD46"/>
    <mergeCell ref="AE43:AE46"/>
    <mergeCell ref="AF43:AF46"/>
    <mergeCell ref="F43:F46"/>
    <mergeCell ref="G43:G46"/>
    <mergeCell ref="H43:H46"/>
    <mergeCell ref="I43:I46"/>
    <mergeCell ref="J43:J46"/>
    <mergeCell ref="Z43:Z46"/>
    <mergeCell ref="AE47:AE50"/>
    <mergeCell ref="AF47:AF50"/>
    <mergeCell ref="F47:F50"/>
    <mergeCell ref="G47:G50"/>
    <mergeCell ref="H47:H50"/>
    <mergeCell ref="I47:I50"/>
    <mergeCell ref="J47:J50"/>
    <mergeCell ref="Z47:Z50"/>
    <mergeCell ref="J55:J58"/>
    <mergeCell ref="Z55:Z58"/>
    <mergeCell ref="AA55:AA58"/>
    <mergeCell ref="AB55:AB58"/>
    <mergeCell ref="AI51:AI54"/>
    <mergeCell ref="A55:A58"/>
    <mergeCell ref="B55:B58"/>
    <mergeCell ref="C55:C58"/>
    <mergeCell ref="D55:D58"/>
    <mergeCell ref="E55:E58"/>
    <mergeCell ref="F55:F58"/>
    <mergeCell ref="G55:G58"/>
    <mergeCell ref="AC51:AC54"/>
    <mergeCell ref="AD51:AD54"/>
    <mergeCell ref="AE51:AE54"/>
    <mergeCell ref="AF51:AF54"/>
    <mergeCell ref="AG51:AG54"/>
    <mergeCell ref="AH51:AH54"/>
    <mergeCell ref="H51:H54"/>
    <mergeCell ref="I51:I54"/>
    <mergeCell ref="J51:J54"/>
    <mergeCell ref="Z51:Z54"/>
    <mergeCell ref="AA51:AA54"/>
    <mergeCell ref="AB51:AB54"/>
    <mergeCell ref="A51:A54"/>
    <mergeCell ref="B51:B54"/>
    <mergeCell ref="C51:C54"/>
    <mergeCell ref="D51:D54"/>
    <mergeCell ref="J59:J62"/>
    <mergeCell ref="Z59:Z62"/>
    <mergeCell ref="AA59:AA62"/>
    <mergeCell ref="AB59:AB62"/>
    <mergeCell ref="AC59:AC62"/>
    <mergeCell ref="AD59:AD62"/>
    <mergeCell ref="AI55:AI58"/>
    <mergeCell ref="A59:A62"/>
    <mergeCell ref="B59:B62"/>
    <mergeCell ref="C59:C62"/>
    <mergeCell ref="D59:D62"/>
    <mergeCell ref="E59:E62"/>
    <mergeCell ref="F59:F62"/>
    <mergeCell ref="G59:G62"/>
    <mergeCell ref="H59:H62"/>
    <mergeCell ref="I59:I62"/>
    <mergeCell ref="AC55:AC58"/>
    <mergeCell ref="AD55:AD58"/>
    <mergeCell ref="AE55:AE58"/>
    <mergeCell ref="AF55:AF58"/>
    <mergeCell ref="AG55:AG58"/>
    <mergeCell ref="AH55:AH58"/>
    <mergeCell ref="H55:H58"/>
    <mergeCell ref="I55:I58"/>
    <mergeCell ref="AE59:AE62"/>
    <mergeCell ref="AF59:AF62"/>
    <mergeCell ref="AG59:AG62"/>
    <mergeCell ref="AH59:AH62"/>
    <mergeCell ref="AI59:AI62"/>
    <mergeCell ref="AB63:AB66"/>
    <mergeCell ref="AC63:AC66"/>
    <mergeCell ref="AD63:AD66"/>
    <mergeCell ref="AE63:AE66"/>
    <mergeCell ref="AF63:AF66"/>
    <mergeCell ref="AG63:AG66"/>
    <mergeCell ref="AH63:AH66"/>
    <mergeCell ref="AI63:AI66"/>
    <mergeCell ref="Z63:Z66"/>
    <mergeCell ref="AA63:AA66"/>
    <mergeCell ref="A63:A66"/>
    <mergeCell ref="B63:B66"/>
    <mergeCell ref="C63:C66"/>
    <mergeCell ref="D63:D66"/>
    <mergeCell ref="E63:E66"/>
    <mergeCell ref="F63:F66"/>
    <mergeCell ref="AG67:AG70"/>
    <mergeCell ref="A67:A70"/>
    <mergeCell ref="B67:B70"/>
    <mergeCell ref="C67:C70"/>
    <mergeCell ref="D67:D70"/>
    <mergeCell ref="E67:E70"/>
    <mergeCell ref="G63:G66"/>
    <mergeCell ref="H63:H66"/>
    <mergeCell ref="I63:I66"/>
    <mergeCell ref="J63:J66"/>
    <mergeCell ref="AH67:AH70"/>
    <mergeCell ref="AI67:AI70"/>
    <mergeCell ref="A71:A74"/>
    <mergeCell ref="B71:B74"/>
    <mergeCell ref="C71:C74"/>
    <mergeCell ref="D71:D74"/>
    <mergeCell ref="E71:E74"/>
    <mergeCell ref="AA67:AA70"/>
    <mergeCell ref="AB67:AB70"/>
    <mergeCell ref="AC67:AC70"/>
    <mergeCell ref="AD67:AD70"/>
    <mergeCell ref="AE67:AE70"/>
    <mergeCell ref="AF67:AF70"/>
    <mergeCell ref="F67:F70"/>
    <mergeCell ref="G67:G70"/>
    <mergeCell ref="H67:H70"/>
    <mergeCell ref="I67:I70"/>
    <mergeCell ref="J67:J70"/>
    <mergeCell ref="Z67:Z70"/>
    <mergeCell ref="AG71:AG74"/>
    <mergeCell ref="AH71:AH74"/>
    <mergeCell ref="AI71:AI74"/>
    <mergeCell ref="AC71:AC74"/>
    <mergeCell ref="AD71:AD74"/>
    <mergeCell ref="H83:J83"/>
    <mergeCell ref="AF71:AF74"/>
    <mergeCell ref="F71:F74"/>
    <mergeCell ref="G71:G74"/>
    <mergeCell ref="H71:H74"/>
    <mergeCell ref="I71:I74"/>
    <mergeCell ref="J71:J74"/>
    <mergeCell ref="Z71:Z74"/>
    <mergeCell ref="Y79:AH80"/>
    <mergeCell ref="N80:O80"/>
    <mergeCell ref="P80:T80"/>
    <mergeCell ref="U80:V80"/>
    <mergeCell ref="L77:X77"/>
    <mergeCell ref="D79:K80"/>
    <mergeCell ref="L79:M83"/>
    <mergeCell ref="N79:O79"/>
    <mergeCell ref="P79:T79"/>
    <mergeCell ref="U79:V79"/>
    <mergeCell ref="W79:X83"/>
    <mergeCell ref="AA71:AA74"/>
    <mergeCell ref="AB71:AB74"/>
    <mergeCell ref="D81:K82"/>
    <mergeCell ref="N81:O81"/>
    <mergeCell ref="P81:T81"/>
    <mergeCell ref="P86:T86"/>
    <mergeCell ref="P87:T87"/>
    <mergeCell ref="P82:T82"/>
    <mergeCell ref="U82:V82"/>
    <mergeCell ref="N83:O83"/>
    <mergeCell ref="P83:T83"/>
    <mergeCell ref="U83:V83"/>
    <mergeCell ref="AE71:AE74"/>
    <mergeCell ref="Y81:AH82"/>
    <mergeCell ref="N82:O82"/>
    <mergeCell ref="AF83:AG83"/>
    <mergeCell ref="U81:V81"/>
  </mergeCells>
  <phoneticPr fontId="3"/>
  <pageMargins left="0.47244094488188981" right="0.19685039370078741" top="0.55118110236220474" bottom="0.19685039370078741" header="0.55118110236220474" footer="0.27559055118110237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I147"/>
  <sheetViews>
    <sheetView view="pageBreakPreview" topLeftCell="A76" zoomScale="130" zoomScaleNormal="100" zoomScaleSheetLayoutView="130" workbookViewId="0">
      <selection activeCell="AB55" sqref="AB55:AD58"/>
    </sheetView>
  </sheetViews>
  <sheetFormatPr defaultColWidth="9" defaultRowHeight="12.75" outlineLevelCol="1"/>
  <cols>
    <col min="1" max="1" width="2.6640625" style="64" customWidth="1"/>
    <col min="2" max="3" width="2.796875" style="63" hidden="1" customWidth="1" outlineLevel="1"/>
    <col min="4" max="4" width="3.33203125" style="63" customWidth="1" collapsed="1"/>
    <col min="5" max="5" width="0.86328125" style="63" customWidth="1"/>
    <col min="6" max="6" width="3.33203125" style="63" customWidth="1"/>
    <col min="7" max="7" width="1.6640625" style="63" customWidth="1"/>
    <col min="8" max="8" width="3.33203125" style="64" customWidth="1"/>
    <col min="9" max="9" width="9.796875" style="63" customWidth="1"/>
    <col min="10" max="10" width="1.6640625" style="63" customWidth="1"/>
    <col min="11" max="25" width="2.6640625" style="63" customWidth="1"/>
    <col min="26" max="27" width="2.796875" style="63" hidden="1" customWidth="1" outlineLevel="1"/>
    <col min="28" max="28" width="3.33203125" style="63" customWidth="1" collapsed="1"/>
    <col min="29" max="29" width="0.86328125" style="63" customWidth="1"/>
    <col min="30" max="30" width="3.33203125" style="63" customWidth="1"/>
    <col min="31" max="31" width="1.6640625" style="63" customWidth="1"/>
    <col min="32" max="32" width="3.33203125" style="64" customWidth="1"/>
    <col min="33" max="33" width="9.796875" style="63" customWidth="1"/>
    <col min="34" max="34" width="1.6640625" style="63" customWidth="1"/>
    <col min="35" max="35" width="2.6640625" style="64" customWidth="1"/>
    <col min="36" max="256" width="9" style="63"/>
    <col min="257" max="257" width="2.6640625" style="63" customWidth="1"/>
    <col min="258" max="259" width="0" style="63" hidden="1" customWidth="1"/>
    <col min="260" max="260" width="3.33203125" style="63" customWidth="1"/>
    <col min="261" max="261" width="0.86328125" style="63" customWidth="1"/>
    <col min="262" max="262" width="3.33203125" style="63" customWidth="1"/>
    <col min="263" max="263" width="1.6640625" style="63" customWidth="1"/>
    <col min="264" max="264" width="3.33203125" style="63" customWidth="1"/>
    <col min="265" max="265" width="9.796875" style="63" customWidth="1"/>
    <col min="266" max="266" width="1.6640625" style="63" customWidth="1"/>
    <col min="267" max="281" width="2.6640625" style="63" customWidth="1"/>
    <col min="282" max="283" width="0" style="63" hidden="1" customWidth="1"/>
    <col min="284" max="284" width="3.33203125" style="63" customWidth="1"/>
    <col min="285" max="285" width="0.86328125" style="63" customWidth="1"/>
    <col min="286" max="286" width="3.33203125" style="63" customWidth="1"/>
    <col min="287" max="287" width="1.6640625" style="63" customWidth="1"/>
    <col min="288" max="288" width="3.33203125" style="63" customWidth="1"/>
    <col min="289" max="289" width="9.796875" style="63" customWidth="1"/>
    <col min="290" max="290" width="1.6640625" style="63" customWidth="1"/>
    <col min="291" max="291" width="2.6640625" style="63" customWidth="1"/>
    <col min="292" max="512" width="9" style="63"/>
    <col min="513" max="513" width="2.6640625" style="63" customWidth="1"/>
    <col min="514" max="515" width="0" style="63" hidden="1" customWidth="1"/>
    <col min="516" max="516" width="3.33203125" style="63" customWidth="1"/>
    <col min="517" max="517" width="0.86328125" style="63" customWidth="1"/>
    <col min="518" max="518" width="3.33203125" style="63" customWidth="1"/>
    <col min="519" max="519" width="1.6640625" style="63" customWidth="1"/>
    <col min="520" max="520" width="3.33203125" style="63" customWidth="1"/>
    <col min="521" max="521" width="9.796875" style="63" customWidth="1"/>
    <col min="522" max="522" width="1.6640625" style="63" customWidth="1"/>
    <col min="523" max="537" width="2.6640625" style="63" customWidth="1"/>
    <col min="538" max="539" width="0" style="63" hidden="1" customWidth="1"/>
    <col min="540" max="540" width="3.33203125" style="63" customWidth="1"/>
    <col min="541" max="541" width="0.86328125" style="63" customWidth="1"/>
    <col min="542" max="542" width="3.33203125" style="63" customWidth="1"/>
    <col min="543" max="543" width="1.6640625" style="63" customWidth="1"/>
    <col min="544" max="544" width="3.33203125" style="63" customWidth="1"/>
    <col min="545" max="545" width="9.796875" style="63" customWidth="1"/>
    <col min="546" max="546" width="1.6640625" style="63" customWidth="1"/>
    <col min="547" max="547" width="2.6640625" style="63" customWidth="1"/>
    <col min="548" max="768" width="9" style="63"/>
    <col min="769" max="769" width="2.6640625" style="63" customWidth="1"/>
    <col min="770" max="771" width="0" style="63" hidden="1" customWidth="1"/>
    <col min="772" max="772" width="3.33203125" style="63" customWidth="1"/>
    <col min="773" max="773" width="0.86328125" style="63" customWidth="1"/>
    <col min="774" max="774" width="3.33203125" style="63" customWidth="1"/>
    <col min="775" max="775" width="1.6640625" style="63" customWidth="1"/>
    <col min="776" max="776" width="3.33203125" style="63" customWidth="1"/>
    <col min="777" max="777" width="9.796875" style="63" customWidth="1"/>
    <col min="778" max="778" width="1.6640625" style="63" customWidth="1"/>
    <col min="779" max="793" width="2.6640625" style="63" customWidth="1"/>
    <col min="794" max="795" width="0" style="63" hidden="1" customWidth="1"/>
    <col min="796" max="796" width="3.33203125" style="63" customWidth="1"/>
    <col min="797" max="797" width="0.86328125" style="63" customWidth="1"/>
    <col min="798" max="798" width="3.33203125" style="63" customWidth="1"/>
    <col min="799" max="799" width="1.6640625" style="63" customWidth="1"/>
    <col min="800" max="800" width="3.33203125" style="63" customWidth="1"/>
    <col min="801" max="801" width="9.796875" style="63" customWidth="1"/>
    <col min="802" max="802" width="1.6640625" style="63" customWidth="1"/>
    <col min="803" max="803" width="2.6640625" style="63" customWidth="1"/>
    <col min="804" max="1024" width="9" style="63"/>
    <col min="1025" max="1025" width="2.6640625" style="63" customWidth="1"/>
    <col min="1026" max="1027" width="0" style="63" hidden="1" customWidth="1"/>
    <col min="1028" max="1028" width="3.33203125" style="63" customWidth="1"/>
    <col min="1029" max="1029" width="0.86328125" style="63" customWidth="1"/>
    <col min="1030" max="1030" width="3.33203125" style="63" customWidth="1"/>
    <col min="1031" max="1031" width="1.6640625" style="63" customWidth="1"/>
    <col min="1032" max="1032" width="3.33203125" style="63" customWidth="1"/>
    <col min="1033" max="1033" width="9.796875" style="63" customWidth="1"/>
    <col min="1034" max="1034" width="1.6640625" style="63" customWidth="1"/>
    <col min="1035" max="1049" width="2.6640625" style="63" customWidth="1"/>
    <col min="1050" max="1051" width="0" style="63" hidden="1" customWidth="1"/>
    <col min="1052" max="1052" width="3.33203125" style="63" customWidth="1"/>
    <col min="1053" max="1053" width="0.86328125" style="63" customWidth="1"/>
    <col min="1054" max="1054" width="3.33203125" style="63" customWidth="1"/>
    <col min="1055" max="1055" width="1.6640625" style="63" customWidth="1"/>
    <col min="1056" max="1056" width="3.33203125" style="63" customWidth="1"/>
    <col min="1057" max="1057" width="9.796875" style="63" customWidth="1"/>
    <col min="1058" max="1058" width="1.6640625" style="63" customWidth="1"/>
    <col min="1059" max="1059" width="2.6640625" style="63" customWidth="1"/>
    <col min="1060" max="1280" width="9" style="63"/>
    <col min="1281" max="1281" width="2.6640625" style="63" customWidth="1"/>
    <col min="1282" max="1283" width="0" style="63" hidden="1" customWidth="1"/>
    <col min="1284" max="1284" width="3.33203125" style="63" customWidth="1"/>
    <col min="1285" max="1285" width="0.86328125" style="63" customWidth="1"/>
    <col min="1286" max="1286" width="3.33203125" style="63" customWidth="1"/>
    <col min="1287" max="1287" width="1.6640625" style="63" customWidth="1"/>
    <col min="1288" max="1288" width="3.33203125" style="63" customWidth="1"/>
    <col min="1289" max="1289" width="9.796875" style="63" customWidth="1"/>
    <col min="1290" max="1290" width="1.6640625" style="63" customWidth="1"/>
    <col min="1291" max="1305" width="2.6640625" style="63" customWidth="1"/>
    <col min="1306" max="1307" width="0" style="63" hidden="1" customWidth="1"/>
    <col min="1308" max="1308" width="3.33203125" style="63" customWidth="1"/>
    <col min="1309" max="1309" width="0.86328125" style="63" customWidth="1"/>
    <col min="1310" max="1310" width="3.33203125" style="63" customWidth="1"/>
    <col min="1311" max="1311" width="1.6640625" style="63" customWidth="1"/>
    <col min="1312" max="1312" width="3.33203125" style="63" customWidth="1"/>
    <col min="1313" max="1313" width="9.796875" style="63" customWidth="1"/>
    <col min="1314" max="1314" width="1.6640625" style="63" customWidth="1"/>
    <col min="1315" max="1315" width="2.6640625" style="63" customWidth="1"/>
    <col min="1316" max="1536" width="9" style="63"/>
    <col min="1537" max="1537" width="2.6640625" style="63" customWidth="1"/>
    <col min="1538" max="1539" width="0" style="63" hidden="1" customWidth="1"/>
    <col min="1540" max="1540" width="3.33203125" style="63" customWidth="1"/>
    <col min="1541" max="1541" width="0.86328125" style="63" customWidth="1"/>
    <col min="1542" max="1542" width="3.33203125" style="63" customWidth="1"/>
    <col min="1543" max="1543" width="1.6640625" style="63" customWidth="1"/>
    <col min="1544" max="1544" width="3.33203125" style="63" customWidth="1"/>
    <col min="1545" max="1545" width="9.796875" style="63" customWidth="1"/>
    <col min="1546" max="1546" width="1.6640625" style="63" customWidth="1"/>
    <col min="1547" max="1561" width="2.6640625" style="63" customWidth="1"/>
    <col min="1562" max="1563" width="0" style="63" hidden="1" customWidth="1"/>
    <col min="1564" max="1564" width="3.33203125" style="63" customWidth="1"/>
    <col min="1565" max="1565" width="0.86328125" style="63" customWidth="1"/>
    <col min="1566" max="1566" width="3.33203125" style="63" customWidth="1"/>
    <col min="1567" max="1567" width="1.6640625" style="63" customWidth="1"/>
    <col min="1568" max="1568" width="3.33203125" style="63" customWidth="1"/>
    <col min="1569" max="1569" width="9.796875" style="63" customWidth="1"/>
    <col min="1570" max="1570" width="1.6640625" style="63" customWidth="1"/>
    <col min="1571" max="1571" width="2.6640625" style="63" customWidth="1"/>
    <col min="1572" max="1792" width="9" style="63"/>
    <col min="1793" max="1793" width="2.6640625" style="63" customWidth="1"/>
    <col min="1794" max="1795" width="0" style="63" hidden="1" customWidth="1"/>
    <col min="1796" max="1796" width="3.33203125" style="63" customWidth="1"/>
    <col min="1797" max="1797" width="0.86328125" style="63" customWidth="1"/>
    <col min="1798" max="1798" width="3.33203125" style="63" customWidth="1"/>
    <col min="1799" max="1799" width="1.6640625" style="63" customWidth="1"/>
    <col min="1800" max="1800" width="3.33203125" style="63" customWidth="1"/>
    <col min="1801" max="1801" width="9.796875" style="63" customWidth="1"/>
    <col min="1802" max="1802" width="1.6640625" style="63" customWidth="1"/>
    <col min="1803" max="1817" width="2.6640625" style="63" customWidth="1"/>
    <col min="1818" max="1819" width="0" style="63" hidden="1" customWidth="1"/>
    <col min="1820" max="1820" width="3.33203125" style="63" customWidth="1"/>
    <col min="1821" max="1821" width="0.86328125" style="63" customWidth="1"/>
    <col min="1822" max="1822" width="3.33203125" style="63" customWidth="1"/>
    <col min="1823" max="1823" width="1.6640625" style="63" customWidth="1"/>
    <col min="1824" max="1824" width="3.33203125" style="63" customWidth="1"/>
    <col min="1825" max="1825" width="9.796875" style="63" customWidth="1"/>
    <col min="1826" max="1826" width="1.6640625" style="63" customWidth="1"/>
    <col min="1827" max="1827" width="2.6640625" style="63" customWidth="1"/>
    <col min="1828" max="2048" width="9" style="63"/>
    <col min="2049" max="2049" width="2.6640625" style="63" customWidth="1"/>
    <col min="2050" max="2051" width="0" style="63" hidden="1" customWidth="1"/>
    <col min="2052" max="2052" width="3.33203125" style="63" customWidth="1"/>
    <col min="2053" max="2053" width="0.86328125" style="63" customWidth="1"/>
    <col min="2054" max="2054" width="3.33203125" style="63" customWidth="1"/>
    <col min="2055" max="2055" width="1.6640625" style="63" customWidth="1"/>
    <col min="2056" max="2056" width="3.33203125" style="63" customWidth="1"/>
    <col min="2057" max="2057" width="9.796875" style="63" customWidth="1"/>
    <col min="2058" max="2058" width="1.6640625" style="63" customWidth="1"/>
    <col min="2059" max="2073" width="2.6640625" style="63" customWidth="1"/>
    <col min="2074" max="2075" width="0" style="63" hidden="1" customWidth="1"/>
    <col min="2076" max="2076" width="3.33203125" style="63" customWidth="1"/>
    <col min="2077" max="2077" width="0.86328125" style="63" customWidth="1"/>
    <col min="2078" max="2078" width="3.33203125" style="63" customWidth="1"/>
    <col min="2079" max="2079" width="1.6640625" style="63" customWidth="1"/>
    <col min="2080" max="2080" width="3.33203125" style="63" customWidth="1"/>
    <col min="2081" max="2081" width="9.796875" style="63" customWidth="1"/>
    <col min="2082" max="2082" width="1.6640625" style="63" customWidth="1"/>
    <col min="2083" max="2083" width="2.6640625" style="63" customWidth="1"/>
    <col min="2084" max="2304" width="9" style="63"/>
    <col min="2305" max="2305" width="2.6640625" style="63" customWidth="1"/>
    <col min="2306" max="2307" width="0" style="63" hidden="1" customWidth="1"/>
    <col min="2308" max="2308" width="3.33203125" style="63" customWidth="1"/>
    <col min="2309" max="2309" width="0.86328125" style="63" customWidth="1"/>
    <col min="2310" max="2310" width="3.33203125" style="63" customWidth="1"/>
    <col min="2311" max="2311" width="1.6640625" style="63" customWidth="1"/>
    <col min="2312" max="2312" width="3.33203125" style="63" customWidth="1"/>
    <col min="2313" max="2313" width="9.796875" style="63" customWidth="1"/>
    <col min="2314" max="2314" width="1.6640625" style="63" customWidth="1"/>
    <col min="2315" max="2329" width="2.6640625" style="63" customWidth="1"/>
    <col min="2330" max="2331" width="0" style="63" hidden="1" customWidth="1"/>
    <col min="2332" max="2332" width="3.33203125" style="63" customWidth="1"/>
    <col min="2333" max="2333" width="0.86328125" style="63" customWidth="1"/>
    <col min="2334" max="2334" width="3.33203125" style="63" customWidth="1"/>
    <col min="2335" max="2335" width="1.6640625" style="63" customWidth="1"/>
    <col min="2336" max="2336" width="3.33203125" style="63" customWidth="1"/>
    <col min="2337" max="2337" width="9.796875" style="63" customWidth="1"/>
    <col min="2338" max="2338" width="1.6640625" style="63" customWidth="1"/>
    <col min="2339" max="2339" width="2.6640625" style="63" customWidth="1"/>
    <col min="2340" max="2560" width="9" style="63"/>
    <col min="2561" max="2561" width="2.6640625" style="63" customWidth="1"/>
    <col min="2562" max="2563" width="0" style="63" hidden="1" customWidth="1"/>
    <col min="2564" max="2564" width="3.33203125" style="63" customWidth="1"/>
    <col min="2565" max="2565" width="0.86328125" style="63" customWidth="1"/>
    <col min="2566" max="2566" width="3.33203125" style="63" customWidth="1"/>
    <col min="2567" max="2567" width="1.6640625" style="63" customWidth="1"/>
    <col min="2568" max="2568" width="3.33203125" style="63" customWidth="1"/>
    <col min="2569" max="2569" width="9.796875" style="63" customWidth="1"/>
    <col min="2570" max="2570" width="1.6640625" style="63" customWidth="1"/>
    <col min="2571" max="2585" width="2.6640625" style="63" customWidth="1"/>
    <col min="2586" max="2587" width="0" style="63" hidden="1" customWidth="1"/>
    <col min="2588" max="2588" width="3.33203125" style="63" customWidth="1"/>
    <col min="2589" max="2589" width="0.86328125" style="63" customWidth="1"/>
    <col min="2590" max="2590" width="3.33203125" style="63" customWidth="1"/>
    <col min="2591" max="2591" width="1.6640625" style="63" customWidth="1"/>
    <col min="2592" max="2592" width="3.33203125" style="63" customWidth="1"/>
    <col min="2593" max="2593" width="9.796875" style="63" customWidth="1"/>
    <col min="2594" max="2594" width="1.6640625" style="63" customWidth="1"/>
    <col min="2595" max="2595" width="2.6640625" style="63" customWidth="1"/>
    <col min="2596" max="2816" width="9" style="63"/>
    <col min="2817" max="2817" width="2.6640625" style="63" customWidth="1"/>
    <col min="2818" max="2819" width="0" style="63" hidden="1" customWidth="1"/>
    <col min="2820" max="2820" width="3.33203125" style="63" customWidth="1"/>
    <col min="2821" max="2821" width="0.86328125" style="63" customWidth="1"/>
    <col min="2822" max="2822" width="3.33203125" style="63" customWidth="1"/>
    <col min="2823" max="2823" width="1.6640625" style="63" customWidth="1"/>
    <col min="2824" max="2824" width="3.33203125" style="63" customWidth="1"/>
    <col min="2825" max="2825" width="9.796875" style="63" customWidth="1"/>
    <col min="2826" max="2826" width="1.6640625" style="63" customWidth="1"/>
    <col min="2827" max="2841" width="2.6640625" style="63" customWidth="1"/>
    <col min="2842" max="2843" width="0" style="63" hidden="1" customWidth="1"/>
    <col min="2844" max="2844" width="3.33203125" style="63" customWidth="1"/>
    <col min="2845" max="2845" width="0.86328125" style="63" customWidth="1"/>
    <col min="2846" max="2846" width="3.33203125" style="63" customWidth="1"/>
    <col min="2847" max="2847" width="1.6640625" style="63" customWidth="1"/>
    <col min="2848" max="2848" width="3.33203125" style="63" customWidth="1"/>
    <col min="2849" max="2849" width="9.796875" style="63" customWidth="1"/>
    <col min="2850" max="2850" width="1.6640625" style="63" customWidth="1"/>
    <col min="2851" max="2851" width="2.6640625" style="63" customWidth="1"/>
    <col min="2852" max="3072" width="9" style="63"/>
    <col min="3073" max="3073" width="2.6640625" style="63" customWidth="1"/>
    <col min="3074" max="3075" width="0" style="63" hidden="1" customWidth="1"/>
    <col min="3076" max="3076" width="3.33203125" style="63" customWidth="1"/>
    <col min="3077" max="3077" width="0.86328125" style="63" customWidth="1"/>
    <col min="3078" max="3078" width="3.33203125" style="63" customWidth="1"/>
    <col min="3079" max="3079" width="1.6640625" style="63" customWidth="1"/>
    <col min="3080" max="3080" width="3.33203125" style="63" customWidth="1"/>
    <col min="3081" max="3081" width="9.796875" style="63" customWidth="1"/>
    <col min="3082" max="3082" width="1.6640625" style="63" customWidth="1"/>
    <col min="3083" max="3097" width="2.6640625" style="63" customWidth="1"/>
    <col min="3098" max="3099" width="0" style="63" hidden="1" customWidth="1"/>
    <col min="3100" max="3100" width="3.33203125" style="63" customWidth="1"/>
    <col min="3101" max="3101" width="0.86328125" style="63" customWidth="1"/>
    <col min="3102" max="3102" width="3.33203125" style="63" customWidth="1"/>
    <col min="3103" max="3103" width="1.6640625" style="63" customWidth="1"/>
    <col min="3104" max="3104" width="3.33203125" style="63" customWidth="1"/>
    <col min="3105" max="3105" width="9.796875" style="63" customWidth="1"/>
    <col min="3106" max="3106" width="1.6640625" style="63" customWidth="1"/>
    <col min="3107" max="3107" width="2.6640625" style="63" customWidth="1"/>
    <col min="3108" max="3328" width="9" style="63"/>
    <col min="3329" max="3329" width="2.6640625" style="63" customWidth="1"/>
    <col min="3330" max="3331" width="0" style="63" hidden="1" customWidth="1"/>
    <col min="3332" max="3332" width="3.33203125" style="63" customWidth="1"/>
    <col min="3333" max="3333" width="0.86328125" style="63" customWidth="1"/>
    <col min="3334" max="3334" width="3.33203125" style="63" customWidth="1"/>
    <col min="3335" max="3335" width="1.6640625" style="63" customWidth="1"/>
    <col min="3336" max="3336" width="3.33203125" style="63" customWidth="1"/>
    <col min="3337" max="3337" width="9.796875" style="63" customWidth="1"/>
    <col min="3338" max="3338" width="1.6640625" style="63" customWidth="1"/>
    <col min="3339" max="3353" width="2.6640625" style="63" customWidth="1"/>
    <col min="3354" max="3355" width="0" style="63" hidden="1" customWidth="1"/>
    <col min="3356" max="3356" width="3.33203125" style="63" customWidth="1"/>
    <col min="3357" max="3357" width="0.86328125" style="63" customWidth="1"/>
    <col min="3358" max="3358" width="3.33203125" style="63" customWidth="1"/>
    <col min="3359" max="3359" width="1.6640625" style="63" customWidth="1"/>
    <col min="3360" max="3360" width="3.33203125" style="63" customWidth="1"/>
    <col min="3361" max="3361" width="9.796875" style="63" customWidth="1"/>
    <col min="3362" max="3362" width="1.6640625" style="63" customWidth="1"/>
    <col min="3363" max="3363" width="2.6640625" style="63" customWidth="1"/>
    <col min="3364" max="3584" width="9" style="63"/>
    <col min="3585" max="3585" width="2.6640625" style="63" customWidth="1"/>
    <col min="3586" max="3587" width="0" style="63" hidden="1" customWidth="1"/>
    <col min="3588" max="3588" width="3.33203125" style="63" customWidth="1"/>
    <col min="3589" max="3589" width="0.86328125" style="63" customWidth="1"/>
    <col min="3590" max="3590" width="3.33203125" style="63" customWidth="1"/>
    <col min="3591" max="3591" width="1.6640625" style="63" customWidth="1"/>
    <col min="3592" max="3592" width="3.33203125" style="63" customWidth="1"/>
    <col min="3593" max="3593" width="9.796875" style="63" customWidth="1"/>
    <col min="3594" max="3594" width="1.6640625" style="63" customWidth="1"/>
    <col min="3595" max="3609" width="2.6640625" style="63" customWidth="1"/>
    <col min="3610" max="3611" width="0" style="63" hidden="1" customWidth="1"/>
    <col min="3612" max="3612" width="3.33203125" style="63" customWidth="1"/>
    <col min="3613" max="3613" width="0.86328125" style="63" customWidth="1"/>
    <col min="3614" max="3614" width="3.33203125" style="63" customWidth="1"/>
    <col min="3615" max="3615" width="1.6640625" style="63" customWidth="1"/>
    <col min="3616" max="3616" width="3.33203125" style="63" customWidth="1"/>
    <col min="3617" max="3617" width="9.796875" style="63" customWidth="1"/>
    <col min="3618" max="3618" width="1.6640625" style="63" customWidth="1"/>
    <col min="3619" max="3619" width="2.6640625" style="63" customWidth="1"/>
    <col min="3620" max="3840" width="9" style="63"/>
    <col min="3841" max="3841" width="2.6640625" style="63" customWidth="1"/>
    <col min="3842" max="3843" width="0" style="63" hidden="1" customWidth="1"/>
    <col min="3844" max="3844" width="3.33203125" style="63" customWidth="1"/>
    <col min="3845" max="3845" width="0.86328125" style="63" customWidth="1"/>
    <col min="3846" max="3846" width="3.33203125" style="63" customWidth="1"/>
    <col min="3847" max="3847" width="1.6640625" style="63" customWidth="1"/>
    <col min="3848" max="3848" width="3.33203125" style="63" customWidth="1"/>
    <col min="3849" max="3849" width="9.796875" style="63" customWidth="1"/>
    <col min="3850" max="3850" width="1.6640625" style="63" customWidth="1"/>
    <col min="3851" max="3865" width="2.6640625" style="63" customWidth="1"/>
    <col min="3866" max="3867" width="0" style="63" hidden="1" customWidth="1"/>
    <col min="3868" max="3868" width="3.33203125" style="63" customWidth="1"/>
    <col min="3869" max="3869" width="0.86328125" style="63" customWidth="1"/>
    <col min="3870" max="3870" width="3.33203125" style="63" customWidth="1"/>
    <col min="3871" max="3871" width="1.6640625" style="63" customWidth="1"/>
    <col min="3872" max="3872" width="3.33203125" style="63" customWidth="1"/>
    <col min="3873" max="3873" width="9.796875" style="63" customWidth="1"/>
    <col min="3874" max="3874" width="1.6640625" style="63" customWidth="1"/>
    <col min="3875" max="3875" width="2.6640625" style="63" customWidth="1"/>
    <col min="3876" max="4096" width="9" style="63"/>
    <col min="4097" max="4097" width="2.6640625" style="63" customWidth="1"/>
    <col min="4098" max="4099" width="0" style="63" hidden="1" customWidth="1"/>
    <col min="4100" max="4100" width="3.33203125" style="63" customWidth="1"/>
    <col min="4101" max="4101" width="0.86328125" style="63" customWidth="1"/>
    <col min="4102" max="4102" width="3.33203125" style="63" customWidth="1"/>
    <col min="4103" max="4103" width="1.6640625" style="63" customWidth="1"/>
    <col min="4104" max="4104" width="3.33203125" style="63" customWidth="1"/>
    <col min="4105" max="4105" width="9.796875" style="63" customWidth="1"/>
    <col min="4106" max="4106" width="1.6640625" style="63" customWidth="1"/>
    <col min="4107" max="4121" width="2.6640625" style="63" customWidth="1"/>
    <col min="4122" max="4123" width="0" style="63" hidden="1" customWidth="1"/>
    <col min="4124" max="4124" width="3.33203125" style="63" customWidth="1"/>
    <col min="4125" max="4125" width="0.86328125" style="63" customWidth="1"/>
    <col min="4126" max="4126" width="3.33203125" style="63" customWidth="1"/>
    <col min="4127" max="4127" width="1.6640625" style="63" customWidth="1"/>
    <col min="4128" max="4128" width="3.33203125" style="63" customWidth="1"/>
    <col min="4129" max="4129" width="9.796875" style="63" customWidth="1"/>
    <col min="4130" max="4130" width="1.6640625" style="63" customWidth="1"/>
    <col min="4131" max="4131" width="2.6640625" style="63" customWidth="1"/>
    <col min="4132" max="4352" width="9" style="63"/>
    <col min="4353" max="4353" width="2.6640625" style="63" customWidth="1"/>
    <col min="4354" max="4355" width="0" style="63" hidden="1" customWidth="1"/>
    <col min="4356" max="4356" width="3.33203125" style="63" customWidth="1"/>
    <col min="4357" max="4357" width="0.86328125" style="63" customWidth="1"/>
    <col min="4358" max="4358" width="3.33203125" style="63" customWidth="1"/>
    <col min="4359" max="4359" width="1.6640625" style="63" customWidth="1"/>
    <col min="4360" max="4360" width="3.33203125" style="63" customWidth="1"/>
    <col min="4361" max="4361" width="9.796875" style="63" customWidth="1"/>
    <col min="4362" max="4362" width="1.6640625" style="63" customWidth="1"/>
    <col min="4363" max="4377" width="2.6640625" style="63" customWidth="1"/>
    <col min="4378" max="4379" width="0" style="63" hidden="1" customWidth="1"/>
    <col min="4380" max="4380" width="3.33203125" style="63" customWidth="1"/>
    <col min="4381" max="4381" width="0.86328125" style="63" customWidth="1"/>
    <col min="4382" max="4382" width="3.33203125" style="63" customWidth="1"/>
    <col min="4383" max="4383" width="1.6640625" style="63" customWidth="1"/>
    <col min="4384" max="4384" width="3.33203125" style="63" customWidth="1"/>
    <col min="4385" max="4385" width="9.796875" style="63" customWidth="1"/>
    <col min="4386" max="4386" width="1.6640625" style="63" customWidth="1"/>
    <col min="4387" max="4387" width="2.6640625" style="63" customWidth="1"/>
    <col min="4388" max="4608" width="9" style="63"/>
    <col min="4609" max="4609" width="2.6640625" style="63" customWidth="1"/>
    <col min="4610" max="4611" width="0" style="63" hidden="1" customWidth="1"/>
    <col min="4612" max="4612" width="3.33203125" style="63" customWidth="1"/>
    <col min="4613" max="4613" width="0.86328125" style="63" customWidth="1"/>
    <col min="4614" max="4614" width="3.33203125" style="63" customWidth="1"/>
    <col min="4615" max="4615" width="1.6640625" style="63" customWidth="1"/>
    <col min="4616" max="4616" width="3.33203125" style="63" customWidth="1"/>
    <col min="4617" max="4617" width="9.796875" style="63" customWidth="1"/>
    <col min="4618" max="4618" width="1.6640625" style="63" customWidth="1"/>
    <col min="4619" max="4633" width="2.6640625" style="63" customWidth="1"/>
    <col min="4634" max="4635" width="0" style="63" hidden="1" customWidth="1"/>
    <col min="4636" max="4636" width="3.33203125" style="63" customWidth="1"/>
    <col min="4637" max="4637" width="0.86328125" style="63" customWidth="1"/>
    <col min="4638" max="4638" width="3.33203125" style="63" customWidth="1"/>
    <col min="4639" max="4639" width="1.6640625" style="63" customWidth="1"/>
    <col min="4640" max="4640" width="3.33203125" style="63" customWidth="1"/>
    <col min="4641" max="4641" width="9.796875" style="63" customWidth="1"/>
    <col min="4642" max="4642" width="1.6640625" style="63" customWidth="1"/>
    <col min="4643" max="4643" width="2.6640625" style="63" customWidth="1"/>
    <col min="4644" max="4864" width="9" style="63"/>
    <col min="4865" max="4865" width="2.6640625" style="63" customWidth="1"/>
    <col min="4866" max="4867" width="0" style="63" hidden="1" customWidth="1"/>
    <col min="4868" max="4868" width="3.33203125" style="63" customWidth="1"/>
    <col min="4869" max="4869" width="0.86328125" style="63" customWidth="1"/>
    <col min="4870" max="4870" width="3.33203125" style="63" customWidth="1"/>
    <col min="4871" max="4871" width="1.6640625" style="63" customWidth="1"/>
    <col min="4872" max="4872" width="3.33203125" style="63" customWidth="1"/>
    <col min="4873" max="4873" width="9.796875" style="63" customWidth="1"/>
    <col min="4874" max="4874" width="1.6640625" style="63" customWidth="1"/>
    <col min="4875" max="4889" width="2.6640625" style="63" customWidth="1"/>
    <col min="4890" max="4891" width="0" style="63" hidden="1" customWidth="1"/>
    <col min="4892" max="4892" width="3.33203125" style="63" customWidth="1"/>
    <col min="4893" max="4893" width="0.86328125" style="63" customWidth="1"/>
    <col min="4894" max="4894" width="3.33203125" style="63" customWidth="1"/>
    <col min="4895" max="4895" width="1.6640625" style="63" customWidth="1"/>
    <col min="4896" max="4896" width="3.33203125" style="63" customWidth="1"/>
    <col min="4897" max="4897" width="9.796875" style="63" customWidth="1"/>
    <col min="4898" max="4898" width="1.6640625" style="63" customWidth="1"/>
    <col min="4899" max="4899" width="2.6640625" style="63" customWidth="1"/>
    <col min="4900" max="5120" width="9" style="63"/>
    <col min="5121" max="5121" width="2.6640625" style="63" customWidth="1"/>
    <col min="5122" max="5123" width="0" style="63" hidden="1" customWidth="1"/>
    <col min="5124" max="5124" width="3.33203125" style="63" customWidth="1"/>
    <col min="5125" max="5125" width="0.86328125" style="63" customWidth="1"/>
    <col min="5126" max="5126" width="3.33203125" style="63" customWidth="1"/>
    <col min="5127" max="5127" width="1.6640625" style="63" customWidth="1"/>
    <col min="5128" max="5128" width="3.33203125" style="63" customWidth="1"/>
    <col min="5129" max="5129" width="9.796875" style="63" customWidth="1"/>
    <col min="5130" max="5130" width="1.6640625" style="63" customWidth="1"/>
    <col min="5131" max="5145" width="2.6640625" style="63" customWidth="1"/>
    <col min="5146" max="5147" width="0" style="63" hidden="1" customWidth="1"/>
    <col min="5148" max="5148" width="3.33203125" style="63" customWidth="1"/>
    <col min="5149" max="5149" width="0.86328125" style="63" customWidth="1"/>
    <col min="5150" max="5150" width="3.33203125" style="63" customWidth="1"/>
    <col min="5151" max="5151" width="1.6640625" style="63" customWidth="1"/>
    <col min="5152" max="5152" width="3.33203125" style="63" customWidth="1"/>
    <col min="5153" max="5153" width="9.796875" style="63" customWidth="1"/>
    <col min="5154" max="5154" width="1.6640625" style="63" customWidth="1"/>
    <col min="5155" max="5155" width="2.6640625" style="63" customWidth="1"/>
    <col min="5156" max="5376" width="9" style="63"/>
    <col min="5377" max="5377" width="2.6640625" style="63" customWidth="1"/>
    <col min="5378" max="5379" width="0" style="63" hidden="1" customWidth="1"/>
    <col min="5380" max="5380" width="3.33203125" style="63" customWidth="1"/>
    <col min="5381" max="5381" width="0.86328125" style="63" customWidth="1"/>
    <col min="5382" max="5382" width="3.33203125" style="63" customWidth="1"/>
    <col min="5383" max="5383" width="1.6640625" style="63" customWidth="1"/>
    <col min="5384" max="5384" width="3.33203125" style="63" customWidth="1"/>
    <col min="5385" max="5385" width="9.796875" style="63" customWidth="1"/>
    <col min="5386" max="5386" width="1.6640625" style="63" customWidth="1"/>
    <col min="5387" max="5401" width="2.6640625" style="63" customWidth="1"/>
    <col min="5402" max="5403" width="0" style="63" hidden="1" customWidth="1"/>
    <col min="5404" max="5404" width="3.33203125" style="63" customWidth="1"/>
    <col min="5405" max="5405" width="0.86328125" style="63" customWidth="1"/>
    <col min="5406" max="5406" width="3.33203125" style="63" customWidth="1"/>
    <col min="5407" max="5407" width="1.6640625" style="63" customWidth="1"/>
    <col min="5408" max="5408" width="3.33203125" style="63" customWidth="1"/>
    <col min="5409" max="5409" width="9.796875" style="63" customWidth="1"/>
    <col min="5410" max="5410" width="1.6640625" style="63" customWidth="1"/>
    <col min="5411" max="5411" width="2.6640625" style="63" customWidth="1"/>
    <col min="5412" max="5632" width="9" style="63"/>
    <col min="5633" max="5633" width="2.6640625" style="63" customWidth="1"/>
    <col min="5634" max="5635" width="0" style="63" hidden="1" customWidth="1"/>
    <col min="5636" max="5636" width="3.33203125" style="63" customWidth="1"/>
    <col min="5637" max="5637" width="0.86328125" style="63" customWidth="1"/>
    <col min="5638" max="5638" width="3.33203125" style="63" customWidth="1"/>
    <col min="5639" max="5639" width="1.6640625" style="63" customWidth="1"/>
    <col min="5640" max="5640" width="3.33203125" style="63" customWidth="1"/>
    <col min="5641" max="5641" width="9.796875" style="63" customWidth="1"/>
    <col min="5642" max="5642" width="1.6640625" style="63" customWidth="1"/>
    <col min="5643" max="5657" width="2.6640625" style="63" customWidth="1"/>
    <col min="5658" max="5659" width="0" style="63" hidden="1" customWidth="1"/>
    <col min="5660" max="5660" width="3.33203125" style="63" customWidth="1"/>
    <col min="5661" max="5661" width="0.86328125" style="63" customWidth="1"/>
    <col min="5662" max="5662" width="3.33203125" style="63" customWidth="1"/>
    <col min="5663" max="5663" width="1.6640625" style="63" customWidth="1"/>
    <col min="5664" max="5664" width="3.33203125" style="63" customWidth="1"/>
    <col min="5665" max="5665" width="9.796875" style="63" customWidth="1"/>
    <col min="5666" max="5666" width="1.6640625" style="63" customWidth="1"/>
    <col min="5667" max="5667" width="2.6640625" style="63" customWidth="1"/>
    <col min="5668" max="5888" width="9" style="63"/>
    <col min="5889" max="5889" width="2.6640625" style="63" customWidth="1"/>
    <col min="5890" max="5891" width="0" style="63" hidden="1" customWidth="1"/>
    <col min="5892" max="5892" width="3.33203125" style="63" customWidth="1"/>
    <col min="5893" max="5893" width="0.86328125" style="63" customWidth="1"/>
    <col min="5894" max="5894" width="3.33203125" style="63" customWidth="1"/>
    <col min="5895" max="5895" width="1.6640625" style="63" customWidth="1"/>
    <col min="5896" max="5896" width="3.33203125" style="63" customWidth="1"/>
    <col min="5897" max="5897" width="9.796875" style="63" customWidth="1"/>
    <col min="5898" max="5898" width="1.6640625" style="63" customWidth="1"/>
    <col min="5899" max="5913" width="2.6640625" style="63" customWidth="1"/>
    <col min="5914" max="5915" width="0" style="63" hidden="1" customWidth="1"/>
    <col min="5916" max="5916" width="3.33203125" style="63" customWidth="1"/>
    <col min="5917" max="5917" width="0.86328125" style="63" customWidth="1"/>
    <col min="5918" max="5918" width="3.33203125" style="63" customWidth="1"/>
    <col min="5919" max="5919" width="1.6640625" style="63" customWidth="1"/>
    <col min="5920" max="5920" width="3.33203125" style="63" customWidth="1"/>
    <col min="5921" max="5921" width="9.796875" style="63" customWidth="1"/>
    <col min="5922" max="5922" width="1.6640625" style="63" customWidth="1"/>
    <col min="5923" max="5923" width="2.6640625" style="63" customWidth="1"/>
    <col min="5924" max="6144" width="9" style="63"/>
    <col min="6145" max="6145" width="2.6640625" style="63" customWidth="1"/>
    <col min="6146" max="6147" width="0" style="63" hidden="1" customWidth="1"/>
    <col min="6148" max="6148" width="3.33203125" style="63" customWidth="1"/>
    <col min="6149" max="6149" width="0.86328125" style="63" customWidth="1"/>
    <col min="6150" max="6150" width="3.33203125" style="63" customWidth="1"/>
    <col min="6151" max="6151" width="1.6640625" style="63" customWidth="1"/>
    <col min="6152" max="6152" width="3.33203125" style="63" customWidth="1"/>
    <col min="6153" max="6153" width="9.796875" style="63" customWidth="1"/>
    <col min="6154" max="6154" width="1.6640625" style="63" customWidth="1"/>
    <col min="6155" max="6169" width="2.6640625" style="63" customWidth="1"/>
    <col min="6170" max="6171" width="0" style="63" hidden="1" customWidth="1"/>
    <col min="6172" max="6172" width="3.33203125" style="63" customWidth="1"/>
    <col min="6173" max="6173" width="0.86328125" style="63" customWidth="1"/>
    <col min="6174" max="6174" width="3.33203125" style="63" customWidth="1"/>
    <col min="6175" max="6175" width="1.6640625" style="63" customWidth="1"/>
    <col min="6176" max="6176" width="3.33203125" style="63" customWidth="1"/>
    <col min="6177" max="6177" width="9.796875" style="63" customWidth="1"/>
    <col min="6178" max="6178" width="1.6640625" style="63" customWidth="1"/>
    <col min="6179" max="6179" width="2.6640625" style="63" customWidth="1"/>
    <col min="6180" max="6400" width="9" style="63"/>
    <col min="6401" max="6401" width="2.6640625" style="63" customWidth="1"/>
    <col min="6402" max="6403" width="0" style="63" hidden="1" customWidth="1"/>
    <col min="6404" max="6404" width="3.33203125" style="63" customWidth="1"/>
    <col min="6405" max="6405" width="0.86328125" style="63" customWidth="1"/>
    <col min="6406" max="6406" width="3.33203125" style="63" customWidth="1"/>
    <col min="6407" max="6407" width="1.6640625" style="63" customWidth="1"/>
    <col min="6408" max="6408" width="3.33203125" style="63" customWidth="1"/>
    <col min="6409" max="6409" width="9.796875" style="63" customWidth="1"/>
    <col min="6410" max="6410" width="1.6640625" style="63" customWidth="1"/>
    <col min="6411" max="6425" width="2.6640625" style="63" customWidth="1"/>
    <col min="6426" max="6427" width="0" style="63" hidden="1" customWidth="1"/>
    <col min="6428" max="6428" width="3.33203125" style="63" customWidth="1"/>
    <col min="6429" max="6429" width="0.86328125" style="63" customWidth="1"/>
    <col min="6430" max="6430" width="3.33203125" style="63" customWidth="1"/>
    <col min="6431" max="6431" width="1.6640625" style="63" customWidth="1"/>
    <col min="6432" max="6432" width="3.33203125" style="63" customWidth="1"/>
    <col min="6433" max="6433" width="9.796875" style="63" customWidth="1"/>
    <col min="6434" max="6434" width="1.6640625" style="63" customWidth="1"/>
    <col min="6435" max="6435" width="2.6640625" style="63" customWidth="1"/>
    <col min="6436" max="6656" width="9" style="63"/>
    <col min="6657" max="6657" width="2.6640625" style="63" customWidth="1"/>
    <col min="6658" max="6659" width="0" style="63" hidden="1" customWidth="1"/>
    <col min="6660" max="6660" width="3.33203125" style="63" customWidth="1"/>
    <col min="6661" max="6661" width="0.86328125" style="63" customWidth="1"/>
    <col min="6662" max="6662" width="3.33203125" style="63" customWidth="1"/>
    <col min="6663" max="6663" width="1.6640625" style="63" customWidth="1"/>
    <col min="6664" max="6664" width="3.33203125" style="63" customWidth="1"/>
    <col min="6665" max="6665" width="9.796875" style="63" customWidth="1"/>
    <col min="6666" max="6666" width="1.6640625" style="63" customWidth="1"/>
    <col min="6667" max="6681" width="2.6640625" style="63" customWidth="1"/>
    <col min="6682" max="6683" width="0" style="63" hidden="1" customWidth="1"/>
    <col min="6684" max="6684" width="3.33203125" style="63" customWidth="1"/>
    <col min="6685" max="6685" width="0.86328125" style="63" customWidth="1"/>
    <col min="6686" max="6686" width="3.33203125" style="63" customWidth="1"/>
    <col min="6687" max="6687" width="1.6640625" style="63" customWidth="1"/>
    <col min="6688" max="6688" width="3.33203125" style="63" customWidth="1"/>
    <col min="6689" max="6689" width="9.796875" style="63" customWidth="1"/>
    <col min="6690" max="6690" width="1.6640625" style="63" customWidth="1"/>
    <col min="6691" max="6691" width="2.6640625" style="63" customWidth="1"/>
    <col min="6692" max="6912" width="9" style="63"/>
    <col min="6913" max="6913" width="2.6640625" style="63" customWidth="1"/>
    <col min="6914" max="6915" width="0" style="63" hidden="1" customWidth="1"/>
    <col min="6916" max="6916" width="3.33203125" style="63" customWidth="1"/>
    <col min="6917" max="6917" width="0.86328125" style="63" customWidth="1"/>
    <col min="6918" max="6918" width="3.33203125" style="63" customWidth="1"/>
    <col min="6919" max="6919" width="1.6640625" style="63" customWidth="1"/>
    <col min="6920" max="6920" width="3.33203125" style="63" customWidth="1"/>
    <col min="6921" max="6921" width="9.796875" style="63" customWidth="1"/>
    <col min="6922" max="6922" width="1.6640625" style="63" customWidth="1"/>
    <col min="6923" max="6937" width="2.6640625" style="63" customWidth="1"/>
    <col min="6938" max="6939" width="0" style="63" hidden="1" customWidth="1"/>
    <col min="6940" max="6940" width="3.33203125" style="63" customWidth="1"/>
    <col min="6941" max="6941" width="0.86328125" style="63" customWidth="1"/>
    <col min="6942" max="6942" width="3.33203125" style="63" customWidth="1"/>
    <col min="6943" max="6943" width="1.6640625" style="63" customWidth="1"/>
    <col min="6944" max="6944" width="3.33203125" style="63" customWidth="1"/>
    <col min="6945" max="6945" width="9.796875" style="63" customWidth="1"/>
    <col min="6946" max="6946" width="1.6640625" style="63" customWidth="1"/>
    <col min="6947" max="6947" width="2.6640625" style="63" customWidth="1"/>
    <col min="6948" max="7168" width="9" style="63"/>
    <col min="7169" max="7169" width="2.6640625" style="63" customWidth="1"/>
    <col min="7170" max="7171" width="0" style="63" hidden="1" customWidth="1"/>
    <col min="7172" max="7172" width="3.33203125" style="63" customWidth="1"/>
    <col min="7173" max="7173" width="0.86328125" style="63" customWidth="1"/>
    <col min="7174" max="7174" width="3.33203125" style="63" customWidth="1"/>
    <col min="7175" max="7175" width="1.6640625" style="63" customWidth="1"/>
    <col min="7176" max="7176" width="3.33203125" style="63" customWidth="1"/>
    <col min="7177" max="7177" width="9.796875" style="63" customWidth="1"/>
    <col min="7178" max="7178" width="1.6640625" style="63" customWidth="1"/>
    <col min="7179" max="7193" width="2.6640625" style="63" customWidth="1"/>
    <col min="7194" max="7195" width="0" style="63" hidden="1" customWidth="1"/>
    <col min="7196" max="7196" width="3.33203125" style="63" customWidth="1"/>
    <col min="7197" max="7197" width="0.86328125" style="63" customWidth="1"/>
    <col min="7198" max="7198" width="3.33203125" style="63" customWidth="1"/>
    <col min="7199" max="7199" width="1.6640625" style="63" customWidth="1"/>
    <col min="7200" max="7200" width="3.33203125" style="63" customWidth="1"/>
    <col min="7201" max="7201" width="9.796875" style="63" customWidth="1"/>
    <col min="7202" max="7202" width="1.6640625" style="63" customWidth="1"/>
    <col min="7203" max="7203" width="2.6640625" style="63" customWidth="1"/>
    <col min="7204" max="7424" width="9" style="63"/>
    <col min="7425" max="7425" width="2.6640625" style="63" customWidth="1"/>
    <col min="7426" max="7427" width="0" style="63" hidden="1" customWidth="1"/>
    <col min="7428" max="7428" width="3.33203125" style="63" customWidth="1"/>
    <col min="7429" max="7429" width="0.86328125" style="63" customWidth="1"/>
    <col min="7430" max="7430" width="3.33203125" style="63" customWidth="1"/>
    <col min="7431" max="7431" width="1.6640625" style="63" customWidth="1"/>
    <col min="7432" max="7432" width="3.33203125" style="63" customWidth="1"/>
    <col min="7433" max="7433" width="9.796875" style="63" customWidth="1"/>
    <col min="7434" max="7434" width="1.6640625" style="63" customWidth="1"/>
    <col min="7435" max="7449" width="2.6640625" style="63" customWidth="1"/>
    <col min="7450" max="7451" width="0" style="63" hidden="1" customWidth="1"/>
    <col min="7452" max="7452" width="3.33203125" style="63" customWidth="1"/>
    <col min="7453" max="7453" width="0.86328125" style="63" customWidth="1"/>
    <col min="7454" max="7454" width="3.33203125" style="63" customWidth="1"/>
    <col min="7455" max="7455" width="1.6640625" style="63" customWidth="1"/>
    <col min="7456" max="7456" width="3.33203125" style="63" customWidth="1"/>
    <col min="7457" max="7457" width="9.796875" style="63" customWidth="1"/>
    <col min="7458" max="7458" width="1.6640625" style="63" customWidth="1"/>
    <col min="7459" max="7459" width="2.6640625" style="63" customWidth="1"/>
    <col min="7460" max="7680" width="9" style="63"/>
    <col min="7681" max="7681" width="2.6640625" style="63" customWidth="1"/>
    <col min="7682" max="7683" width="0" style="63" hidden="1" customWidth="1"/>
    <col min="7684" max="7684" width="3.33203125" style="63" customWidth="1"/>
    <col min="7685" max="7685" width="0.86328125" style="63" customWidth="1"/>
    <col min="7686" max="7686" width="3.33203125" style="63" customWidth="1"/>
    <col min="7687" max="7687" width="1.6640625" style="63" customWidth="1"/>
    <col min="7688" max="7688" width="3.33203125" style="63" customWidth="1"/>
    <col min="7689" max="7689" width="9.796875" style="63" customWidth="1"/>
    <col min="7690" max="7690" width="1.6640625" style="63" customWidth="1"/>
    <col min="7691" max="7705" width="2.6640625" style="63" customWidth="1"/>
    <col min="7706" max="7707" width="0" style="63" hidden="1" customWidth="1"/>
    <col min="7708" max="7708" width="3.33203125" style="63" customWidth="1"/>
    <col min="7709" max="7709" width="0.86328125" style="63" customWidth="1"/>
    <col min="7710" max="7710" width="3.33203125" style="63" customWidth="1"/>
    <col min="7711" max="7711" width="1.6640625" style="63" customWidth="1"/>
    <col min="7712" max="7712" width="3.33203125" style="63" customWidth="1"/>
    <col min="7713" max="7713" width="9.796875" style="63" customWidth="1"/>
    <col min="7714" max="7714" width="1.6640625" style="63" customWidth="1"/>
    <col min="7715" max="7715" width="2.6640625" style="63" customWidth="1"/>
    <col min="7716" max="7936" width="9" style="63"/>
    <col min="7937" max="7937" width="2.6640625" style="63" customWidth="1"/>
    <col min="7938" max="7939" width="0" style="63" hidden="1" customWidth="1"/>
    <col min="7940" max="7940" width="3.33203125" style="63" customWidth="1"/>
    <col min="7941" max="7941" width="0.86328125" style="63" customWidth="1"/>
    <col min="7942" max="7942" width="3.33203125" style="63" customWidth="1"/>
    <col min="7943" max="7943" width="1.6640625" style="63" customWidth="1"/>
    <col min="7944" max="7944" width="3.33203125" style="63" customWidth="1"/>
    <col min="7945" max="7945" width="9.796875" style="63" customWidth="1"/>
    <col min="7946" max="7946" width="1.6640625" style="63" customWidth="1"/>
    <col min="7947" max="7961" width="2.6640625" style="63" customWidth="1"/>
    <col min="7962" max="7963" width="0" style="63" hidden="1" customWidth="1"/>
    <col min="7964" max="7964" width="3.33203125" style="63" customWidth="1"/>
    <col min="7965" max="7965" width="0.86328125" style="63" customWidth="1"/>
    <col min="7966" max="7966" width="3.33203125" style="63" customWidth="1"/>
    <col min="7967" max="7967" width="1.6640625" style="63" customWidth="1"/>
    <col min="7968" max="7968" width="3.33203125" style="63" customWidth="1"/>
    <col min="7969" max="7969" width="9.796875" style="63" customWidth="1"/>
    <col min="7970" max="7970" width="1.6640625" style="63" customWidth="1"/>
    <col min="7971" max="7971" width="2.6640625" style="63" customWidth="1"/>
    <col min="7972" max="8192" width="9" style="63"/>
    <col min="8193" max="8193" width="2.6640625" style="63" customWidth="1"/>
    <col min="8194" max="8195" width="0" style="63" hidden="1" customWidth="1"/>
    <col min="8196" max="8196" width="3.33203125" style="63" customWidth="1"/>
    <col min="8197" max="8197" width="0.86328125" style="63" customWidth="1"/>
    <col min="8198" max="8198" width="3.33203125" style="63" customWidth="1"/>
    <col min="8199" max="8199" width="1.6640625" style="63" customWidth="1"/>
    <col min="8200" max="8200" width="3.33203125" style="63" customWidth="1"/>
    <col min="8201" max="8201" width="9.796875" style="63" customWidth="1"/>
    <col min="8202" max="8202" width="1.6640625" style="63" customWidth="1"/>
    <col min="8203" max="8217" width="2.6640625" style="63" customWidth="1"/>
    <col min="8218" max="8219" width="0" style="63" hidden="1" customWidth="1"/>
    <col min="8220" max="8220" width="3.33203125" style="63" customWidth="1"/>
    <col min="8221" max="8221" width="0.86328125" style="63" customWidth="1"/>
    <col min="8222" max="8222" width="3.33203125" style="63" customWidth="1"/>
    <col min="8223" max="8223" width="1.6640625" style="63" customWidth="1"/>
    <col min="8224" max="8224" width="3.33203125" style="63" customWidth="1"/>
    <col min="8225" max="8225" width="9.796875" style="63" customWidth="1"/>
    <col min="8226" max="8226" width="1.6640625" style="63" customWidth="1"/>
    <col min="8227" max="8227" width="2.6640625" style="63" customWidth="1"/>
    <col min="8228" max="8448" width="9" style="63"/>
    <col min="8449" max="8449" width="2.6640625" style="63" customWidth="1"/>
    <col min="8450" max="8451" width="0" style="63" hidden="1" customWidth="1"/>
    <col min="8452" max="8452" width="3.33203125" style="63" customWidth="1"/>
    <col min="8453" max="8453" width="0.86328125" style="63" customWidth="1"/>
    <col min="8454" max="8454" width="3.33203125" style="63" customWidth="1"/>
    <col min="8455" max="8455" width="1.6640625" style="63" customWidth="1"/>
    <col min="8456" max="8456" width="3.33203125" style="63" customWidth="1"/>
    <col min="8457" max="8457" width="9.796875" style="63" customWidth="1"/>
    <col min="8458" max="8458" width="1.6640625" style="63" customWidth="1"/>
    <col min="8459" max="8473" width="2.6640625" style="63" customWidth="1"/>
    <col min="8474" max="8475" width="0" style="63" hidden="1" customWidth="1"/>
    <col min="8476" max="8476" width="3.33203125" style="63" customWidth="1"/>
    <col min="8477" max="8477" width="0.86328125" style="63" customWidth="1"/>
    <col min="8478" max="8478" width="3.33203125" style="63" customWidth="1"/>
    <col min="8479" max="8479" width="1.6640625" style="63" customWidth="1"/>
    <col min="8480" max="8480" width="3.33203125" style="63" customWidth="1"/>
    <col min="8481" max="8481" width="9.796875" style="63" customWidth="1"/>
    <col min="8482" max="8482" width="1.6640625" style="63" customWidth="1"/>
    <col min="8483" max="8483" width="2.6640625" style="63" customWidth="1"/>
    <col min="8484" max="8704" width="9" style="63"/>
    <col min="8705" max="8705" width="2.6640625" style="63" customWidth="1"/>
    <col min="8706" max="8707" width="0" style="63" hidden="1" customWidth="1"/>
    <col min="8708" max="8708" width="3.33203125" style="63" customWidth="1"/>
    <col min="8709" max="8709" width="0.86328125" style="63" customWidth="1"/>
    <col min="8710" max="8710" width="3.33203125" style="63" customWidth="1"/>
    <col min="8711" max="8711" width="1.6640625" style="63" customWidth="1"/>
    <col min="8712" max="8712" width="3.33203125" style="63" customWidth="1"/>
    <col min="8713" max="8713" width="9.796875" style="63" customWidth="1"/>
    <col min="8714" max="8714" width="1.6640625" style="63" customWidth="1"/>
    <col min="8715" max="8729" width="2.6640625" style="63" customWidth="1"/>
    <col min="8730" max="8731" width="0" style="63" hidden="1" customWidth="1"/>
    <col min="8732" max="8732" width="3.33203125" style="63" customWidth="1"/>
    <col min="8733" max="8733" width="0.86328125" style="63" customWidth="1"/>
    <col min="8734" max="8734" width="3.33203125" style="63" customWidth="1"/>
    <col min="8735" max="8735" width="1.6640625" style="63" customWidth="1"/>
    <col min="8736" max="8736" width="3.33203125" style="63" customWidth="1"/>
    <col min="8737" max="8737" width="9.796875" style="63" customWidth="1"/>
    <col min="8738" max="8738" width="1.6640625" style="63" customWidth="1"/>
    <col min="8739" max="8739" width="2.6640625" style="63" customWidth="1"/>
    <col min="8740" max="8960" width="9" style="63"/>
    <col min="8961" max="8961" width="2.6640625" style="63" customWidth="1"/>
    <col min="8962" max="8963" width="0" style="63" hidden="1" customWidth="1"/>
    <col min="8964" max="8964" width="3.33203125" style="63" customWidth="1"/>
    <col min="8965" max="8965" width="0.86328125" style="63" customWidth="1"/>
    <col min="8966" max="8966" width="3.33203125" style="63" customWidth="1"/>
    <col min="8967" max="8967" width="1.6640625" style="63" customWidth="1"/>
    <col min="8968" max="8968" width="3.33203125" style="63" customWidth="1"/>
    <col min="8969" max="8969" width="9.796875" style="63" customWidth="1"/>
    <col min="8970" max="8970" width="1.6640625" style="63" customWidth="1"/>
    <col min="8971" max="8985" width="2.6640625" style="63" customWidth="1"/>
    <col min="8986" max="8987" width="0" style="63" hidden="1" customWidth="1"/>
    <col min="8988" max="8988" width="3.33203125" style="63" customWidth="1"/>
    <col min="8989" max="8989" width="0.86328125" style="63" customWidth="1"/>
    <col min="8990" max="8990" width="3.33203125" style="63" customWidth="1"/>
    <col min="8991" max="8991" width="1.6640625" style="63" customWidth="1"/>
    <col min="8992" max="8992" width="3.33203125" style="63" customWidth="1"/>
    <col min="8993" max="8993" width="9.796875" style="63" customWidth="1"/>
    <col min="8994" max="8994" width="1.6640625" style="63" customWidth="1"/>
    <col min="8995" max="8995" width="2.6640625" style="63" customWidth="1"/>
    <col min="8996" max="9216" width="9" style="63"/>
    <col min="9217" max="9217" width="2.6640625" style="63" customWidth="1"/>
    <col min="9218" max="9219" width="0" style="63" hidden="1" customWidth="1"/>
    <col min="9220" max="9220" width="3.33203125" style="63" customWidth="1"/>
    <col min="9221" max="9221" width="0.86328125" style="63" customWidth="1"/>
    <col min="9222" max="9222" width="3.33203125" style="63" customWidth="1"/>
    <col min="9223" max="9223" width="1.6640625" style="63" customWidth="1"/>
    <col min="9224" max="9224" width="3.33203125" style="63" customWidth="1"/>
    <col min="9225" max="9225" width="9.796875" style="63" customWidth="1"/>
    <col min="9226" max="9226" width="1.6640625" style="63" customWidth="1"/>
    <col min="9227" max="9241" width="2.6640625" style="63" customWidth="1"/>
    <col min="9242" max="9243" width="0" style="63" hidden="1" customWidth="1"/>
    <col min="9244" max="9244" width="3.33203125" style="63" customWidth="1"/>
    <col min="9245" max="9245" width="0.86328125" style="63" customWidth="1"/>
    <col min="9246" max="9246" width="3.33203125" style="63" customWidth="1"/>
    <col min="9247" max="9247" width="1.6640625" style="63" customWidth="1"/>
    <col min="9248" max="9248" width="3.33203125" style="63" customWidth="1"/>
    <col min="9249" max="9249" width="9.796875" style="63" customWidth="1"/>
    <col min="9250" max="9250" width="1.6640625" style="63" customWidth="1"/>
    <col min="9251" max="9251" width="2.6640625" style="63" customWidth="1"/>
    <col min="9252" max="9472" width="9" style="63"/>
    <col min="9473" max="9473" width="2.6640625" style="63" customWidth="1"/>
    <col min="9474" max="9475" width="0" style="63" hidden="1" customWidth="1"/>
    <col min="9476" max="9476" width="3.33203125" style="63" customWidth="1"/>
    <col min="9477" max="9477" width="0.86328125" style="63" customWidth="1"/>
    <col min="9478" max="9478" width="3.33203125" style="63" customWidth="1"/>
    <col min="9479" max="9479" width="1.6640625" style="63" customWidth="1"/>
    <col min="9480" max="9480" width="3.33203125" style="63" customWidth="1"/>
    <col min="9481" max="9481" width="9.796875" style="63" customWidth="1"/>
    <col min="9482" max="9482" width="1.6640625" style="63" customWidth="1"/>
    <col min="9483" max="9497" width="2.6640625" style="63" customWidth="1"/>
    <col min="9498" max="9499" width="0" style="63" hidden="1" customWidth="1"/>
    <col min="9500" max="9500" width="3.33203125" style="63" customWidth="1"/>
    <col min="9501" max="9501" width="0.86328125" style="63" customWidth="1"/>
    <col min="9502" max="9502" width="3.33203125" style="63" customWidth="1"/>
    <col min="9503" max="9503" width="1.6640625" style="63" customWidth="1"/>
    <col min="9504" max="9504" width="3.33203125" style="63" customWidth="1"/>
    <col min="9505" max="9505" width="9.796875" style="63" customWidth="1"/>
    <col min="9506" max="9506" width="1.6640625" style="63" customWidth="1"/>
    <col min="9507" max="9507" width="2.6640625" style="63" customWidth="1"/>
    <col min="9508" max="9728" width="9" style="63"/>
    <col min="9729" max="9729" width="2.6640625" style="63" customWidth="1"/>
    <col min="9730" max="9731" width="0" style="63" hidden="1" customWidth="1"/>
    <col min="9732" max="9732" width="3.33203125" style="63" customWidth="1"/>
    <col min="9733" max="9733" width="0.86328125" style="63" customWidth="1"/>
    <col min="9734" max="9734" width="3.33203125" style="63" customWidth="1"/>
    <col min="9735" max="9735" width="1.6640625" style="63" customWidth="1"/>
    <col min="9736" max="9736" width="3.33203125" style="63" customWidth="1"/>
    <col min="9737" max="9737" width="9.796875" style="63" customWidth="1"/>
    <col min="9738" max="9738" width="1.6640625" style="63" customWidth="1"/>
    <col min="9739" max="9753" width="2.6640625" style="63" customWidth="1"/>
    <col min="9754" max="9755" width="0" style="63" hidden="1" customWidth="1"/>
    <col min="9756" max="9756" width="3.33203125" style="63" customWidth="1"/>
    <col min="9757" max="9757" width="0.86328125" style="63" customWidth="1"/>
    <col min="9758" max="9758" width="3.33203125" style="63" customWidth="1"/>
    <col min="9759" max="9759" width="1.6640625" style="63" customWidth="1"/>
    <col min="9760" max="9760" width="3.33203125" style="63" customWidth="1"/>
    <col min="9761" max="9761" width="9.796875" style="63" customWidth="1"/>
    <col min="9762" max="9762" width="1.6640625" style="63" customWidth="1"/>
    <col min="9763" max="9763" width="2.6640625" style="63" customWidth="1"/>
    <col min="9764" max="9984" width="9" style="63"/>
    <col min="9985" max="9985" width="2.6640625" style="63" customWidth="1"/>
    <col min="9986" max="9987" width="0" style="63" hidden="1" customWidth="1"/>
    <col min="9988" max="9988" width="3.33203125" style="63" customWidth="1"/>
    <col min="9989" max="9989" width="0.86328125" style="63" customWidth="1"/>
    <col min="9990" max="9990" width="3.33203125" style="63" customWidth="1"/>
    <col min="9991" max="9991" width="1.6640625" style="63" customWidth="1"/>
    <col min="9992" max="9992" width="3.33203125" style="63" customWidth="1"/>
    <col min="9993" max="9993" width="9.796875" style="63" customWidth="1"/>
    <col min="9994" max="9994" width="1.6640625" style="63" customWidth="1"/>
    <col min="9995" max="10009" width="2.6640625" style="63" customWidth="1"/>
    <col min="10010" max="10011" width="0" style="63" hidden="1" customWidth="1"/>
    <col min="10012" max="10012" width="3.33203125" style="63" customWidth="1"/>
    <col min="10013" max="10013" width="0.86328125" style="63" customWidth="1"/>
    <col min="10014" max="10014" width="3.33203125" style="63" customWidth="1"/>
    <col min="10015" max="10015" width="1.6640625" style="63" customWidth="1"/>
    <col min="10016" max="10016" width="3.33203125" style="63" customWidth="1"/>
    <col min="10017" max="10017" width="9.796875" style="63" customWidth="1"/>
    <col min="10018" max="10018" width="1.6640625" style="63" customWidth="1"/>
    <col min="10019" max="10019" width="2.6640625" style="63" customWidth="1"/>
    <col min="10020" max="10240" width="9" style="63"/>
    <col min="10241" max="10241" width="2.6640625" style="63" customWidth="1"/>
    <col min="10242" max="10243" width="0" style="63" hidden="1" customWidth="1"/>
    <col min="10244" max="10244" width="3.33203125" style="63" customWidth="1"/>
    <col min="10245" max="10245" width="0.86328125" style="63" customWidth="1"/>
    <col min="10246" max="10246" width="3.33203125" style="63" customWidth="1"/>
    <col min="10247" max="10247" width="1.6640625" style="63" customWidth="1"/>
    <col min="10248" max="10248" width="3.33203125" style="63" customWidth="1"/>
    <col min="10249" max="10249" width="9.796875" style="63" customWidth="1"/>
    <col min="10250" max="10250" width="1.6640625" style="63" customWidth="1"/>
    <col min="10251" max="10265" width="2.6640625" style="63" customWidth="1"/>
    <col min="10266" max="10267" width="0" style="63" hidden="1" customWidth="1"/>
    <col min="10268" max="10268" width="3.33203125" style="63" customWidth="1"/>
    <col min="10269" max="10269" width="0.86328125" style="63" customWidth="1"/>
    <col min="10270" max="10270" width="3.33203125" style="63" customWidth="1"/>
    <col min="10271" max="10271" width="1.6640625" style="63" customWidth="1"/>
    <col min="10272" max="10272" width="3.33203125" style="63" customWidth="1"/>
    <col min="10273" max="10273" width="9.796875" style="63" customWidth="1"/>
    <col min="10274" max="10274" width="1.6640625" style="63" customWidth="1"/>
    <col min="10275" max="10275" width="2.6640625" style="63" customWidth="1"/>
    <col min="10276" max="10496" width="9" style="63"/>
    <col min="10497" max="10497" width="2.6640625" style="63" customWidth="1"/>
    <col min="10498" max="10499" width="0" style="63" hidden="1" customWidth="1"/>
    <col min="10500" max="10500" width="3.33203125" style="63" customWidth="1"/>
    <col min="10501" max="10501" width="0.86328125" style="63" customWidth="1"/>
    <col min="10502" max="10502" width="3.33203125" style="63" customWidth="1"/>
    <col min="10503" max="10503" width="1.6640625" style="63" customWidth="1"/>
    <col min="10504" max="10504" width="3.33203125" style="63" customWidth="1"/>
    <col min="10505" max="10505" width="9.796875" style="63" customWidth="1"/>
    <col min="10506" max="10506" width="1.6640625" style="63" customWidth="1"/>
    <col min="10507" max="10521" width="2.6640625" style="63" customWidth="1"/>
    <col min="10522" max="10523" width="0" style="63" hidden="1" customWidth="1"/>
    <col min="10524" max="10524" width="3.33203125" style="63" customWidth="1"/>
    <col min="10525" max="10525" width="0.86328125" style="63" customWidth="1"/>
    <col min="10526" max="10526" width="3.33203125" style="63" customWidth="1"/>
    <col min="10527" max="10527" width="1.6640625" style="63" customWidth="1"/>
    <col min="10528" max="10528" width="3.33203125" style="63" customWidth="1"/>
    <col min="10529" max="10529" width="9.796875" style="63" customWidth="1"/>
    <col min="10530" max="10530" width="1.6640625" style="63" customWidth="1"/>
    <col min="10531" max="10531" width="2.6640625" style="63" customWidth="1"/>
    <col min="10532" max="10752" width="9" style="63"/>
    <col min="10753" max="10753" width="2.6640625" style="63" customWidth="1"/>
    <col min="10754" max="10755" width="0" style="63" hidden="1" customWidth="1"/>
    <col min="10756" max="10756" width="3.33203125" style="63" customWidth="1"/>
    <col min="10757" max="10757" width="0.86328125" style="63" customWidth="1"/>
    <col min="10758" max="10758" width="3.33203125" style="63" customWidth="1"/>
    <col min="10759" max="10759" width="1.6640625" style="63" customWidth="1"/>
    <col min="10760" max="10760" width="3.33203125" style="63" customWidth="1"/>
    <col min="10761" max="10761" width="9.796875" style="63" customWidth="1"/>
    <col min="10762" max="10762" width="1.6640625" style="63" customWidth="1"/>
    <col min="10763" max="10777" width="2.6640625" style="63" customWidth="1"/>
    <col min="10778" max="10779" width="0" style="63" hidden="1" customWidth="1"/>
    <col min="10780" max="10780" width="3.33203125" style="63" customWidth="1"/>
    <col min="10781" max="10781" width="0.86328125" style="63" customWidth="1"/>
    <col min="10782" max="10782" width="3.33203125" style="63" customWidth="1"/>
    <col min="10783" max="10783" width="1.6640625" style="63" customWidth="1"/>
    <col min="10784" max="10784" width="3.33203125" style="63" customWidth="1"/>
    <col min="10785" max="10785" width="9.796875" style="63" customWidth="1"/>
    <col min="10786" max="10786" width="1.6640625" style="63" customWidth="1"/>
    <col min="10787" max="10787" width="2.6640625" style="63" customWidth="1"/>
    <col min="10788" max="11008" width="9" style="63"/>
    <col min="11009" max="11009" width="2.6640625" style="63" customWidth="1"/>
    <col min="11010" max="11011" width="0" style="63" hidden="1" customWidth="1"/>
    <col min="11012" max="11012" width="3.33203125" style="63" customWidth="1"/>
    <col min="11013" max="11013" width="0.86328125" style="63" customWidth="1"/>
    <col min="11014" max="11014" width="3.33203125" style="63" customWidth="1"/>
    <col min="11015" max="11015" width="1.6640625" style="63" customWidth="1"/>
    <col min="11016" max="11016" width="3.33203125" style="63" customWidth="1"/>
    <col min="11017" max="11017" width="9.796875" style="63" customWidth="1"/>
    <col min="11018" max="11018" width="1.6640625" style="63" customWidth="1"/>
    <col min="11019" max="11033" width="2.6640625" style="63" customWidth="1"/>
    <col min="11034" max="11035" width="0" style="63" hidden="1" customWidth="1"/>
    <col min="11036" max="11036" width="3.33203125" style="63" customWidth="1"/>
    <col min="11037" max="11037" width="0.86328125" style="63" customWidth="1"/>
    <col min="11038" max="11038" width="3.33203125" style="63" customWidth="1"/>
    <col min="11039" max="11039" width="1.6640625" style="63" customWidth="1"/>
    <col min="11040" max="11040" width="3.33203125" style="63" customWidth="1"/>
    <col min="11041" max="11041" width="9.796875" style="63" customWidth="1"/>
    <col min="11042" max="11042" width="1.6640625" style="63" customWidth="1"/>
    <col min="11043" max="11043" width="2.6640625" style="63" customWidth="1"/>
    <col min="11044" max="11264" width="9" style="63"/>
    <col min="11265" max="11265" width="2.6640625" style="63" customWidth="1"/>
    <col min="11266" max="11267" width="0" style="63" hidden="1" customWidth="1"/>
    <col min="11268" max="11268" width="3.33203125" style="63" customWidth="1"/>
    <col min="11269" max="11269" width="0.86328125" style="63" customWidth="1"/>
    <col min="11270" max="11270" width="3.33203125" style="63" customWidth="1"/>
    <col min="11271" max="11271" width="1.6640625" style="63" customWidth="1"/>
    <col min="11272" max="11272" width="3.33203125" style="63" customWidth="1"/>
    <col min="11273" max="11273" width="9.796875" style="63" customWidth="1"/>
    <col min="11274" max="11274" width="1.6640625" style="63" customWidth="1"/>
    <col min="11275" max="11289" width="2.6640625" style="63" customWidth="1"/>
    <col min="11290" max="11291" width="0" style="63" hidden="1" customWidth="1"/>
    <col min="11292" max="11292" width="3.33203125" style="63" customWidth="1"/>
    <col min="11293" max="11293" width="0.86328125" style="63" customWidth="1"/>
    <col min="11294" max="11294" width="3.33203125" style="63" customWidth="1"/>
    <col min="11295" max="11295" width="1.6640625" style="63" customWidth="1"/>
    <col min="11296" max="11296" width="3.33203125" style="63" customWidth="1"/>
    <col min="11297" max="11297" width="9.796875" style="63" customWidth="1"/>
    <col min="11298" max="11298" width="1.6640625" style="63" customWidth="1"/>
    <col min="11299" max="11299" width="2.6640625" style="63" customWidth="1"/>
    <col min="11300" max="11520" width="9" style="63"/>
    <col min="11521" max="11521" width="2.6640625" style="63" customWidth="1"/>
    <col min="11522" max="11523" width="0" style="63" hidden="1" customWidth="1"/>
    <col min="11524" max="11524" width="3.33203125" style="63" customWidth="1"/>
    <col min="11525" max="11525" width="0.86328125" style="63" customWidth="1"/>
    <col min="11526" max="11526" width="3.33203125" style="63" customWidth="1"/>
    <col min="11527" max="11527" width="1.6640625" style="63" customWidth="1"/>
    <col min="11528" max="11528" width="3.33203125" style="63" customWidth="1"/>
    <col min="11529" max="11529" width="9.796875" style="63" customWidth="1"/>
    <col min="11530" max="11530" width="1.6640625" style="63" customWidth="1"/>
    <col min="11531" max="11545" width="2.6640625" style="63" customWidth="1"/>
    <col min="11546" max="11547" width="0" style="63" hidden="1" customWidth="1"/>
    <col min="11548" max="11548" width="3.33203125" style="63" customWidth="1"/>
    <col min="11549" max="11549" width="0.86328125" style="63" customWidth="1"/>
    <col min="11550" max="11550" width="3.33203125" style="63" customWidth="1"/>
    <col min="11551" max="11551" width="1.6640625" style="63" customWidth="1"/>
    <col min="11552" max="11552" width="3.33203125" style="63" customWidth="1"/>
    <col min="11553" max="11553" width="9.796875" style="63" customWidth="1"/>
    <col min="11554" max="11554" width="1.6640625" style="63" customWidth="1"/>
    <col min="11555" max="11555" width="2.6640625" style="63" customWidth="1"/>
    <col min="11556" max="11776" width="9" style="63"/>
    <col min="11777" max="11777" width="2.6640625" style="63" customWidth="1"/>
    <col min="11778" max="11779" width="0" style="63" hidden="1" customWidth="1"/>
    <col min="11780" max="11780" width="3.33203125" style="63" customWidth="1"/>
    <col min="11781" max="11781" width="0.86328125" style="63" customWidth="1"/>
    <col min="11782" max="11782" width="3.33203125" style="63" customWidth="1"/>
    <col min="11783" max="11783" width="1.6640625" style="63" customWidth="1"/>
    <col min="11784" max="11784" width="3.33203125" style="63" customWidth="1"/>
    <col min="11785" max="11785" width="9.796875" style="63" customWidth="1"/>
    <col min="11786" max="11786" width="1.6640625" style="63" customWidth="1"/>
    <col min="11787" max="11801" width="2.6640625" style="63" customWidth="1"/>
    <col min="11802" max="11803" width="0" style="63" hidden="1" customWidth="1"/>
    <col min="11804" max="11804" width="3.33203125" style="63" customWidth="1"/>
    <col min="11805" max="11805" width="0.86328125" style="63" customWidth="1"/>
    <col min="11806" max="11806" width="3.33203125" style="63" customWidth="1"/>
    <col min="11807" max="11807" width="1.6640625" style="63" customWidth="1"/>
    <col min="11808" max="11808" width="3.33203125" style="63" customWidth="1"/>
    <col min="11809" max="11809" width="9.796875" style="63" customWidth="1"/>
    <col min="11810" max="11810" width="1.6640625" style="63" customWidth="1"/>
    <col min="11811" max="11811" width="2.6640625" style="63" customWidth="1"/>
    <col min="11812" max="12032" width="9" style="63"/>
    <col min="12033" max="12033" width="2.6640625" style="63" customWidth="1"/>
    <col min="12034" max="12035" width="0" style="63" hidden="1" customWidth="1"/>
    <col min="12036" max="12036" width="3.33203125" style="63" customWidth="1"/>
    <col min="12037" max="12037" width="0.86328125" style="63" customWidth="1"/>
    <col min="12038" max="12038" width="3.33203125" style="63" customWidth="1"/>
    <col min="12039" max="12039" width="1.6640625" style="63" customWidth="1"/>
    <col min="12040" max="12040" width="3.33203125" style="63" customWidth="1"/>
    <col min="12041" max="12041" width="9.796875" style="63" customWidth="1"/>
    <col min="12042" max="12042" width="1.6640625" style="63" customWidth="1"/>
    <col min="12043" max="12057" width="2.6640625" style="63" customWidth="1"/>
    <col min="12058" max="12059" width="0" style="63" hidden="1" customWidth="1"/>
    <col min="12060" max="12060" width="3.33203125" style="63" customWidth="1"/>
    <col min="12061" max="12061" width="0.86328125" style="63" customWidth="1"/>
    <col min="12062" max="12062" width="3.33203125" style="63" customWidth="1"/>
    <col min="12063" max="12063" width="1.6640625" style="63" customWidth="1"/>
    <col min="12064" max="12064" width="3.33203125" style="63" customWidth="1"/>
    <col min="12065" max="12065" width="9.796875" style="63" customWidth="1"/>
    <col min="12066" max="12066" width="1.6640625" style="63" customWidth="1"/>
    <col min="12067" max="12067" width="2.6640625" style="63" customWidth="1"/>
    <col min="12068" max="12288" width="9" style="63"/>
    <col min="12289" max="12289" width="2.6640625" style="63" customWidth="1"/>
    <col min="12290" max="12291" width="0" style="63" hidden="1" customWidth="1"/>
    <col min="12292" max="12292" width="3.33203125" style="63" customWidth="1"/>
    <col min="12293" max="12293" width="0.86328125" style="63" customWidth="1"/>
    <col min="12294" max="12294" width="3.33203125" style="63" customWidth="1"/>
    <col min="12295" max="12295" width="1.6640625" style="63" customWidth="1"/>
    <col min="12296" max="12296" width="3.33203125" style="63" customWidth="1"/>
    <col min="12297" max="12297" width="9.796875" style="63" customWidth="1"/>
    <col min="12298" max="12298" width="1.6640625" style="63" customWidth="1"/>
    <col min="12299" max="12313" width="2.6640625" style="63" customWidth="1"/>
    <col min="12314" max="12315" width="0" style="63" hidden="1" customWidth="1"/>
    <col min="12316" max="12316" width="3.33203125" style="63" customWidth="1"/>
    <col min="12317" max="12317" width="0.86328125" style="63" customWidth="1"/>
    <col min="12318" max="12318" width="3.33203125" style="63" customWidth="1"/>
    <col min="12319" max="12319" width="1.6640625" style="63" customWidth="1"/>
    <col min="12320" max="12320" width="3.33203125" style="63" customWidth="1"/>
    <col min="12321" max="12321" width="9.796875" style="63" customWidth="1"/>
    <col min="12322" max="12322" width="1.6640625" style="63" customWidth="1"/>
    <col min="12323" max="12323" width="2.6640625" style="63" customWidth="1"/>
    <col min="12324" max="12544" width="9" style="63"/>
    <col min="12545" max="12545" width="2.6640625" style="63" customWidth="1"/>
    <col min="12546" max="12547" width="0" style="63" hidden="1" customWidth="1"/>
    <col min="12548" max="12548" width="3.33203125" style="63" customWidth="1"/>
    <col min="12549" max="12549" width="0.86328125" style="63" customWidth="1"/>
    <col min="12550" max="12550" width="3.33203125" style="63" customWidth="1"/>
    <col min="12551" max="12551" width="1.6640625" style="63" customWidth="1"/>
    <col min="12552" max="12552" width="3.33203125" style="63" customWidth="1"/>
    <col min="12553" max="12553" width="9.796875" style="63" customWidth="1"/>
    <col min="12554" max="12554" width="1.6640625" style="63" customWidth="1"/>
    <col min="12555" max="12569" width="2.6640625" style="63" customWidth="1"/>
    <col min="12570" max="12571" width="0" style="63" hidden="1" customWidth="1"/>
    <col min="12572" max="12572" width="3.33203125" style="63" customWidth="1"/>
    <col min="12573" max="12573" width="0.86328125" style="63" customWidth="1"/>
    <col min="12574" max="12574" width="3.33203125" style="63" customWidth="1"/>
    <col min="12575" max="12575" width="1.6640625" style="63" customWidth="1"/>
    <col min="12576" max="12576" width="3.33203125" style="63" customWidth="1"/>
    <col min="12577" max="12577" width="9.796875" style="63" customWidth="1"/>
    <col min="12578" max="12578" width="1.6640625" style="63" customWidth="1"/>
    <col min="12579" max="12579" width="2.6640625" style="63" customWidth="1"/>
    <col min="12580" max="12800" width="9" style="63"/>
    <col min="12801" max="12801" width="2.6640625" style="63" customWidth="1"/>
    <col min="12802" max="12803" width="0" style="63" hidden="1" customWidth="1"/>
    <col min="12804" max="12804" width="3.33203125" style="63" customWidth="1"/>
    <col min="12805" max="12805" width="0.86328125" style="63" customWidth="1"/>
    <col min="12806" max="12806" width="3.33203125" style="63" customWidth="1"/>
    <col min="12807" max="12807" width="1.6640625" style="63" customWidth="1"/>
    <col min="12808" max="12808" width="3.33203125" style="63" customWidth="1"/>
    <col min="12809" max="12809" width="9.796875" style="63" customWidth="1"/>
    <col min="12810" max="12810" width="1.6640625" style="63" customWidth="1"/>
    <col min="12811" max="12825" width="2.6640625" style="63" customWidth="1"/>
    <col min="12826" max="12827" width="0" style="63" hidden="1" customWidth="1"/>
    <col min="12828" max="12828" width="3.33203125" style="63" customWidth="1"/>
    <col min="12829" max="12829" width="0.86328125" style="63" customWidth="1"/>
    <col min="12830" max="12830" width="3.33203125" style="63" customWidth="1"/>
    <col min="12831" max="12831" width="1.6640625" style="63" customWidth="1"/>
    <col min="12832" max="12832" width="3.33203125" style="63" customWidth="1"/>
    <col min="12833" max="12833" width="9.796875" style="63" customWidth="1"/>
    <col min="12834" max="12834" width="1.6640625" style="63" customWidth="1"/>
    <col min="12835" max="12835" width="2.6640625" style="63" customWidth="1"/>
    <col min="12836" max="13056" width="9" style="63"/>
    <col min="13057" max="13057" width="2.6640625" style="63" customWidth="1"/>
    <col min="13058" max="13059" width="0" style="63" hidden="1" customWidth="1"/>
    <col min="13060" max="13060" width="3.33203125" style="63" customWidth="1"/>
    <col min="13061" max="13061" width="0.86328125" style="63" customWidth="1"/>
    <col min="13062" max="13062" width="3.33203125" style="63" customWidth="1"/>
    <col min="13063" max="13063" width="1.6640625" style="63" customWidth="1"/>
    <col min="13064" max="13064" width="3.33203125" style="63" customWidth="1"/>
    <col min="13065" max="13065" width="9.796875" style="63" customWidth="1"/>
    <col min="13066" max="13066" width="1.6640625" style="63" customWidth="1"/>
    <col min="13067" max="13081" width="2.6640625" style="63" customWidth="1"/>
    <col min="13082" max="13083" width="0" style="63" hidden="1" customWidth="1"/>
    <col min="13084" max="13084" width="3.33203125" style="63" customWidth="1"/>
    <col min="13085" max="13085" width="0.86328125" style="63" customWidth="1"/>
    <col min="13086" max="13086" width="3.33203125" style="63" customWidth="1"/>
    <col min="13087" max="13087" width="1.6640625" style="63" customWidth="1"/>
    <col min="13088" max="13088" width="3.33203125" style="63" customWidth="1"/>
    <col min="13089" max="13089" width="9.796875" style="63" customWidth="1"/>
    <col min="13090" max="13090" width="1.6640625" style="63" customWidth="1"/>
    <col min="13091" max="13091" width="2.6640625" style="63" customWidth="1"/>
    <col min="13092" max="13312" width="9" style="63"/>
    <col min="13313" max="13313" width="2.6640625" style="63" customWidth="1"/>
    <col min="13314" max="13315" width="0" style="63" hidden="1" customWidth="1"/>
    <col min="13316" max="13316" width="3.33203125" style="63" customWidth="1"/>
    <col min="13317" max="13317" width="0.86328125" style="63" customWidth="1"/>
    <col min="13318" max="13318" width="3.33203125" style="63" customWidth="1"/>
    <col min="13319" max="13319" width="1.6640625" style="63" customWidth="1"/>
    <col min="13320" max="13320" width="3.33203125" style="63" customWidth="1"/>
    <col min="13321" max="13321" width="9.796875" style="63" customWidth="1"/>
    <col min="13322" max="13322" width="1.6640625" style="63" customWidth="1"/>
    <col min="13323" max="13337" width="2.6640625" style="63" customWidth="1"/>
    <col min="13338" max="13339" width="0" style="63" hidden="1" customWidth="1"/>
    <col min="13340" max="13340" width="3.33203125" style="63" customWidth="1"/>
    <col min="13341" max="13341" width="0.86328125" style="63" customWidth="1"/>
    <col min="13342" max="13342" width="3.33203125" style="63" customWidth="1"/>
    <col min="13343" max="13343" width="1.6640625" style="63" customWidth="1"/>
    <col min="13344" max="13344" width="3.33203125" style="63" customWidth="1"/>
    <col min="13345" max="13345" width="9.796875" style="63" customWidth="1"/>
    <col min="13346" max="13346" width="1.6640625" style="63" customWidth="1"/>
    <col min="13347" max="13347" width="2.6640625" style="63" customWidth="1"/>
    <col min="13348" max="13568" width="9" style="63"/>
    <col min="13569" max="13569" width="2.6640625" style="63" customWidth="1"/>
    <col min="13570" max="13571" width="0" style="63" hidden="1" customWidth="1"/>
    <col min="13572" max="13572" width="3.33203125" style="63" customWidth="1"/>
    <col min="13573" max="13573" width="0.86328125" style="63" customWidth="1"/>
    <col min="13574" max="13574" width="3.33203125" style="63" customWidth="1"/>
    <col min="13575" max="13575" width="1.6640625" style="63" customWidth="1"/>
    <col min="13576" max="13576" width="3.33203125" style="63" customWidth="1"/>
    <col min="13577" max="13577" width="9.796875" style="63" customWidth="1"/>
    <col min="13578" max="13578" width="1.6640625" style="63" customWidth="1"/>
    <col min="13579" max="13593" width="2.6640625" style="63" customWidth="1"/>
    <col min="13594" max="13595" width="0" style="63" hidden="1" customWidth="1"/>
    <col min="13596" max="13596" width="3.33203125" style="63" customWidth="1"/>
    <col min="13597" max="13597" width="0.86328125" style="63" customWidth="1"/>
    <col min="13598" max="13598" width="3.33203125" style="63" customWidth="1"/>
    <col min="13599" max="13599" width="1.6640625" style="63" customWidth="1"/>
    <col min="13600" max="13600" width="3.33203125" style="63" customWidth="1"/>
    <col min="13601" max="13601" width="9.796875" style="63" customWidth="1"/>
    <col min="13602" max="13602" width="1.6640625" style="63" customWidth="1"/>
    <col min="13603" max="13603" width="2.6640625" style="63" customWidth="1"/>
    <col min="13604" max="13824" width="9" style="63"/>
    <col min="13825" max="13825" width="2.6640625" style="63" customWidth="1"/>
    <col min="13826" max="13827" width="0" style="63" hidden="1" customWidth="1"/>
    <col min="13828" max="13828" width="3.33203125" style="63" customWidth="1"/>
    <col min="13829" max="13829" width="0.86328125" style="63" customWidth="1"/>
    <col min="13830" max="13830" width="3.33203125" style="63" customWidth="1"/>
    <col min="13831" max="13831" width="1.6640625" style="63" customWidth="1"/>
    <col min="13832" max="13832" width="3.33203125" style="63" customWidth="1"/>
    <col min="13833" max="13833" width="9.796875" style="63" customWidth="1"/>
    <col min="13834" max="13834" width="1.6640625" style="63" customWidth="1"/>
    <col min="13835" max="13849" width="2.6640625" style="63" customWidth="1"/>
    <col min="13850" max="13851" width="0" style="63" hidden="1" customWidth="1"/>
    <col min="13852" max="13852" width="3.33203125" style="63" customWidth="1"/>
    <col min="13853" max="13853" width="0.86328125" style="63" customWidth="1"/>
    <col min="13854" max="13854" width="3.33203125" style="63" customWidth="1"/>
    <col min="13855" max="13855" width="1.6640625" style="63" customWidth="1"/>
    <col min="13856" max="13856" width="3.33203125" style="63" customWidth="1"/>
    <col min="13857" max="13857" width="9.796875" style="63" customWidth="1"/>
    <col min="13858" max="13858" width="1.6640625" style="63" customWidth="1"/>
    <col min="13859" max="13859" width="2.6640625" style="63" customWidth="1"/>
    <col min="13860" max="14080" width="9" style="63"/>
    <col min="14081" max="14081" width="2.6640625" style="63" customWidth="1"/>
    <col min="14082" max="14083" width="0" style="63" hidden="1" customWidth="1"/>
    <col min="14084" max="14084" width="3.33203125" style="63" customWidth="1"/>
    <col min="14085" max="14085" width="0.86328125" style="63" customWidth="1"/>
    <col min="14086" max="14086" width="3.33203125" style="63" customWidth="1"/>
    <col min="14087" max="14087" width="1.6640625" style="63" customWidth="1"/>
    <col min="14088" max="14088" width="3.33203125" style="63" customWidth="1"/>
    <col min="14089" max="14089" width="9.796875" style="63" customWidth="1"/>
    <col min="14090" max="14090" width="1.6640625" style="63" customWidth="1"/>
    <col min="14091" max="14105" width="2.6640625" style="63" customWidth="1"/>
    <col min="14106" max="14107" width="0" style="63" hidden="1" customWidth="1"/>
    <col min="14108" max="14108" width="3.33203125" style="63" customWidth="1"/>
    <col min="14109" max="14109" width="0.86328125" style="63" customWidth="1"/>
    <col min="14110" max="14110" width="3.33203125" style="63" customWidth="1"/>
    <col min="14111" max="14111" width="1.6640625" style="63" customWidth="1"/>
    <col min="14112" max="14112" width="3.33203125" style="63" customWidth="1"/>
    <col min="14113" max="14113" width="9.796875" style="63" customWidth="1"/>
    <col min="14114" max="14114" width="1.6640625" style="63" customWidth="1"/>
    <col min="14115" max="14115" width="2.6640625" style="63" customWidth="1"/>
    <col min="14116" max="14336" width="9" style="63"/>
    <col min="14337" max="14337" width="2.6640625" style="63" customWidth="1"/>
    <col min="14338" max="14339" width="0" style="63" hidden="1" customWidth="1"/>
    <col min="14340" max="14340" width="3.33203125" style="63" customWidth="1"/>
    <col min="14341" max="14341" width="0.86328125" style="63" customWidth="1"/>
    <col min="14342" max="14342" width="3.33203125" style="63" customWidth="1"/>
    <col min="14343" max="14343" width="1.6640625" style="63" customWidth="1"/>
    <col min="14344" max="14344" width="3.33203125" style="63" customWidth="1"/>
    <col min="14345" max="14345" width="9.796875" style="63" customWidth="1"/>
    <col min="14346" max="14346" width="1.6640625" style="63" customWidth="1"/>
    <col min="14347" max="14361" width="2.6640625" style="63" customWidth="1"/>
    <col min="14362" max="14363" width="0" style="63" hidden="1" customWidth="1"/>
    <col min="14364" max="14364" width="3.33203125" style="63" customWidth="1"/>
    <col min="14365" max="14365" width="0.86328125" style="63" customWidth="1"/>
    <col min="14366" max="14366" width="3.33203125" style="63" customWidth="1"/>
    <col min="14367" max="14367" width="1.6640625" style="63" customWidth="1"/>
    <col min="14368" max="14368" width="3.33203125" style="63" customWidth="1"/>
    <col min="14369" max="14369" width="9.796875" style="63" customWidth="1"/>
    <col min="14370" max="14370" width="1.6640625" style="63" customWidth="1"/>
    <col min="14371" max="14371" width="2.6640625" style="63" customWidth="1"/>
    <col min="14372" max="14592" width="9" style="63"/>
    <col min="14593" max="14593" width="2.6640625" style="63" customWidth="1"/>
    <col min="14594" max="14595" width="0" style="63" hidden="1" customWidth="1"/>
    <col min="14596" max="14596" width="3.33203125" style="63" customWidth="1"/>
    <col min="14597" max="14597" width="0.86328125" style="63" customWidth="1"/>
    <col min="14598" max="14598" width="3.33203125" style="63" customWidth="1"/>
    <col min="14599" max="14599" width="1.6640625" style="63" customWidth="1"/>
    <col min="14600" max="14600" width="3.33203125" style="63" customWidth="1"/>
    <col min="14601" max="14601" width="9.796875" style="63" customWidth="1"/>
    <col min="14602" max="14602" width="1.6640625" style="63" customWidth="1"/>
    <col min="14603" max="14617" width="2.6640625" style="63" customWidth="1"/>
    <col min="14618" max="14619" width="0" style="63" hidden="1" customWidth="1"/>
    <col min="14620" max="14620" width="3.33203125" style="63" customWidth="1"/>
    <col min="14621" max="14621" width="0.86328125" style="63" customWidth="1"/>
    <col min="14622" max="14622" width="3.33203125" style="63" customWidth="1"/>
    <col min="14623" max="14623" width="1.6640625" style="63" customWidth="1"/>
    <col min="14624" max="14624" width="3.33203125" style="63" customWidth="1"/>
    <col min="14625" max="14625" width="9.796875" style="63" customWidth="1"/>
    <col min="14626" max="14626" width="1.6640625" style="63" customWidth="1"/>
    <col min="14627" max="14627" width="2.6640625" style="63" customWidth="1"/>
    <col min="14628" max="14848" width="9" style="63"/>
    <col min="14849" max="14849" width="2.6640625" style="63" customWidth="1"/>
    <col min="14850" max="14851" width="0" style="63" hidden="1" customWidth="1"/>
    <col min="14852" max="14852" width="3.33203125" style="63" customWidth="1"/>
    <col min="14853" max="14853" width="0.86328125" style="63" customWidth="1"/>
    <col min="14854" max="14854" width="3.33203125" style="63" customWidth="1"/>
    <col min="14855" max="14855" width="1.6640625" style="63" customWidth="1"/>
    <col min="14856" max="14856" width="3.33203125" style="63" customWidth="1"/>
    <col min="14857" max="14857" width="9.796875" style="63" customWidth="1"/>
    <col min="14858" max="14858" width="1.6640625" style="63" customWidth="1"/>
    <col min="14859" max="14873" width="2.6640625" style="63" customWidth="1"/>
    <col min="14874" max="14875" width="0" style="63" hidden="1" customWidth="1"/>
    <col min="14876" max="14876" width="3.33203125" style="63" customWidth="1"/>
    <col min="14877" max="14877" width="0.86328125" style="63" customWidth="1"/>
    <col min="14878" max="14878" width="3.33203125" style="63" customWidth="1"/>
    <col min="14879" max="14879" width="1.6640625" style="63" customWidth="1"/>
    <col min="14880" max="14880" width="3.33203125" style="63" customWidth="1"/>
    <col min="14881" max="14881" width="9.796875" style="63" customWidth="1"/>
    <col min="14882" max="14882" width="1.6640625" style="63" customWidth="1"/>
    <col min="14883" max="14883" width="2.6640625" style="63" customWidth="1"/>
    <col min="14884" max="15104" width="9" style="63"/>
    <col min="15105" max="15105" width="2.6640625" style="63" customWidth="1"/>
    <col min="15106" max="15107" width="0" style="63" hidden="1" customWidth="1"/>
    <col min="15108" max="15108" width="3.33203125" style="63" customWidth="1"/>
    <col min="15109" max="15109" width="0.86328125" style="63" customWidth="1"/>
    <col min="15110" max="15110" width="3.33203125" style="63" customWidth="1"/>
    <col min="15111" max="15111" width="1.6640625" style="63" customWidth="1"/>
    <col min="15112" max="15112" width="3.33203125" style="63" customWidth="1"/>
    <col min="15113" max="15113" width="9.796875" style="63" customWidth="1"/>
    <col min="15114" max="15114" width="1.6640625" style="63" customWidth="1"/>
    <col min="15115" max="15129" width="2.6640625" style="63" customWidth="1"/>
    <col min="15130" max="15131" width="0" style="63" hidden="1" customWidth="1"/>
    <col min="15132" max="15132" width="3.33203125" style="63" customWidth="1"/>
    <col min="15133" max="15133" width="0.86328125" style="63" customWidth="1"/>
    <col min="15134" max="15134" width="3.33203125" style="63" customWidth="1"/>
    <col min="15135" max="15135" width="1.6640625" style="63" customWidth="1"/>
    <col min="15136" max="15136" width="3.33203125" style="63" customWidth="1"/>
    <col min="15137" max="15137" width="9.796875" style="63" customWidth="1"/>
    <col min="15138" max="15138" width="1.6640625" style="63" customWidth="1"/>
    <col min="15139" max="15139" width="2.6640625" style="63" customWidth="1"/>
    <col min="15140" max="15360" width="9" style="63"/>
    <col min="15361" max="15361" width="2.6640625" style="63" customWidth="1"/>
    <col min="15362" max="15363" width="0" style="63" hidden="1" customWidth="1"/>
    <col min="15364" max="15364" width="3.33203125" style="63" customWidth="1"/>
    <col min="15365" max="15365" width="0.86328125" style="63" customWidth="1"/>
    <col min="15366" max="15366" width="3.33203125" style="63" customWidth="1"/>
    <col min="15367" max="15367" width="1.6640625" style="63" customWidth="1"/>
    <col min="15368" max="15368" width="3.33203125" style="63" customWidth="1"/>
    <col min="15369" max="15369" width="9.796875" style="63" customWidth="1"/>
    <col min="15370" max="15370" width="1.6640625" style="63" customWidth="1"/>
    <col min="15371" max="15385" width="2.6640625" style="63" customWidth="1"/>
    <col min="15386" max="15387" width="0" style="63" hidden="1" customWidth="1"/>
    <col min="15388" max="15388" width="3.33203125" style="63" customWidth="1"/>
    <col min="15389" max="15389" width="0.86328125" style="63" customWidth="1"/>
    <col min="15390" max="15390" width="3.33203125" style="63" customWidth="1"/>
    <col min="15391" max="15391" width="1.6640625" style="63" customWidth="1"/>
    <col min="15392" max="15392" width="3.33203125" style="63" customWidth="1"/>
    <col min="15393" max="15393" width="9.796875" style="63" customWidth="1"/>
    <col min="15394" max="15394" width="1.6640625" style="63" customWidth="1"/>
    <col min="15395" max="15395" width="2.6640625" style="63" customWidth="1"/>
    <col min="15396" max="15616" width="9" style="63"/>
    <col min="15617" max="15617" width="2.6640625" style="63" customWidth="1"/>
    <col min="15618" max="15619" width="0" style="63" hidden="1" customWidth="1"/>
    <col min="15620" max="15620" width="3.33203125" style="63" customWidth="1"/>
    <col min="15621" max="15621" width="0.86328125" style="63" customWidth="1"/>
    <col min="15622" max="15622" width="3.33203125" style="63" customWidth="1"/>
    <col min="15623" max="15623" width="1.6640625" style="63" customWidth="1"/>
    <col min="15624" max="15624" width="3.33203125" style="63" customWidth="1"/>
    <col min="15625" max="15625" width="9.796875" style="63" customWidth="1"/>
    <col min="15626" max="15626" width="1.6640625" style="63" customWidth="1"/>
    <col min="15627" max="15641" width="2.6640625" style="63" customWidth="1"/>
    <col min="15642" max="15643" width="0" style="63" hidden="1" customWidth="1"/>
    <col min="15644" max="15644" width="3.33203125" style="63" customWidth="1"/>
    <col min="15645" max="15645" width="0.86328125" style="63" customWidth="1"/>
    <col min="15646" max="15646" width="3.33203125" style="63" customWidth="1"/>
    <col min="15647" max="15647" width="1.6640625" style="63" customWidth="1"/>
    <col min="15648" max="15648" width="3.33203125" style="63" customWidth="1"/>
    <col min="15649" max="15649" width="9.796875" style="63" customWidth="1"/>
    <col min="15650" max="15650" width="1.6640625" style="63" customWidth="1"/>
    <col min="15651" max="15651" width="2.6640625" style="63" customWidth="1"/>
    <col min="15652" max="15872" width="9" style="63"/>
    <col min="15873" max="15873" width="2.6640625" style="63" customWidth="1"/>
    <col min="15874" max="15875" width="0" style="63" hidden="1" customWidth="1"/>
    <col min="15876" max="15876" width="3.33203125" style="63" customWidth="1"/>
    <col min="15877" max="15877" width="0.86328125" style="63" customWidth="1"/>
    <col min="15878" max="15878" width="3.33203125" style="63" customWidth="1"/>
    <col min="15879" max="15879" width="1.6640625" style="63" customWidth="1"/>
    <col min="15880" max="15880" width="3.33203125" style="63" customWidth="1"/>
    <col min="15881" max="15881" width="9.796875" style="63" customWidth="1"/>
    <col min="15882" max="15882" width="1.6640625" style="63" customWidth="1"/>
    <col min="15883" max="15897" width="2.6640625" style="63" customWidth="1"/>
    <col min="15898" max="15899" width="0" style="63" hidden="1" customWidth="1"/>
    <col min="15900" max="15900" width="3.33203125" style="63" customWidth="1"/>
    <col min="15901" max="15901" width="0.86328125" style="63" customWidth="1"/>
    <col min="15902" max="15902" width="3.33203125" style="63" customWidth="1"/>
    <col min="15903" max="15903" width="1.6640625" style="63" customWidth="1"/>
    <col min="15904" max="15904" width="3.33203125" style="63" customWidth="1"/>
    <col min="15905" max="15905" width="9.796875" style="63" customWidth="1"/>
    <col min="15906" max="15906" width="1.6640625" style="63" customWidth="1"/>
    <col min="15907" max="15907" width="2.6640625" style="63" customWidth="1"/>
    <col min="15908" max="16128" width="9" style="63"/>
    <col min="16129" max="16129" width="2.6640625" style="63" customWidth="1"/>
    <col min="16130" max="16131" width="0" style="63" hidden="1" customWidth="1"/>
    <col min="16132" max="16132" width="3.33203125" style="63" customWidth="1"/>
    <col min="16133" max="16133" width="0.86328125" style="63" customWidth="1"/>
    <col min="16134" max="16134" width="3.33203125" style="63" customWidth="1"/>
    <col min="16135" max="16135" width="1.6640625" style="63" customWidth="1"/>
    <col min="16136" max="16136" width="3.33203125" style="63" customWidth="1"/>
    <col min="16137" max="16137" width="9.796875" style="63" customWidth="1"/>
    <col min="16138" max="16138" width="1.6640625" style="63" customWidth="1"/>
    <col min="16139" max="16153" width="2.6640625" style="63" customWidth="1"/>
    <col min="16154" max="16155" width="0" style="63" hidden="1" customWidth="1"/>
    <col min="16156" max="16156" width="3.33203125" style="63" customWidth="1"/>
    <col min="16157" max="16157" width="0.86328125" style="63" customWidth="1"/>
    <col min="16158" max="16158" width="3.33203125" style="63" customWidth="1"/>
    <col min="16159" max="16159" width="1.6640625" style="63" customWidth="1"/>
    <col min="16160" max="16160" width="3.33203125" style="63" customWidth="1"/>
    <col min="16161" max="16161" width="9.796875" style="63" customWidth="1"/>
    <col min="16162" max="16162" width="1.6640625" style="63" customWidth="1"/>
    <col min="16163" max="16163" width="2.6640625" style="63" customWidth="1"/>
    <col min="16164" max="16384" width="9" style="63"/>
  </cols>
  <sheetData>
    <row r="1" spans="1:35" ht="5.25" hidden="1" customHeight="1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</row>
    <row r="2" spans="1:35" ht="5.25" hidden="1" customHeight="1"/>
    <row r="3" spans="1:35" ht="5.25" hidden="1" customHeight="1"/>
    <row r="4" spans="1:35" ht="27.75" customHeight="1">
      <c r="A4" s="273" t="s">
        <v>210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</row>
    <row r="5" spans="1:35" ht="3" customHeight="1"/>
    <row r="6" spans="1:35" ht="3" hidden="1" customHeight="1"/>
    <row r="7" spans="1:35" ht="3" hidden="1" customHeight="1"/>
    <row r="8" spans="1:35" ht="3" hidden="1" customHeight="1"/>
    <row r="9" spans="1:35" ht="3" hidden="1" customHeight="1"/>
    <row r="10" spans="1:35" ht="3" hidden="1" customHeight="1"/>
    <row r="11" spans="1:35" ht="5.25" customHeight="1">
      <c r="A11" s="268">
        <v>1</v>
      </c>
      <c r="B11" s="248" t="s">
        <v>12</v>
      </c>
      <c r="C11" s="278">
        <v>1</v>
      </c>
      <c r="D11" s="269" t="s">
        <v>111</v>
      </c>
      <c r="E11" s="269"/>
      <c r="F11" s="269"/>
      <c r="G11" s="248" t="s">
        <v>68</v>
      </c>
      <c r="H11" s="257" t="s">
        <v>73</v>
      </c>
      <c r="I11" s="258" t="s">
        <v>18</v>
      </c>
      <c r="J11" s="248" t="s">
        <v>70</v>
      </c>
      <c r="K11" s="65"/>
      <c r="L11" s="65"/>
      <c r="M11" s="65"/>
      <c r="N11" s="65"/>
      <c r="O11" s="65"/>
      <c r="P11" s="65"/>
      <c r="Q11" s="271" t="s">
        <v>321</v>
      </c>
      <c r="R11" s="271"/>
      <c r="S11" s="271"/>
      <c r="T11" s="65"/>
      <c r="U11" s="69"/>
      <c r="V11" s="69"/>
      <c r="W11" s="69"/>
      <c r="X11" s="69"/>
      <c r="Y11" s="69"/>
      <c r="Z11" s="248" t="s">
        <v>13</v>
      </c>
      <c r="AA11" s="278">
        <v>1</v>
      </c>
      <c r="AB11" s="269" t="s">
        <v>142</v>
      </c>
      <c r="AC11" s="269"/>
      <c r="AD11" s="269"/>
      <c r="AE11" s="248" t="s">
        <v>68</v>
      </c>
      <c r="AF11" s="257" t="s">
        <v>76</v>
      </c>
      <c r="AG11" s="258" t="s">
        <v>94</v>
      </c>
      <c r="AH11" s="248" t="s">
        <v>70</v>
      </c>
      <c r="AI11" s="268">
        <v>33</v>
      </c>
    </row>
    <row r="12" spans="1:35" ht="5.25" customHeight="1" thickBot="1">
      <c r="A12" s="268"/>
      <c r="B12" s="248"/>
      <c r="C12" s="278"/>
      <c r="D12" s="269"/>
      <c r="E12" s="269"/>
      <c r="F12" s="269"/>
      <c r="G12" s="248"/>
      <c r="H12" s="257"/>
      <c r="I12" s="258"/>
      <c r="J12" s="248"/>
      <c r="K12" s="143"/>
      <c r="L12" s="65"/>
      <c r="M12" s="65"/>
      <c r="N12" s="65"/>
      <c r="O12" s="65"/>
      <c r="P12" s="65"/>
      <c r="Q12" s="271"/>
      <c r="R12" s="271"/>
      <c r="S12" s="271"/>
      <c r="T12" s="65"/>
      <c r="U12" s="69"/>
      <c r="V12" s="69"/>
      <c r="W12" s="69"/>
      <c r="X12" s="69"/>
      <c r="Y12" s="69"/>
      <c r="Z12" s="248"/>
      <c r="AA12" s="278"/>
      <c r="AB12" s="269"/>
      <c r="AC12" s="269"/>
      <c r="AD12" s="269"/>
      <c r="AE12" s="248"/>
      <c r="AF12" s="257"/>
      <c r="AG12" s="258"/>
      <c r="AH12" s="248"/>
      <c r="AI12" s="268"/>
    </row>
    <row r="13" spans="1:35" ht="5.25" customHeight="1" thickTop="1">
      <c r="A13" s="268"/>
      <c r="B13" s="248"/>
      <c r="C13" s="278"/>
      <c r="D13" s="269"/>
      <c r="E13" s="269"/>
      <c r="F13" s="269"/>
      <c r="G13" s="248"/>
      <c r="H13" s="257"/>
      <c r="I13" s="258"/>
      <c r="J13" s="248"/>
      <c r="K13" s="141"/>
      <c r="L13" s="130"/>
      <c r="M13" s="67"/>
      <c r="N13" s="67"/>
      <c r="O13" s="67"/>
      <c r="P13" s="65"/>
      <c r="Q13" s="271"/>
      <c r="R13" s="271"/>
      <c r="S13" s="271"/>
      <c r="T13" s="65"/>
      <c r="U13" s="69"/>
      <c r="V13" s="69"/>
      <c r="W13" s="69"/>
      <c r="X13" s="150"/>
      <c r="Y13" s="142"/>
      <c r="Z13" s="248"/>
      <c r="AA13" s="278"/>
      <c r="AB13" s="269"/>
      <c r="AC13" s="269"/>
      <c r="AD13" s="269"/>
      <c r="AE13" s="248"/>
      <c r="AF13" s="257"/>
      <c r="AG13" s="258"/>
      <c r="AH13" s="248"/>
      <c r="AI13" s="268"/>
    </row>
    <row r="14" spans="1:35" ht="5.25" customHeight="1" thickBot="1">
      <c r="A14" s="268"/>
      <c r="B14" s="248"/>
      <c r="C14" s="278"/>
      <c r="D14" s="269"/>
      <c r="E14" s="269"/>
      <c r="F14" s="269"/>
      <c r="G14" s="248"/>
      <c r="H14" s="257"/>
      <c r="I14" s="258"/>
      <c r="J14" s="248"/>
      <c r="K14" s="143"/>
      <c r="L14" s="131"/>
      <c r="M14" s="67"/>
      <c r="N14" s="67"/>
      <c r="O14" s="67"/>
      <c r="P14" s="65"/>
      <c r="Q14" s="271"/>
      <c r="R14" s="271"/>
      <c r="S14" s="271"/>
      <c r="T14" s="65"/>
      <c r="U14" s="69"/>
      <c r="V14" s="69"/>
      <c r="W14" s="69"/>
      <c r="X14" s="151"/>
      <c r="Y14" s="136"/>
      <c r="Z14" s="248"/>
      <c r="AA14" s="278"/>
      <c r="AB14" s="269"/>
      <c r="AC14" s="269"/>
      <c r="AD14" s="269"/>
      <c r="AE14" s="248"/>
      <c r="AF14" s="257"/>
      <c r="AG14" s="258"/>
      <c r="AH14" s="248"/>
      <c r="AI14" s="268"/>
    </row>
    <row r="15" spans="1:35" ht="5.25" customHeight="1" thickTop="1">
      <c r="A15" s="268">
        <v>2</v>
      </c>
      <c r="B15" s="248" t="s">
        <v>15</v>
      </c>
      <c r="C15" s="278">
        <v>16</v>
      </c>
      <c r="D15" s="269" t="s">
        <v>211</v>
      </c>
      <c r="E15" s="269"/>
      <c r="F15" s="269"/>
      <c r="G15" s="248" t="s">
        <v>68</v>
      </c>
      <c r="H15" s="257" t="s">
        <v>153</v>
      </c>
      <c r="I15" s="258" t="s">
        <v>212</v>
      </c>
      <c r="J15" s="248" t="s">
        <v>70</v>
      </c>
      <c r="K15" s="109"/>
      <c r="L15" s="86"/>
      <c r="M15" s="67"/>
      <c r="N15" s="67"/>
      <c r="O15" s="67"/>
      <c r="P15" s="67"/>
      <c r="Q15" s="271"/>
      <c r="R15" s="271"/>
      <c r="S15" s="271"/>
      <c r="T15" s="69"/>
      <c r="U15" s="69"/>
      <c r="V15" s="69"/>
      <c r="W15" s="150"/>
      <c r="X15" s="69"/>
      <c r="Y15" s="80"/>
      <c r="Z15" s="248" t="s">
        <v>14</v>
      </c>
      <c r="AA15" s="278">
        <v>16</v>
      </c>
      <c r="AB15" s="269" t="s">
        <v>213</v>
      </c>
      <c r="AC15" s="269"/>
      <c r="AD15" s="269"/>
      <c r="AE15" s="248" t="s">
        <v>68</v>
      </c>
      <c r="AF15" s="257" t="s">
        <v>159</v>
      </c>
      <c r="AG15" s="258" t="s">
        <v>19</v>
      </c>
      <c r="AH15" s="248" t="s">
        <v>70</v>
      </c>
      <c r="AI15" s="268">
        <v>34</v>
      </c>
    </row>
    <row r="16" spans="1:35" ht="5.25" customHeight="1">
      <c r="A16" s="268"/>
      <c r="B16" s="248"/>
      <c r="C16" s="278"/>
      <c r="D16" s="269"/>
      <c r="E16" s="269"/>
      <c r="F16" s="269"/>
      <c r="G16" s="248"/>
      <c r="H16" s="257"/>
      <c r="I16" s="258"/>
      <c r="J16" s="248"/>
      <c r="K16" s="110"/>
      <c r="L16" s="76"/>
      <c r="M16" s="67"/>
      <c r="N16" s="67"/>
      <c r="O16" s="67"/>
      <c r="P16" s="67"/>
      <c r="Q16" s="271"/>
      <c r="R16" s="271"/>
      <c r="S16" s="271"/>
      <c r="T16" s="69"/>
      <c r="U16" s="69"/>
      <c r="V16" s="69"/>
      <c r="W16" s="150"/>
      <c r="X16" s="69"/>
      <c r="Y16" s="111"/>
      <c r="Z16" s="248"/>
      <c r="AA16" s="278"/>
      <c r="AB16" s="269"/>
      <c r="AC16" s="269"/>
      <c r="AD16" s="269"/>
      <c r="AE16" s="248"/>
      <c r="AF16" s="257"/>
      <c r="AG16" s="258"/>
      <c r="AH16" s="248"/>
      <c r="AI16" s="268"/>
    </row>
    <row r="17" spans="1:35" ht="5.25" customHeight="1">
      <c r="A17" s="268"/>
      <c r="B17" s="248"/>
      <c r="C17" s="278"/>
      <c r="D17" s="269"/>
      <c r="E17" s="269"/>
      <c r="F17" s="269"/>
      <c r="G17" s="248"/>
      <c r="H17" s="257"/>
      <c r="I17" s="258"/>
      <c r="J17" s="248"/>
      <c r="K17" s="65"/>
      <c r="L17" s="76"/>
      <c r="M17" s="67"/>
      <c r="N17" s="67"/>
      <c r="O17" s="67"/>
      <c r="P17" s="67"/>
      <c r="Q17" s="271"/>
      <c r="R17" s="271"/>
      <c r="S17" s="271"/>
      <c r="T17" s="69"/>
      <c r="U17" s="69"/>
      <c r="V17" s="69"/>
      <c r="W17" s="150"/>
      <c r="X17" s="69"/>
      <c r="Y17" s="69"/>
      <c r="Z17" s="248"/>
      <c r="AA17" s="278"/>
      <c r="AB17" s="269"/>
      <c r="AC17" s="269"/>
      <c r="AD17" s="269"/>
      <c r="AE17" s="248"/>
      <c r="AF17" s="257"/>
      <c r="AG17" s="258"/>
      <c r="AH17" s="248"/>
      <c r="AI17" s="268"/>
    </row>
    <row r="18" spans="1:35" ht="5.25" customHeight="1" thickBot="1">
      <c r="A18" s="268"/>
      <c r="B18" s="248"/>
      <c r="C18" s="278"/>
      <c r="D18" s="269"/>
      <c r="E18" s="269"/>
      <c r="F18" s="269"/>
      <c r="G18" s="248"/>
      <c r="H18" s="257"/>
      <c r="I18" s="258"/>
      <c r="J18" s="248"/>
      <c r="K18" s="65"/>
      <c r="L18" s="67"/>
      <c r="M18" s="88"/>
      <c r="N18" s="67"/>
      <c r="O18" s="67"/>
      <c r="P18" s="67"/>
      <c r="Q18" s="271"/>
      <c r="R18" s="271"/>
      <c r="S18" s="271"/>
      <c r="T18" s="69"/>
      <c r="U18" s="69"/>
      <c r="V18" s="69"/>
      <c r="W18" s="151"/>
      <c r="X18" s="69"/>
      <c r="Y18" s="69"/>
      <c r="Z18" s="248"/>
      <c r="AA18" s="278"/>
      <c r="AB18" s="269"/>
      <c r="AC18" s="269"/>
      <c r="AD18" s="269"/>
      <c r="AE18" s="248"/>
      <c r="AF18" s="257"/>
      <c r="AG18" s="258"/>
      <c r="AH18" s="248"/>
      <c r="AI18" s="268"/>
    </row>
    <row r="19" spans="1:35" ht="5.25" customHeight="1" thickTop="1">
      <c r="A19" s="268">
        <v>3</v>
      </c>
      <c r="B19" s="248" t="s">
        <v>14</v>
      </c>
      <c r="C19" s="278">
        <v>9</v>
      </c>
      <c r="D19" s="269" t="s">
        <v>214</v>
      </c>
      <c r="E19" s="269"/>
      <c r="F19" s="269"/>
      <c r="G19" s="248" t="s">
        <v>68</v>
      </c>
      <c r="H19" s="257" t="s">
        <v>159</v>
      </c>
      <c r="I19" s="258" t="s">
        <v>49</v>
      </c>
      <c r="J19" s="248" t="s">
        <v>70</v>
      </c>
      <c r="K19" s="65"/>
      <c r="L19" s="144"/>
      <c r="M19" s="149"/>
      <c r="N19" s="130"/>
      <c r="O19" s="67"/>
      <c r="P19" s="67"/>
      <c r="Q19" s="271"/>
      <c r="R19" s="271"/>
      <c r="S19" s="271"/>
      <c r="T19" s="69"/>
      <c r="U19" s="69"/>
      <c r="V19" s="150"/>
      <c r="W19" s="73"/>
      <c r="X19" s="80"/>
      <c r="Y19" s="69"/>
      <c r="Z19" s="248" t="s">
        <v>15</v>
      </c>
      <c r="AA19" s="278">
        <v>9</v>
      </c>
      <c r="AB19" s="269" t="s">
        <v>107</v>
      </c>
      <c r="AC19" s="269"/>
      <c r="AD19" s="269"/>
      <c r="AE19" s="248" t="s">
        <v>68</v>
      </c>
      <c r="AF19" s="257" t="s">
        <v>153</v>
      </c>
      <c r="AG19" s="258" t="s">
        <v>91</v>
      </c>
      <c r="AH19" s="248" t="s">
        <v>70</v>
      </c>
      <c r="AI19" s="268">
        <v>35</v>
      </c>
    </row>
    <row r="20" spans="1:35" ht="5.25" customHeight="1">
      <c r="A20" s="268"/>
      <c r="B20" s="248"/>
      <c r="C20" s="278"/>
      <c r="D20" s="269"/>
      <c r="E20" s="269"/>
      <c r="F20" s="269"/>
      <c r="G20" s="248"/>
      <c r="H20" s="257"/>
      <c r="I20" s="258"/>
      <c r="J20" s="248"/>
      <c r="K20" s="65"/>
      <c r="L20" s="144"/>
      <c r="M20" s="130"/>
      <c r="N20" s="130"/>
      <c r="O20" s="67"/>
      <c r="P20" s="67"/>
      <c r="Q20" s="271"/>
      <c r="R20" s="271"/>
      <c r="S20" s="271"/>
      <c r="T20" s="69"/>
      <c r="U20" s="69"/>
      <c r="V20" s="150"/>
      <c r="W20" s="69"/>
      <c r="X20" s="80"/>
      <c r="Y20" s="69"/>
      <c r="Z20" s="248"/>
      <c r="AA20" s="278"/>
      <c r="AB20" s="269"/>
      <c r="AC20" s="269"/>
      <c r="AD20" s="269"/>
      <c r="AE20" s="248"/>
      <c r="AF20" s="257"/>
      <c r="AG20" s="258"/>
      <c r="AH20" s="248"/>
      <c r="AI20" s="268"/>
    </row>
    <row r="21" spans="1:35" ht="5.25" customHeight="1">
      <c r="A21" s="268"/>
      <c r="B21" s="248"/>
      <c r="C21" s="278"/>
      <c r="D21" s="269"/>
      <c r="E21" s="269"/>
      <c r="F21" s="269"/>
      <c r="G21" s="248"/>
      <c r="H21" s="257"/>
      <c r="I21" s="258"/>
      <c r="J21" s="248"/>
      <c r="K21" s="112"/>
      <c r="L21" s="144"/>
      <c r="M21" s="130"/>
      <c r="N21" s="130"/>
      <c r="O21" s="67"/>
      <c r="P21" s="67"/>
      <c r="Q21" s="271"/>
      <c r="R21" s="271"/>
      <c r="S21" s="271"/>
      <c r="T21" s="69"/>
      <c r="U21" s="69"/>
      <c r="V21" s="150"/>
      <c r="W21" s="69"/>
      <c r="X21" s="80"/>
      <c r="Y21" s="108"/>
      <c r="Z21" s="248"/>
      <c r="AA21" s="278"/>
      <c r="AB21" s="269"/>
      <c r="AC21" s="269"/>
      <c r="AD21" s="269"/>
      <c r="AE21" s="248"/>
      <c r="AF21" s="257"/>
      <c r="AG21" s="258"/>
      <c r="AH21" s="248"/>
      <c r="AI21" s="268"/>
    </row>
    <row r="22" spans="1:35" ht="5.25" customHeight="1" thickBot="1">
      <c r="A22" s="268"/>
      <c r="B22" s="248"/>
      <c r="C22" s="278"/>
      <c r="D22" s="269"/>
      <c r="E22" s="269"/>
      <c r="F22" s="269"/>
      <c r="G22" s="248"/>
      <c r="H22" s="257"/>
      <c r="I22" s="258"/>
      <c r="J22" s="248"/>
      <c r="K22" s="109"/>
      <c r="L22" s="88"/>
      <c r="M22" s="130"/>
      <c r="N22" s="130"/>
      <c r="O22" s="67"/>
      <c r="P22" s="67"/>
      <c r="Q22" s="271"/>
      <c r="R22" s="271"/>
      <c r="S22" s="271"/>
      <c r="T22" s="69"/>
      <c r="U22" s="69"/>
      <c r="V22" s="150"/>
      <c r="W22" s="69"/>
      <c r="X22" s="89"/>
      <c r="Y22" s="69"/>
      <c r="Z22" s="248"/>
      <c r="AA22" s="278"/>
      <c r="AB22" s="269"/>
      <c r="AC22" s="269"/>
      <c r="AD22" s="269"/>
      <c r="AE22" s="248"/>
      <c r="AF22" s="257"/>
      <c r="AG22" s="258"/>
      <c r="AH22" s="248"/>
      <c r="AI22" s="268"/>
    </row>
    <row r="23" spans="1:35" ht="5.25" customHeight="1" thickTop="1">
      <c r="A23" s="268">
        <v>4</v>
      </c>
      <c r="B23" s="248" t="s">
        <v>13</v>
      </c>
      <c r="C23" s="278">
        <v>8</v>
      </c>
      <c r="D23" s="269" t="s">
        <v>143</v>
      </c>
      <c r="E23" s="269"/>
      <c r="F23" s="269"/>
      <c r="G23" s="248" t="s">
        <v>68</v>
      </c>
      <c r="H23" s="257" t="s">
        <v>76</v>
      </c>
      <c r="I23" s="258" t="s">
        <v>94</v>
      </c>
      <c r="J23" s="248" t="s">
        <v>70</v>
      </c>
      <c r="K23" s="143"/>
      <c r="L23" s="149"/>
      <c r="M23" s="144"/>
      <c r="N23" s="130"/>
      <c r="O23" s="67"/>
      <c r="P23" s="67"/>
      <c r="Q23" s="271"/>
      <c r="R23" s="271"/>
      <c r="S23" s="271"/>
      <c r="T23" s="69"/>
      <c r="U23" s="69"/>
      <c r="V23" s="150"/>
      <c r="W23" s="69"/>
      <c r="X23" s="152"/>
      <c r="Y23" s="136"/>
      <c r="Z23" s="248" t="s">
        <v>12</v>
      </c>
      <c r="AA23" s="278">
        <v>8</v>
      </c>
      <c r="AB23" s="269" t="s">
        <v>88</v>
      </c>
      <c r="AC23" s="269"/>
      <c r="AD23" s="269"/>
      <c r="AE23" s="248" t="s">
        <v>68</v>
      </c>
      <c r="AF23" s="257" t="s">
        <v>73</v>
      </c>
      <c r="AG23" s="258" t="s">
        <v>47</v>
      </c>
      <c r="AH23" s="248" t="s">
        <v>70</v>
      </c>
      <c r="AI23" s="268">
        <v>36</v>
      </c>
    </row>
    <row r="24" spans="1:35" ht="5.25" customHeight="1" thickBot="1">
      <c r="A24" s="268"/>
      <c r="B24" s="248"/>
      <c r="C24" s="278"/>
      <c r="D24" s="269"/>
      <c r="E24" s="269"/>
      <c r="F24" s="269"/>
      <c r="G24" s="248"/>
      <c r="H24" s="257"/>
      <c r="I24" s="258"/>
      <c r="J24" s="248"/>
      <c r="K24" s="143"/>
      <c r="L24" s="130"/>
      <c r="M24" s="144"/>
      <c r="N24" s="130"/>
      <c r="O24" s="67"/>
      <c r="P24" s="67"/>
      <c r="Q24" s="271"/>
      <c r="R24" s="271"/>
      <c r="S24" s="271"/>
      <c r="T24" s="69"/>
      <c r="U24" s="69"/>
      <c r="V24" s="150"/>
      <c r="W24" s="69"/>
      <c r="X24" s="150"/>
      <c r="Y24" s="136"/>
      <c r="Z24" s="248"/>
      <c r="AA24" s="278"/>
      <c r="AB24" s="269"/>
      <c r="AC24" s="269"/>
      <c r="AD24" s="269"/>
      <c r="AE24" s="248"/>
      <c r="AF24" s="257"/>
      <c r="AG24" s="258"/>
      <c r="AH24" s="248"/>
      <c r="AI24" s="268"/>
    </row>
    <row r="25" spans="1:35" ht="5.25" customHeight="1" thickTop="1">
      <c r="A25" s="268"/>
      <c r="B25" s="248"/>
      <c r="C25" s="278"/>
      <c r="D25" s="269"/>
      <c r="E25" s="269"/>
      <c r="F25" s="269"/>
      <c r="G25" s="248"/>
      <c r="H25" s="257"/>
      <c r="I25" s="258"/>
      <c r="J25" s="248"/>
      <c r="K25" s="141"/>
      <c r="L25" s="67"/>
      <c r="M25" s="144"/>
      <c r="N25" s="130"/>
      <c r="O25" s="67"/>
      <c r="P25" s="67"/>
      <c r="Q25" s="271"/>
      <c r="R25" s="271"/>
      <c r="S25" s="271"/>
      <c r="T25" s="69"/>
      <c r="U25" s="69"/>
      <c r="V25" s="150"/>
      <c r="W25" s="69"/>
      <c r="X25" s="69"/>
      <c r="Y25" s="142"/>
      <c r="Z25" s="248"/>
      <c r="AA25" s="278"/>
      <c r="AB25" s="269"/>
      <c r="AC25" s="269"/>
      <c r="AD25" s="269"/>
      <c r="AE25" s="248"/>
      <c r="AF25" s="257"/>
      <c r="AG25" s="258"/>
      <c r="AH25" s="248"/>
      <c r="AI25" s="268"/>
    </row>
    <row r="26" spans="1:35" ht="5.25" customHeight="1" thickBot="1">
      <c r="A26" s="268"/>
      <c r="B26" s="248"/>
      <c r="C26" s="278"/>
      <c r="D26" s="269"/>
      <c r="E26" s="269"/>
      <c r="F26" s="269"/>
      <c r="G26" s="248"/>
      <c r="H26" s="257"/>
      <c r="I26" s="258"/>
      <c r="J26" s="248"/>
      <c r="K26" s="65"/>
      <c r="L26" s="67"/>
      <c r="M26" s="144"/>
      <c r="N26" s="131"/>
      <c r="O26" s="67"/>
      <c r="P26" s="67"/>
      <c r="Q26" s="271"/>
      <c r="R26" s="271"/>
      <c r="S26" s="271"/>
      <c r="T26" s="69"/>
      <c r="U26" s="69"/>
      <c r="V26" s="151"/>
      <c r="W26" s="69"/>
      <c r="X26" s="69"/>
      <c r="Y26" s="69"/>
      <c r="Z26" s="248"/>
      <c r="AA26" s="278"/>
      <c r="AB26" s="269"/>
      <c r="AC26" s="269"/>
      <c r="AD26" s="269"/>
      <c r="AE26" s="248"/>
      <c r="AF26" s="257"/>
      <c r="AG26" s="258"/>
      <c r="AH26" s="248"/>
      <c r="AI26" s="268"/>
    </row>
    <row r="27" spans="1:35" ht="5.25" customHeight="1" thickTop="1">
      <c r="A27" s="268">
        <v>5</v>
      </c>
      <c r="B27" s="248" t="s">
        <v>14</v>
      </c>
      <c r="C27" s="278">
        <v>5</v>
      </c>
      <c r="D27" s="269" t="s">
        <v>78</v>
      </c>
      <c r="E27" s="269"/>
      <c r="F27" s="269"/>
      <c r="G27" s="248" t="s">
        <v>68</v>
      </c>
      <c r="H27" s="257" t="s">
        <v>159</v>
      </c>
      <c r="I27" s="259" t="s">
        <v>44</v>
      </c>
      <c r="J27" s="248" t="s">
        <v>70</v>
      </c>
      <c r="K27" s="65"/>
      <c r="L27" s="67"/>
      <c r="M27" s="76"/>
      <c r="N27" s="86"/>
      <c r="O27" s="67"/>
      <c r="P27" s="67"/>
      <c r="Q27" s="271"/>
      <c r="R27" s="271"/>
      <c r="S27" s="271"/>
      <c r="T27" s="69"/>
      <c r="U27" s="69"/>
      <c r="V27" s="89"/>
      <c r="W27" s="80"/>
      <c r="X27" s="69"/>
      <c r="Y27" s="69"/>
      <c r="Z27" s="248" t="s">
        <v>15</v>
      </c>
      <c r="AA27" s="278">
        <v>5</v>
      </c>
      <c r="AB27" s="269" t="s">
        <v>108</v>
      </c>
      <c r="AC27" s="269"/>
      <c r="AD27" s="269"/>
      <c r="AE27" s="248" t="s">
        <v>68</v>
      </c>
      <c r="AF27" s="257" t="s">
        <v>153</v>
      </c>
      <c r="AG27" s="258" t="s">
        <v>91</v>
      </c>
      <c r="AH27" s="248" t="s">
        <v>70</v>
      </c>
      <c r="AI27" s="268">
        <v>37</v>
      </c>
    </row>
    <row r="28" spans="1:35" ht="5.25" customHeight="1" thickBot="1">
      <c r="A28" s="268"/>
      <c r="B28" s="248"/>
      <c r="C28" s="278"/>
      <c r="D28" s="269"/>
      <c r="E28" s="269"/>
      <c r="F28" s="269"/>
      <c r="G28" s="248"/>
      <c r="H28" s="257"/>
      <c r="I28" s="259"/>
      <c r="J28" s="248"/>
      <c r="K28" s="65"/>
      <c r="L28" s="67"/>
      <c r="M28" s="76"/>
      <c r="N28" s="76"/>
      <c r="O28" s="67"/>
      <c r="P28" s="67"/>
      <c r="Q28" s="271"/>
      <c r="R28" s="271"/>
      <c r="S28" s="271"/>
      <c r="T28" s="69"/>
      <c r="U28" s="69"/>
      <c r="V28" s="80"/>
      <c r="W28" s="80"/>
      <c r="X28" s="69"/>
      <c r="Y28" s="69"/>
      <c r="Z28" s="248"/>
      <c r="AA28" s="278"/>
      <c r="AB28" s="269"/>
      <c r="AC28" s="269"/>
      <c r="AD28" s="269"/>
      <c r="AE28" s="248"/>
      <c r="AF28" s="257"/>
      <c r="AG28" s="258"/>
      <c r="AH28" s="248"/>
      <c r="AI28" s="268"/>
    </row>
    <row r="29" spans="1:35" ht="5.25" customHeight="1" thickTop="1">
      <c r="A29" s="268"/>
      <c r="B29" s="248"/>
      <c r="C29" s="278"/>
      <c r="D29" s="269"/>
      <c r="E29" s="269"/>
      <c r="F29" s="269"/>
      <c r="G29" s="248"/>
      <c r="H29" s="257"/>
      <c r="I29" s="259"/>
      <c r="J29" s="248"/>
      <c r="K29" s="141"/>
      <c r="L29" s="130"/>
      <c r="M29" s="76"/>
      <c r="N29" s="76"/>
      <c r="O29" s="67"/>
      <c r="P29" s="67"/>
      <c r="Q29" s="271"/>
      <c r="R29" s="271"/>
      <c r="S29" s="271"/>
      <c r="T29" s="69"/>
      <c r="U29" s="69"/>
      <c r="V29" s="80"/>
      <c r="W29" s="80"/>
      <c r="X29" s="150"/>
      <c r="Y29" s="142"/>
      <c r="Z29" s="248"/>
      <c r="AA29" s="278"/>
      <c r="AB29" s="269"/>
      <c r="AC29" s="269"/>
      <c r="AD29" s="269"/>
      <c r="AE29" s="248"/>
      <c r="AF29" s="257"/>
      <c r="AG29" s="258"/>
      <c r="AH29" s="248"/>
      <c r="AI29" s="268"/>
    </row>
    <row r="30" spans="1:35" ht="5.25" customHeight="1" thickBot="1">
      <c r="A30" s="268"/>
      <c r="B30" s="248"/>
      <c r="C30" s="278"/>
      <c r="D30" s="269"/>
      <c r="E30" s="269"/>
      <c r="F30" s="269"/>
      <c r="G30" s="248"/>
      <c r="H30" s="257"/>
      <c r="I30" s="259"/>
      <c r="J30" s="248"/>
      <c r="K30" s="143"/>
      <c r="L30" s="131"/>
      <c r="M30" s="76"/>
      <c r="N30" s="76"/>
      <c r="O30" s="67"/>
      <c r="P30" s="67"/>
      <c r="Q30" s="271"/>
      <c r="R30" s="271"/>
      <c r="S30" s="271"/>
      <c r="T30" s="69"/>
      <c r="U30" s="69"/>
      <c r="V30" s="80"/>
      <c r="W30" s="80"/>
      <c r="X30" s="151"/>
      <c r="Y30" s="136"/>
      <c r="Z30" s="248"/>
      <c r="AA30" s="278"/>
      <c r="AB30" s="269"/>
      <c r="AC30" s="269"/>
      <c r="AD30" s="269"/>
      <c r="AE30" s="248"/>
      <c r="AF30" s="257"/>
      <c r="AG30" s="258"/>
      <c r="AH30" s="248"/>
      <c r="AI30" s="268"/>
    </row>
    <row r="31" spans="1:35" ht="5.25" customHeight="1" thickTop="1">
      <c r="A31" s="268">
        <v>6</v>
      </c>
      <c r="B31" s="248" t="s">
        <v>12</v>
      </c>
      <c r="C31" s="278">
        <v>12</v>
      </c>
      <c r="D31" s="269" t="s">
        <v>108</v>
      </c>
      <c r="E31" s="269"/>
      <c r="F31" s="269"/>
      <c r="G31" s="248" t="s">
        <v>68</v>
      </c>
      <c r="H31" s="257" t="s">
        <v>73</v>
      </c>
      <c r="I31" s="258" t="s">
        <v>215</v>
      </c>
      <c r="J31" s="248" t="s">
        <v>70</v>
      </c>
      <c r="K31" s="109"/>
      <c r="L31" s="88"/>
      <c r="M31" s="133"/>
      <c r="N31" s="76"/>
      <c r="O31" s="67"/>
      <c r="P31" s="67"/>
      <c r="Q31" s="271"/>
      <c r="R31" s="271"/>
      <c r="S31" s="271"/>
      <c r="T31" s="69"/>
      <c r="U31" s="69"/>
      <c r="V31" s="80"/>
      <c r="W31" s="80"/>
      <c r="X31" s="89"/>
      <c r="Y31" s="69"/>
      <c r="Z31" s="248" t="s">
        <v>13</v>
      </c>
      <c r="AA31" s="278">
        <v>12</v>
      </c>
      <c r="AB31" s="269" t="s">
        <v>216</v>
      </c>
      <c r="AC31" s="269"/>
      <c r="AD31" s="269"/>
      <c r="AE31" s="248" t="s">
        <v>68</v>
      </c>
      <c r="AF31" s="257" t="s">
        <v>76</v>
      </c>
      <c r="AG31" s="258" t="s">
        <v>86</v>
      </c>
      <c r="AH31" s="248" t="s">
        <v>70</v>
      </c>
      <c r="AI31" s="268">
        <v>38</v>
      </c>
    </row>
    <row r="32" spans="1:35" ht="5.25" customHeight="1">
      <c r="A32" s="268"/>
      <c r="B32" s="248"/>
      <c r="C32" s="278"/>
      <c r="D32" s="269"/>
      <c r="E32" s="269"/>
      <c r="F32" s="269"/>
      <c r="G32" s="248"/>
      <c r="H32" s="257"/>
      <c r="I32" s="258"/>
      <c r="J32" s="248"/>
      <c r="K32" s="110"/>
      <c r="L32" s="144"/>
      <c r="M32" s="133"/>
      <c r="N32" s="76"/>
      <c r="O32" s="67"/>
      <c r="P32" s="67"/>
      <c r="Q32" s="271"/>
      <c r="R32" s="271"/>
      <c r="S32" s="271"/>
      <c r="T32" s="69"/>
      <c r="U32" s="69"/>
      <c r="V32" s="80"/>
      <c r="W32" s="80"/>
      <c r="X32" s="89"/>
      <c r="Y32" s="69"/>
      <c r="Z32" s="248"/>
      <c r="AA32" s="278"/>
      <c r="AB32" s="269"/>
      <c r="AC32" s="269"/>
      <c r="AD32" s="269"/>
      <c r="AE32" s="248"/>
      <c r="AF32" s="257"/>
      <c r="AG32" s="258"/>
      <c r="AH32" s="248"/>
      <c r="AI32" s="268"/>
    </row>
    <row r="33" spans="1:35" ht="5.25" customHeight="1">
      <c r="A33" s="268"/>
      <c r="B33" s="248"/>
      <c r="C33" s="278"/>
      <c r="D33" s="269"/>
      <c r="E33" s="269"/>
      <c r="F33" s="269"/>
      <c r="G33" s="248"/>
      <c r="H33" s="257"/>
      <c r="I33" s="258"/>
      <c r="J33" s="248"/>
      <c r="K33" s="65"/>
      <c r="L33" s="144"/>
      <c r="M33" s="133"/>
      <c r="N33" s="76"/>
      <c r="O33" s="67"/>
      <c r="P33" s="67"/>
      <c r="Q33" s="271"/>
      <c r="R33" s="271"/>
      <c r="S33" s="271"/>
      <c r="T33" s="69"/>
      <c r="U33" s="69"/>
      <c r="V33" s="80"/>
      <c r="W33" s="80"/>
      <c r="X33" s="80"/>
      <c r="Y33" s="74"/>
      <c r="Z33" s="248"/>
      <c r="AA33" s="278"/>
      <c r="AB33" s="269"/>
      <c r="AC33" s="269"/>
      <c r="AD33" s="269"/>
      <c r="AE33" s="248"/>
      <c r="AF33" s="257"/>
      <c r="AG33" s="258"/>
      <c r="AH33" s="248"/>
      <c r="AI33" s="268"/>
    </row>
    <row r="34" spans="1:35" ht="5.25" customHeight="1" thickBot="1">
      <c r="A34" s="268"/>
      <c r="B34" s="248"/>
      <c r="C34" s="278"/>
      <c r="D34" s="269"/>
      <c r="E34" s="269"/>
      <c r="F34" s="269"/>
      <c r="G34" s="248"/>
      <c r="H34" s="257"/>
      <c r="I34" s="258"/>
      <c r="J34" s="248"/>
      <c r="K34" s="65"/>
      <c r="L34" s="144"/>
      <c r="M34" s="145"/>
      <c r="N34" s="76"/>
      <c r="O34" s="67"/>
      <c r="P34" s="67"/>
      <c r="Q34" s="271"/>
      <c r="R34" s="271"/>
      <c r="S34" s="271"/>
      <c r="T34" s="69"/>
      <c r="U34" s="69"/>
      <c r="V34" s="80"/>
      <c r="W34" s="89"/>
      <c r="X34" s="80"/>
      <c r="Y34" s="69"/>
      <c r="Z34" s="248"/>
      <c r="AA34" s="278"/>
      <c r="AB34" s="269"/>
      <c r="AC34" s="269"/>
      <c r="AD34" s="269"/>
      <c r="AE34" s="248"/>
      <c r="AF34" s="257"/>
      <c r="AG34" s="258"/>
      <c r="AH34" s="248"/>
      <c r="AI34" s="268"/>
    </row>
    <row r="35" spans="1:35" ht="5.25" customHeight="1" thickTop="1">
      <c r="A35" s="268">
        <v>7</v>
      </c>
      <c r="B35" s="248" t="s">
        <v>13</v>
      </c>
      <c r="C35" s="278">
        <v>13</v>
      </c>
      <c r="D35" s="269" t="s">
        <v>217</v>
      </c>
      <c r="E35" s="269"/>
      <c r="F35" s="269"/>
      <c r="G35" s="248" t="s">
        <v>68</v>
      </c>
      <c r="H35" s="257" t="s">
        <v>76</v>
      </c>
      <c r="I35" s="258" t="s">
        <v>218</v>
      </c>
      <c r="J35" s="248" t="s">
        <v>70</v>
      </c>
      <c r="K35" s="65"/>
      <c r="L35" s="76"/>
      <c r="M35" s="144"/>
      <c r="N35" s="76"/>
      <c r="O35" s="67"/>
      <c r="P35" s="67"/>
      <c r="Q35" s="271"/>
      <c r="R35" s="271"/>
      <c r="S35" s="271"/>
      <c r="T35" s="69"/>
      <c r="U35" s="69"/>
      <c r="V35" s="80"/>
      <c r="W35" s="152"/>
      <c r="X35" s="69"/>
      <c r="Y35" s="69"/>
      <c r="Z35" s="248" t="s">
        <v>12</v>
      </c>
      <c r="AA35" s="278">
        <v>13</v>
      </c>
      <c r="AB35" s="269" t="s">
        <v>219</v>
      </c>
      <c r="AC35" s="269"/>
      <c r="AD35" s="269"/>
      <c r="AE35" s="248" t="s">
        <v>68</v>
      </c>
      <c r="AF35" s="257" t="s">
        <v>73</v>
      </c>
      <c r="AG35" s="258" t="s">
        <v>18</v>
      </c>
      <c r="AH35" s="248" t="s">
        <v>70</v>
      </c>
      <c r="AI35" s="268">
        <v>39</v>
      </c>
    </row>
    <row r="36" spans="1:35" ht="5.25" customHeight="1">
      <c r="A36" s="268"/>
      <c r="B36" s="248"/>
      <c r="C36" s="278"/>
      <c r="D36" s="269"/>
      <c r="E36" s="269"/>
      <c r="F36" s="269"/>
      <c r="G36" s="248"/>
      <c r="H36" s="257"/>
      <c r="I36" s="258"/>
      <c r="J36" s="248"/>
      <c r="K36" s="65"/>
      <c r="L36" s="76"/>
      <c r="M36" s="67"/>
      <c r="N36" s="76"/>
      <c r="O36" s="67"/>
      <c r="P36" s="67"/>
      <c r="Q36" s="271"/>
      <c r="R36" s="271"/>
      <c r="S36" s="271"/>
      <c r="T36" s="69"/>
      <c r="U36" s="69"/>
      <c r="V36" s="80"/>
      <c r="W36" s="150"/>
      <c r="X36" s="69"/>
      <c r="Y36" s="69"/>
      <c r="Z36" s="248"/>
      <c r="AA36" s="278"/>
      <c r="AB36" s="269"/>
      <c r="AC36" s="269"/>
      <c r="AD36" s="269"/>
      <c r="AE36" s="248"/>
      <c r="AF36" s="257"/>
      <c r="AG36" s="258"/>
      <c r="AH36" s="248"/>
      <c r="AI36" s="268"/>
    </row>
    <row r="37" spans="1:35" ht="5.25" customHeight="1">
      <c r="A37" s="268"/>
      <c r="B37" s="248"/>
      <c r="C37" s="278"/>
      <c r="D37" s="269"/>
      <c r="E37" s="269"/>
      <c r="F37" s="269"/>
      <c r="G37" s="248"/>
      <c r="H37" s="257"/>
      <c r="I37" s="258"/>
      <c r="J37" s="248"/>
      <c r="K37" s="112"/>
      <c r="L37" s="76"/>
      <c r="M37" s="67"/>
      <c r="N37" s="76"/>
      <c r="O37" s="67"/>
      <c r="P37" s="67"/>
      <c r="Q37" s="271"/>
      <c r="R37" s="271"/>
      <c r="S37" s="271"/>
      <c r="T37" s="69"/>
      <c r="U37" s="69"/>
      <c r="V37" s="80"/>
      <c r="W37" s="150"/>
      <c r="X37" s="69"/>
      <c r="Y37" s="108"/>
      <c r="Z37" s="248"/>
      <c r="AA37" s="278"/>
      <c r="AB37" s="269"/>
      <c r="AC37" s="269"/>
      <c r="AD37" s="269"/>
      <c r="AE37" s="248"/>
      <c r="AF37" s="257"/>
      <c r="AG37" s="258"/>
      <c r="AH37" s="248"/>
      <c r="AI37" s="268"/>
    </row>
    <row r="38" spans="1:35" ht="5.25" customHeight="1" thickBot="1">
      <c r="A38" s="268"/>
      <c r="B38" s="248"/>
      <c r="C38" s="278"/>
      <c r="D38" s="269"/>
      <c r="E38" s="269"/>
      <c r="F38" s="269"/>
      <c r="G38" s="248"/>
      <c r="H38" s="257"/>
      <c r="I38" s="258"/>
      <c r="J38" s="248"/>
      <c r="K38" s="109"/>
      <c r="L38" s="76"/>
      <c r="M38" s="67"/>
      <c r="N38" s="76"/>
      <c r="O38" s="67"/>
      <c r="P38" s="67"/>
      <c r="Q38" s="271"/>
      <c r="R38" s="271"/>
      <c r="S38" s="271"/>
      <c r="T38" s="69"/>
      <c r="U38" s="69"/>
      <c r="V38" s="80"/>
      <c r="W38" s="150"/>
      <c r="X38" s="69"/>
      <c r="Y38" s="80"/>
      <c r="Z38" s="248"/>
      <c r="AA38" s="278"/>
      <c r="AB38" s="269"/>
      <c r="AC38" s="269"/>
      <c r="AD38" s="269"/>
      <c r="AE38" s="248"/>
      <c r="AF38" s="257"/>
      <c r="AG38" s="258"/>
      <c r="AH38" s="248"/>
      <c r="AI38" s="268"/>
    </row>
    <row r="39" spans="1:35" ht="5.25" customHeight="1" thickTop="1">
      <c r="A39" s="268">
        <v>8</v>
      </c>
      <c r="B39" s="248" t="s">
        <v>15</v>
      </c>
      <c r="C39" s="278">
        <v>4</v>
      </c>
      <c r="D39" s="269" t="s">
        <v>90</v>
      </c>
      <c r="E39" s="269"/>
      <c r="F39" s="269"/>
      <c r="G39" s="248" t="s">
        <v>68</v>
      </c>
      <c r="H39" s="257" t="s">
        <v>153</v>
      </c>
      <c r="I39" s="258" t="s">
        <v>91</v>
      </c>
      <c r="J39" s="248" t="s">
        <v>70</v>
      </c>
      <c r="K39" s="143"/>
      <c r="L39" s="149"/>
      <c r="M39" s="67"/>
      <c r="N39" s="76"/>
      <c r="O39" s="67"/>
      <c r="P39" s="67"/>
      <c r="Q39" s="271"/>
      <c r="R39" s="271"/>
      <c r="S39" s="271"/>
      <c r="T39" s="69"/>
      <c r="U39" s="69"/>
      <c r="V39" s="80"/>
      <c r="W39" s="69"/>
      <c r="X39" s="152"/>
      <c r="Y39" s="69"/>
      <c r="Z39" s="248" t="s">
        <v>14</v>
      </c>
      <c r="AA39" s="278">
        <v>4</v>
      </c>
      <c r="AB39" s="269" t="s">
        <v>96</v>
      </c>
      <c r="AC39" s="269"/>
      <c r="AD39" s="269"/>
      <c r="AE39" s="248" t="s">
        <v>68</v>
      </c>
      <c r="AF39" s="257" t="s">
        <v>159</v>
      </c>
      <c r="AG39" s="258" t="s">
        <v>19</v>
      </c>
      <c r="AH39" s="248" t="s">
        <v>70</v>
      </c>
      <c r="AI39" s="268">
        <v>40</v>
      </c>
    </row>
    <row r="40" spans="1:35" ht="5.25" customHeight="1" thickBot="1">
      <c r="A40" s="268"/>
      <c r="B40" s="248"/>
      <c r="C40" s="278"/>
      <c r="D40" s="269"/>
      <c r="E40" s="269"/>
      <c r="F40" s="269"/>
      <c r="G40" s="248"/>
      <c r="H40" s="257"/>
      <c r="I40" s="258"/>
      <c r="J40" s="248"/>
      <c r="K40" s="143"/>
      <c r="L40" s="130"/>
      <c r="M40" s="67"/>
      <c r="N40" s="76"/>
      <c r="O40" s="67"/>
      <c r="P40" s="67"/>
      <c r="Q40" s="271"/>
      <c r="R40" s="271"/>
      <c r="S40" s="271"/>
      <c r="T40" s="69"/>
      <c r="U40" s="69"/>
      <c r="V40" s="80"/>
      <c r="W40" s="69"/>
      <c r="X40" s="150"/>
      <c r="Y40" s="69"/>
      <c r="Z40" s="248"/>
      <c r="AA40" s="278"/>
      <c r="AB40" s="269"/>
      <c r="AC40" s="269"/>
      <c r="AD40" s="269"/>
      <c r="AE40" s="248"/>
      <c r="AF40" s="257"/>
      <c r="AG40" s="258"/>
      <c r="AH40" s="248"/>
      <c r="AI40" s="268"/>
    </row>
    <row r="41" spans="1:35" ht="5.25" customHeight="1" thickTop="1">
      <c r="A41" s="268"/>
      <c r="B41" s="248"/>
      <c r="C41" s="278"/>
      <c r="D41" s="269"/>
      <c r="E41" s="269"/>
      <c r="F41" s="269"/>
      <c r="G41" s="248"/>
      <c r="H41" s="257"/>
      <c r="I41" s="258"/>
      <c r="J41" s="248"/>
      <c r="K41" s="141"/>
      <c r="L41" s="67"/>
      <c r="M41" s="67"/>
      <c r="N41" s="76"/>
      <c r="O41" s="67"/>
      <c r="P41" s="67"/>
      <c r="Q41" s="271"/>
      <c r="R41" s="271"/>
      <c r="S41" s="271"/>
      <c r="T41" s="69"/>
      <c r="U41" s="69"/>
      <c r="V41" s="80"/>
      <c r="W41" s="69"/>
      <c r="X41" s="69"/>
      <c r="Y41" s="142"/>
      <c r="Z41" s="248"/>
      <c r="AA41" s="278"/>
      <c r="AB41" s="269"/>
      <c r="AC41" s="269"/>
      <c r="AD41" s="269"/>
      <c r="AE41" s="248"/>
      <c r="AF41" s="257"/>
      <c r="AG41" s="258"/>
      <c r="AH41" s="248"/>
      <c r="AI41" s="268"/>
    </row>
    <row r="42" spans="1:35" ht="5.25" customHeight="1" thickBot="1">
      <c r="A42" s="268"/>
      <c r="B42" s="248"/>
      <c r="C42" s="278"/>
      <c r="D42" s="269"/>
      <c r="E42" s="269"/>
      <c r="F42" s="269"/>
      <c r="G42" s="248"/>
      <c r="H42" s="257"/>
      <c r="I42" s="258"/>
      <c r="J42" s="248"/>
      <c r="K42" s="65"/>
      <c r="L42" s="67"/>
      <c r="M42" s="67"/>
      <c r="N42" s="76"/>
      <c r="O42" s="67"/>
      <c r="P42" s="67"/>
      <c r="Q42" s="271"/>
      <c r="R42" s="271"/>
      <c r="S42" s="271"/>
      <c r="T42" s="69"/>
      <c r="U42" s="73"/>
      <c r="V42" s="80"/>
      <c r="W42" s="69"/>
      <c r="X42" s="69"/>
      <c r="Y42" s="69"/>
      <c r="Z42" s="248"/>
      <c r="AA42" s="278"/>
      <c r="AB42" s="269"/>
      <c r="AC42" s="269"/>
      <c r="AD42" s="269"/>
      <c r="AE42" s="248"/>
      <c r="AF42" s="257"/>
      <c r="AG42" s="258"/>
      <c r="AH42" s="248"/>
      <c r="AI42" s="268"/>
    </row>
    <row r="43" spans="1:35" ht="5.25" customHeight="1" thickTop="1">
      <c r="A43" s="268">
        <v>9</v>
      </c>
      <c r="B43" s="248" t="s">
        <v>14</v>
      </c>
      <c r="C43" s="278">
        <v>3</v>
      </c>
      <c r="D43" s="269" t="s">
        <v>67</v>
      </c>
      <c r="E43" s="269"/>
      <c r="F43" s="269"/>
      <c r="G43" s="248" t="s">
        <v>68</v>
      </c>
      <c r="H43" s="257" t="s">
        <v>159</v>
      </c>
      <c r="I43" s="258" t="s">
        <v>19</v>
      </c>
      <c r="J43" s="248" t="s">
        <v>70</v>
      </c>
      <c r="K43" s="65"/>
      <c r="L43" s="67"/>
      <c r="M43" s="67"/>
      <c r="N43" s="144"/>
      <c r="O43" s="149"/>
      <c r="P43" s="130"/>
      <c r="Q43" s="271"/>
      <c r="R43" s="271"/>
      <c r="S43" s="271"/>
      <c r="T43" s="136"/>
      <c r="U43" s="139"/>
      <c r="V43" s="136"/>
      <c r="W43" s="69"/>
      <c r="X43" s="69"/>
      <c r="Y43" s="69"/>
      <c r="Z43" s="248" t="s">
        <v>12</v>
      </c>
      <c r="AA43" s="278">
        <v>3</v>
      </c>
      <c r="AB43" s="269" t="s">
        <v>72</v>
      </c>
      <c r="AC43" s="269"/>
      <c r="AD43" s="269"/>
      <c r="AE43" s="248" t="s">
        <v>68</v>
      </c>
      <c r="AF43" s="257" t="s">
        <v>73</v>
      </c>
      <c r="AG43" s="258" t="s">
        <v>18</v>
      </c>
      <c r="AH43" s="248" t="s">
        <v>70</v>
      </c>
      <c r="AI43" s="268">
        <v>41</v>
      </c>
    </row>
    <row r="44" spans="1:35" ht="5.25" customHeight="1" thickBot="1">
      <c r="A44" s="268"/>
      <c r="B44" s="248"/>
      <c r="C44" s="278"/>
      <c r="D44" s="269"/>
      <c r="E44" s="269"/>
      <c r="F44" s="269"/>
      <c r="G44" s="248"/>
      <c r="H44" s="257"/>
      <c r="I44" s="258"/>
      <c r="J44" s="248"/>
      <c r="K44" s="65"/>
      <c r="L44" s="67"/>
      <c r="M44" s="67"/>
      <c r="N44" s="144"/>
      <c r="O44" s="130"/>
      <c r="P44" s="130"/>
      <c r="Q44" s="271"/>
      <c r="R44" s="271"/>
      <c r="S44" s="271"/>
      <c r="T44" s="136"/>
      <c r="U44" s="138"/>
      <c r="V44" s="69"/>
      <c r="W44" s="69"/>
      <c r="X44" s="69"/>
      <c r="Y44" s="69"/>
      <c r="Z44" s="248"/>
      <c r="AA44" s="278"/>
      <c r="AB44" s="269"/>
      <c r="AC44" s="269"/>
      <c r="AD44" s="269"/>
      <c r="AE44" s="248"/>
      <c r="AF44" s="257"/>
      <c r="AG44" s="258"/>
      <c r="AH44" s="248"/>
      <c r="AI44" s="268"/>
    </row>
    <row r="45" spans="1:35" ht="5.25" customHeight="1" thickTop="1">
      <c r="A45" s="268"/>
      <c r="B45" s="248"/>
      <c r="C45" s="278"/>
      <c r="D45" s="269"/>
      <c r="E45" s="269"/>
      <c r="F45" s="269"/>
      <c r="G45" s="248"/>
      <c r="H45" s="257"/>
      <c r="I45" s="258"/>
      <c r="J45" s="248"/>
      <c r="K45" s="141"/>
      <c r="L45" s="130"/>
      <c r="M45" s="67"/>
      <c r="N45" s="144"/>
      <c r="O45" s="130"/>
      <c r="P45" s="130"/>
      <c r="Q45" s="271"/>
      <c r="R45" s="271"/>
      <c r="S45" s="271"/>
      <c r="T45" s="136"/>
      <c r="U45" s="138"/>
      <c r="V45" s="69"/>
      <c r="W45" s="69"/>
      <c r="X45" s="150"/>
      <c r="Y45" s="142"/>
      <c r="Z45" s="248"/>
      <c r="AA45" s="278"/>
      <c r="AB45" s="269"/>
      <c r="AC45" s="269"/>
      <c r="AD45" s="269"/>
      <c r="AE45" s="248"/>
      <c r="AF45" s="257"/>
      <c r="AG45" s="258"/>
      <c r="AH45" s="248"/>
      <c r="AI45" s="268"/>
    </row>
    <row r="46" spans="1:35" ht="5.25" customHeight="1" thickBot="1">
      <c r="A46" s="268"/>
      <c r="B46" s="248"/>
      <c r="C46" s="278"/>
      <c r="D46" s="269"/>
      <c r="E46" s="269"/>
      <c r="F46" s="269"/>
      <c r="G46" s="248"/>
      <c r="H46" s="257"/>
      <c r="I46" s="258"/>
      <c r="J46" s="248"/>
      <c r="K46" s="143"/>
      <c r="L46" s="131"/>
      <c r="M46" s="67"/>
      <c r="N46" s="144"/>
      <c r="O46" s="130"/>
      <c r="P46" s="130"/>
      <c r="Q46" s="271"/>
      <c r="R46" s="271"/>
      <c r="S46" s="271"/>
      <c r="T46" s="136"/>
      <c r="U46" s="138"/>
      <c r="V46" s="69"/>
      <c r="W46" s="69"/>
      <c r="X46" s="151"/>
      <c r="Y46" s="69"/>
      <c r="Z46" s="248"/>
      <c r="AA46" s="278"/>
      <c r="AB46" s="269"/>
      <c r="AC46" s="269"/>
      <c r="AD46" s="269"/>
      <c r="AE46" s="248"/>
      <c r="AF46" s="257"/>
      <c r="AG46" s="258"/>
      <c r="AH46" s="248"/>
      <c r="AI46" s="268"/>
    </row>
    <row r="47" spans="1:35" ht="5.25" customHeight="1" thickTop="1">
      <c r="A47" s="268">
        <v>10</v>
      </c>
      <c r="B47" s="248" t="s">
        <v>15</v>
      </c>
      <c r="C47" s="278">
        <v>14</v>
      </c>
      <c r="D47" s="269" t="s">
        <v>81</v>
      </c>
      <c r="E47" s="269"/>
      <c r="F47" s="269"/>
      <c r="G47" s="248" t="s">
        <v>68</v>
      </c>
      <c r="H47" s="257" t="s">
        <v>153</v>
      </c>
      <c r="I47" s="258" t="s">
        <v>91</v>
      </c>
      <c r="J47" s="248" t="s">
        <v>70</v>
      </c>
      <c r="K47" s="109"/>
      <c r="L47" s="88"/>
      <c r="M47" s="130"/>
      <c r="N47" s="144"/>
      <c r="O47" s="130"/>
      <c r="P47" s="130"/>
      <c r="Q47" s="271"/>
      <c r="R47" s="271"/>
      <c r="S47" s="271"/>
      <c r="T47" s="136"/>
      <c r="U47" s="138"/>
      <c r="V47" s="69"/>
      <c r="W47" s="150"/>
      <c r="X47" s="73"/>
      <c r="Y47" s="69"/>
      <c r="Z47" s="248" t="s">
        <v>13</v>
      </c>
      <c r="AA47" s="278">
        <v>14</v>
      </c>
      <c r="AB47" s="269" t="s">
        <v>122</v>
      </c>
      <c r="AC47" s="269"/>
      <c r="AD47" s="269"/>
      <c r="AE47" s="248" t="s">
        <v>68</v>
      </c>
      <c r="AF47" s="257" t="s">
        <v>76</v>
      </c>
      <c r="AG47" s="258" t="s">
        <v>124</v>
      </c>
      <c r="AH47" s="248" t="s">
        <v>70</v>
      </c>
      <c r="AI47" s="268">
        <v>42</v>
      </c>
    </row>
    <row r="48" spans="1:35" ht="5.25" customHeight="1">
      <c r="A48" s="268"/>
      <c r="B48" s="248"/>
      <c r="C48" s="278"/>
      <c r="D48" s="269"/>
      <c r="E48" s="269"/>
      <c r="F48" s="269"/>
      <c r="G48" s="248"/>
      <c r="H48" s="257"/>
      <c r="I48" s="258"/>
      <c r="J48" s="248"/>
      <c r="K48" s="110"/>
      <c r="L48" s="144"/>
      <c r="M48" s="130"/>
      <c r="N48" s="144"/>
      <c r="O48" s="130"/>
      <c r="P48" s="130"/>
      <c r="Q48" s="271"/>
      <c r="R48" s="271"/>
      <c r="S48" s="271"/>
      <c r="T48" s="136"/>
      <c r="U48" s="138"/>
      <c r="V48" s="69"/>
      <c r="W48" s="150"/>
      <c r="X48" s="69"/>
      <c r="Y48" s="111"/>
      <c r="Z48" s="248"/>
      <c r="AA48" s="278"/>
      <c r="AB48" s="269"/>
      <c r="AC48" s="269"/>
      <c r="AD48" s="269"/>
      <c r="AE48" s="248"/>
      <c r="AF48" s="257"/>
      <c r="AG48" s="258"/>
      <c r="AH48" s="248"/>
      <c r="AI48" s="268"/>
    </row>
    <row r="49" spans="1:35" ht="5.25" customHeight="1">
      <c r="A49" s="268"/>
      <c r="B49" s="248"/>
      <c r="C49" s="278"/>
      <c r="D49" s="269"/>
      <c r="E49" s="269"/>
      <c r="F49" s="269"/>
      <c r="G49" s="248"/>
      <c r="H49" s="257"/>
      <c r="I49" s="258"/>
      <c r="J49" s="248"/>
      <c r="K49" s="65"/>
      <c r="L49" s="144"/>
      <c r="M49" s="130"/>
      <c r="N49" s="144"/>
      <c r="O49" s="130"/>
      <c r="P49" s="130"/>
      <c r="Q49" s="271"/>
      <c r="R49" s="271"/>
      <c r="S49" s="271"/>
      <c r="T49" s="136"/>
      <c r="U49" s="138"/>
      <c r="V49" s="69"/>
      <c r="W49" s="150"/>
      <c r="X49" s="69"/>
      <c r="Y49" s="69"/>
      <c r="Z49" s="248"/>
      <c r="AA49" s="278"/>
      <c r="AB49" s="269"/>
      <c r="AC49" s="269"/>
      <c r="AD49" s="269"/>
      <c r="AE49" s="248"/>
      <c r="AF49" s="257"/>
      <c r="AG49" s="258"/>
      <c r="AH49" s="248"/>
      <c r="AI49" s="268"/>
    </row>
    <row r="50" spans="1:35" ht="5.25" customHeight="1" thickBot="1">
      <c r="A50" s="268"/>
      <c r="B50" s="248"/>
      <c r="C50" s="278"/>
      <c r="D50" s="269"/>
      <c r="E50" s="269"/>
      <c r="F50" s="269"/>
      <c r="G50" s="248"/>
      <c r="H50" s="257"/>
      <c r="I50" s="258"/>
      <c r="J50" s="248"/>
      <c r="K50" s="65"/>
      <c r="L50" s="144"/>
      <c r="M50" s="131"/>
      <c r="N50" s="144"/>
      <c r="O50" s="130"/>
      <c r="P50" s="130"/>
      <c r="Q50" s="271"/>
      <c r="R50" s="271"/>
      <c r="S50" s="271"/>
      <c r="T50" s="136"/>
      <c r="U50" s="138"/>
      <c r="V50" s="69"/>
      <c r="W50" s="151"/>
      <c r="X50" s="69"/>
      <c r="Y50" s="69"/>
      <c r="Z50" s="248"/>
      <c r="AA50" s="278"/>
      <c r="AB50" s="269"/>
      <c r="AC50" s="269"/>
      <c r="AD50" s="269"/>
      <c r="AE50" s="248"/>
      <c r="AF50" s="257"/>
      <c r="AG50" s="258"/>
      <c r="AH50" s="248"/>
      <c r="AI50" s="268"/>
    </row>
    <row r="51" spans="1:35" ht="5.25" customHeight="1" thickTop="1">
      <c r="A51" s="268">
        <v>11</v>
      </c>
      <c r="B51" s="248" t="s">
        <v>13</v>
      </c>
      <c r="C51" s="278">
        <v>11</v>
      </c>
      <c r="D51" s="269" t="s">
        <v>173</v>
      </c>
      <c r="E51" s="269"/>
      <c r="F51" s="269"/>
      <c r="G51" s="248" t="s">
        <v>68</v>
      </c>
      <c r="H51" s="257" t="s">
        <v>76</v>
      </c>
      <c r="I51" s="258" t="s">
        <v>220</v>
      </c>
      <c r="J51" s="248" t="s">
        <v>70</v>
      </c>
      <c r="K51" s="65"/>
      <c r="L51" s="76"/>
      <c r="M51" s="144"/>
      <c r="N51" s="88"/>
      <c r="O51" s="130"/>
      <c r="P51" s="130"/>
      <c r="Q51" s="271"/>
      <c r="R51" s="271"/>
      <c r="S51" s="271"/>
      <c r="T51" s="136"/>
      <c r="U51" s="138"/>
      <c r="V51" s="73"/>
      <c r="W51" s="69"/>
      <c r="X51" s="80"/>
      <c r="Y51" s="69"/>
      <c r="Z51" s="248" t="s">
        <v>15</v>
      </c>
      <c r="AA51" s="278">
        <v>11</v>
      </c>
      <c r="AB51" s="269" t="s">
        <v>100</v>
      </c>
      <c r="AC51" s="269"/>
      <c r="AD51" s="269"/>
      <c r="AE51" s="248" t="s">
        <v>68</v>
      </c>
      <c r="AF51" s="257" t="s">
        <v>153</v>
      </c>
      <c r="AG51" s="258" t="s">
        <v>101</v>
      </c>
      <c r="AH51" s="248" t="s">
        <v>70</v>
      </c>
      <c r="AI51" s="268">
        <v>43</v>
      </c>
    </row>
    <row r="52" spans="1:35" ht="5.25" customHeight="1">
      <c r="A52" s="268"/>
      <c r="B52" s="248"/>
      <c r="C52" s="278"/>
      <c r="D52" s="269"/>
      <c r="E52" s="269"/>
      <c r="F52" s="269"/>
      <c r="G52" s="248"/>
      <c r="H52" s="257"/>
      <c r="I52" s="258"/>
      <c r="J52" s="248"/>
      <c r="K52" s="65"/>
      <c r="L52" s="76"/>
      <c r="M52" s="76"/>
      <c r="N52" s="144"/>
      <c r="O52" s="130"/>
      <c r="P52" s="130"/>
      <c r="Q52" s="271"/>
      <c r="R52" s="271"/>
      <c r="S52" s="271"/>
      <c r="T52" s="136"/>
      <c r="U52" s="138"/>
      <c r="V52" s="73"/>
      <c r="W52" s="69"/>
      <c r="X52" s="80"/>
      <c r="Y52" s="69"/>
      <c r="Z52" s="248"/>
      <c r="AA52" s="278"/>
      <c r="AB52" s="269"/>
      <c r="AC52" s="269"/>
      <c r="AD52" s="269"/>
      <c r="AE52" s="248"/>
      <c r="AF52" s="257"/>
      <c r="AG52" s="258"/>
      <c r="AH52" s="248"/>
      <c r="AI52" s="268"/>
    </row>
    <row r="53" spans="1:35" ht="5.25" customHeight="1">
      <c r="A53" s="268"/>
      <c r="B53" s="248"/>
      <c r="C53" s="278"/>
      <c r="D53" s="269"/>
      <c r="E53" s="269"/>
      <c r="F53" s="269"/>
      <c r="G53" s="248"/>
      <c r="H53" s="257"/>
      <c r="I53" s="258"/>
      <c r="J53" s="248"/>
      <c r="K53" s="112"/>
      <c r="L53" s="76"/>
      <c r="M53" s="76"/>
      <c r="N53" s="144"/>
      <c r="O53" s="130"/>
      <c r="P53" s="130"/>
      <c r="Q53" s="271"/>
      <c r="R53" s="271"/>
      <c r="S53" s="271"/>
      <c r="T53" s="136"/>
      <c r="U53" s="138"/>
      <c r="V53" s="73"/>
      <c r="W53" s="69"/>
      <c r="X53" s="80"/>
      <c r="Y53" s="108"/>
      <c r="Z53" s="248"/>
      <c r="AA53" s="278"/>
      <c r="AB53" s="269"/>
      <c r="AC53" s="269"/>
      <c r="AD53" s="269"/>
      <c r="AE53" s="248"/>
      <c r="AF53" s="257"/>
      <c r="AG53" s="258"/>
      <c r="AH53" s="248"/>
      <c r="AI53" s="268"/>
    </row>
    <row r="54" spans="1:35" ht="5.25" customHeight="1" thickBot="1">
      <c r="A54" s="268"/>
      <c r="B54" s="248"/>
      <c r="C54" s="278"/>
      <c r="D54" s="269"/>
      <c r="E54" s="269"/>
      <c r="F54" s="269"/>
      <c r="G54" s="248"/>
      <c r="H54" s="257"/>
      <c r="I54" s="258"/>
      <c r="J54" s="248"/>
      <c r="K54" s="109"/>
      <c r="L54" s="86"/>
      <c r="M54" s="76"/>
      <c r="N54" s="144"/>
      <c r="O54" s="130"/>
      <c r="P54" s="130"/>
      <c r="Q54" s="271"/>
      <c r="R54" s="271"/>
      <c r="S54" s="271"/>
      <c r="T54" s="136"/>
      <c r="U54" s="138"/>
      <c r="V54" s="73"/>
      <c r="W54" s="69"/>
      <c r="X54" s="89"/>
      <c r="Y54" s="80"/>
      <c r="Z54" s="248"/>
      <c r="AA54" s="278"/>
      <c r="AB54" s="269"/>
      <c r="AC54" s="269"/>
      <c r="AD54" s="269"/>
      <c r="AE54" s="248"/>
      <c r="AF54" s="257"/>
      <c r="AG54" s="258"/>
      <c r="AH54" s="248"/>
      <c r="AI54" s="268"/>
    </row>
    <row r="55" spans="1:35" ht="5.25" customHeight="1" thickTop="1">
      <c r="A55" s="268">
        <v>12</v>
      </c>
      <c r="B55" s="248" t="s">
        <v>12</v>
      </c>
      <c r="C55" s="278">
        <v>6</v>
      </c>
      <c r="D55" s="269" t="s">
        <v>87</v>
      </c>
      <c r="E55" s="269"/>
      <c r="F55" s="269"/>
      <c r="G55" s="248" t="s">
        <v>68</v>
      </c>
      <c r="H55" s="257" t="s">
        <v>73</v>
      </c>
      <c r="I55" s="258" t="s">
        <v>47</v>
      </c>
      <c r="J55" s="248" t="s">
        <v>70</v>
      </c>
      <c r="K55" s="143"/>
      <c r="L55" s="149"/>
      <c r="M55" s="76"/>
      <c r="N55" s="144"/>
      <c r="O55" s="130"/>
      <c r="P55" s="130"/>
      <c r="Q55" s="271"/>
      <c r="R55" s="271"/>
      <c r="S55" s="271"/>
      <c r="T55" s="136"/>
      <c r="U55" s="138"/>
      <c r="V55" s="73"/>
      <c r="W55" s="69"/>
      <c r="X55" s="152"/>
      <c r="Y55" s="69"/>
      <c r="Z55" s="248" t="s">
        <v>14</v>
      </c>
      <c r="AA55" s="278">
        <v>6</v>
      </c>
      <c r="AB55" s="269" t="s">
        <v>79</v>
      </c>
      <c r="AC55" s="269"/>
      <c r="AD55" s="269"/>
      <c r="AE55" s="248" t="s">
        <v>68</v>
      </c>
      <c r="AF55" s="257" t="s">
        <v>159</v>
      </c>
      <c r="AG55" s="259" t="s">
        <v>44</v>
      </c>
      <c r="AH55" s="248" t="s">
        <v>70</v>
      </c>
      <c r="AI55" s="268">
        <v>44</v>
      </c>
    </row>
    <row r="56" spans="1:35" ht="5.25" customHeight="1" thickBot="1">
      <c r="A56" s="268"/>
      <c r="B56" s="248"/>
      <c r="C56" s="278"/>
      <c r="D56" s="269"/>
      <c r="E56" s="269"/>
      <c r="F56" s="269"/>
      <c r="G56" s="248"/>
      <c r="H56" s="257"/>
      <c r="I56" s="258"/>
      <c r="J56" s="248"/>
      <c r="K56" s="143"/>
      <c r="L56" s="130"/>
      <c r="M56" s="76"/>
      <c r="N56" s="144"/>
      <c r="O56" s="130"/>
      <c r="P56" s="130"/>
      <c r="Q56" s="271"/>
      <c r="R56" s="271"/>
      <c r="S56" s="271"/>
      <c r="T56" s="136"/>
      <c r="U56" s="138"/>
      <c r="V56" s="73"/>
      <c r="W56" s="69"/>
      <c r="X56" s="150"/>
      <c r="Y56" s="69"/>
      <c r="Z56" s="248"/>
      <c r="AA56" s="278"/>
      <c r="AB56" s="269"/>
      <c r="AC56" s="269"/>
      <c r="AD56" s="269"/>
      <c r="AE56" s="248"/>
      <c r="AF56" s="257"/>
      <c r="AG56" s="259"/>
      <c r="AH56" s="248"/>
      <c r="AI56" s="268"/>
    </row>
    <row r="57" spans="1:35" ht="5.25" customHeight="1" thickTop="1">
      <c r="A57" s="268"/>
      <c r="B57" s="248"/>
      <c r="C57" s="278"/>
      <c r="D57" s="269"/>
      <c r="E57" s="269"/>
      <c r="F57" s="269"/>
      <c r="G57" s="248"/>
      <c r="H57" s="257"/>
      <c r="I57" s="258"/>
      <c r="J57" s="248"/>
      <c r="K57" s="141"/>
      <c r="L57" s="67"/>
      <c r="M57" s="76"/>
      <c r="N57" s="144"/>
      <c r="O57" s="130"/>
      <c r="P57" s="130"/>
      <c r="Q57" s="271"/>
      <c r="R57" s="271"/>
      <c r="S57" s="271"/>
      <c r="T57" s="136"/>
      <c r="U57" s="138"/>
      <c r="V57" s="73"/>
      <c r="W57" s="69"/>
      <c r="X57" s="69"/>
      <c r="Y57" s="142"/>
      <c r="Z57" s="248"/>
      <c r="AA57" s="278"/>
      <c r="AB57" s="269"/>
      <c r="AC57" s="269"/>
      <c r="AD57" s="269"/>
      <c r="AE57" s="248"/>
      <c r="AF57" s="257"/>
      <c r="AG57" s="259"/>
      <c r="AH57" s="248"/>
      <c r="AI57" s="268"/>
    </row>
    <row r="58" spans="1:35" ht="5.25" customHeight="1" thickBot="1">
      <c r="A58" s="268"/>
      <c r="B58" s="248"/>
      <c r="C58" s="278"/>
      <c r="D58" s="269"/>
      <c r="E58" s="269"/>
      <c r="F58" s="269"/>
      <c r="G58" s="248"/>
      <c r="H58" s="257"/>
      <c r="I58" s="258"/>
      <c r="J58" s="248"/>
      <c r="K58" s="65"/>
      <c r="L58" s="67"/>
      <c r="M58" s="76"/>
      <c r="N58" s="144"/>
      <c r="O58" s="130"/>
      <c r="P58" s="130"/>
      <c r="Q58" s="271"/>
      <c r="R58" s="271"/>
      <c r="S58" s="271"/>
      <c r="T58" s="136"/>
      <c r="U58" s="138"/>
      <c r="V58" s="73"/>
      <c r="W58" s="69"/>
      <c r="X58" s="69"/>
      <c r="Y58" s="69"/>
      <c r="Z58" s="248"/>
      <c r="AA58" s="278"/>
      <c r="AB58" s="269"/>
      <c r="AC58" s="269"/>
      <c r="AD58" s="269"/>
      <c r="AE58" s="248"/>
      <c r="AF58" s="257"/>
      <c r="AG58" s="259"/>
      <c r="AH58" s="248"/>
      <c r="AI58" s="268"/>
    </row>
    <row r="59" spans="1:35" ht="5.25" customHeight="1" thickTop="1">
      <c r="A59" s="268">
        <v>13</v>
      </c>
      <c r="B59" s="248" t="s">
        <v>15</v>
      </c>
      <c r="C59" s="278">
        <v>7</v>
      </c>
      <c r="D59" s="269" t="s">
        <v>221</v>
      </c>
      <c r="E59" s="269"/>
      <c r="F59" s="269"/>
      <c r="G59" s="248" t="s">
        <v>68</v>
      </c>
      <c r="H59" s="257" t="s">
        <v>153</v>
      </c>
      <c r="I59" s="258" t="s">
        <v>222</v>
      </c>
      <c r="J59" s="248" t="s">
        <v>70</v>
      </c>
      <c r="K59" s="65"/>
      <c r="L59" s="67"/>
      <c r="M59" s="144"/>
      <c r="N59" s="149"/>
      <c r="O59" s="144"/>
      <c r="P59" s="130"/>
      <c r="Q59" s="271"/>
      <c r="R59" s="271"/>
      <c r="S59" s="271"/>
      <c r="T59" s="73"/>
      <c r="U59" s="69"/>
      <c r="V59" s="152"/>
      <c r="W59" s="136"/>
      <c r="X59" s="69"/>
      <c r="Y59" s="69"/>
      <c r="Z59" s="248" t="s">
        <v>13</v>
      </c>
      <c r="AA59" s="278">
        <v>7</v>
      </c>
      <c r="AB59" s="269" t="s">
        <v>108</v>
      </c>
      <c r="AC59" s="269"/>
      <c r="AD59" s="269"/>
      <c r="AE59" s="248" t="s">
        <v>68</v>
      </c>
      <c r="AF59" s="257" t="s">
        <v>76</v>
      </c>
      <c r="AG59" s="258" t="s">
        <v>94</v>
      </c>
      <c r="AH59" s="248" t="s">
        <v>70</v>
      </c>
      <c r="AI59" s="268">
        <v>45</v>
      </c>
    </row>
    <row r="60" spans="1:35" ht="5.25" customHeight="1" thickBot="1">
      <c r="A60" s="268"/>
      <c r="B60" s="248"/>
      <c r="C60" s="278"/>
      <c r="D60" s="269"/>
      <c r="E60" s="269"/>
      <c r="F60" s="269"/>
      <c r="G60" s="248"/>
      <c r="H60" s="257"/>
      <c r="I60" s="258"/>
      <c r="J60" s="248"/>
      <c r="K60" s="65"/>
      <c r="L60" s="67"/>
      <c r="M60" s="144"/>
      <c r="N60" s="130"/>
      <c r="O60" s="144"/>
      <c r="P60" s="130"/>
      <c r="Q60" s="271"/>
      <c r="R60" s="271"/>
      <c r="S60" s="271"/>
      <c r="T60" s="73"/>
      <c r="U60" s="69"/>
      <c r="V60" s="150"/>
      <c r="W60" s="136"/>
      <c r="X60" s="69"/>
      <c r="Y60" s="69"/>
      <c r="Z60" s="248"/>
      <c r="AA60" s="278"/>
      <c r="AB60" s="269"/>
      <c r="AC60" s="269"/>
      <c r="AD60" s="269"/>
      <c r="AE60" s="248"/>
      <c r="AF60" s="257"/>
      <c r="AG60" s="258"/>
      <c r="AH60" s="248"/>
      <c r="AI60" s="268"/>
    </row>
    <row r="61" spans="1:35" ht="5.25" customHeight="1" thickTop="1">
      <c r="A61" s="268"/>
      <c r="B61" s="248"/>
      <c r="C61" s="278"/>
      <c r="D61" s="269"/>
      <c r="E61" s="269"/>
      <c r="F61" s="269"/>
      <c r="G61" s="248"/>
      <c r="H61" s="257"/>
      <c r="I61" s="258"/>
      <c r="J61" s="248"/>
      <c r="K61" s="141"/>
      <c r="L61" s="130"/>
      <c r="M61" s="144"/>
      <c r="N61" s="130"/>
      <c r="O61" s="144"/>
      <c r="P61" s="130"/>
      <c r="Q61" s="271"/>
      <c r="R61" s="271"/>
      <c r="S61" s="271"/>
      <c r="T61" s="73"/>
      <c r="U61" s="69"/>
      <c r="V61" s="150"/>
      <c r="W61" s="136"/>
      <c r="X61" s="150"/>
      <c r="Y61" s="142"/>
      <c r="Z61" s="248"/>
      <c r="AA61" s="278"/>
      <c r="AB61" s="269"/>
      <c r="AC61" s="269"/>
      <c r="AD61" s="269"/>
      <c r="AE61" s="248"/>
      <c r="AF61" s="257"/>
      <c r="AG61" s="258"/>
      <c r="AH61" s="248"/>
      <c r="AI61" s="268"/>
    </row>
    <row r="62" spans="1:35" ht="5.25" customHeight="1" thickBot="1">
      <c r="A62" s="268"/>
      <c r="B62" s="248"/>
      <c r="C62" s="278"/>
      <c r="D62" s="269"/>
      <c r="E62" s="269"/>
      <c r="F62" s="269"/>
      <c r="G62" s="248"/>
      <c r="H62" s="257"/>
      <c r="I62" s="258"/>
      <c r="J62" s="248"/>
      <c r="K62" s="143"/>
      <c r="L62" s="131"/>
      <c r="M62" s="144"/>
      <c r="N62" s="130"/>
      <c r="O62" s="144"/>
      <c r="P62" s="130"/>
      <c r="Q62" s="271"/>
      <c r="R62" s="271"/>
      <c r="S62" s="271"/>
      <c r="T62" s="73"/>
      <c r="U62" s="69"/>
      <c r="V62" s="150"/>
      <c r="W62" s="136"/>
      <c r="X62" s="151"/>
      <c r="Y62" s="136"/>
      <c r="Z62" s="248"/>
      <c r="AA62" s="278"/>
      <c r="AB62" s="269"/>
      <c r="AC62" s="269"/>
      <c r="AD62" s="269"/>
      <c r="AE62" s="248"/>
      <c r="AF62" s="257"/>
      <c r="AG62" s="258"/>
      <c r="AH62" s="248"/>
      <c r="AI62" s="268"/>
    </row>
    <row r="63" spans="1:35" ht="5.25" customHeight="1" thickTop="1">
      <c r="A63" s="268">
        <v>14</v>
      </c>
      <c r="B63" s="248" t="s">
        <v>12</v>
      </c>
      <c r="C63" s="278">
        <v>10</v>
      </c>
      <c r="D63" s="269" t="s">
        <v>223</v>
      </c>
      <c r="E63" s="269"/>
      <c r="F63" s="269"/>
      <c r="G63" s="248" t="s">
        <v>68</v>
      </c>
      <c r="H63" s="257" t="s">
        <v>73</v>
      </c>
      <c r="I63" s="258" t="s">
        <v>6</v>
      </c>
      <c r="J63" s="248" t="s">
        <v>70</v>
      </c>
      <c r="K63" s="109"/>
      <c r="L63" s="76"/>
      <c r="M63" s="144"/>
      <c r="N63" s="130"/>
      <c r="O63" s="144"/>
      <c r="P63" s="130"/>
      <c r="Q63" s="271"/>
      <c r="R63" s="271"/>
      <c r="S63" s="271"/>
      <c r="T63" s="73"/>
      <c r="U63" s="69"/>
      <c r="V63" s="150"/>
      <c r="W63" s="150"/>
      <c r="X63" s="73"/>
      <c r="Y63" s="80"/>
      <c r="Z63" s="248" t="s">
        <v>14</v>
      </c>
      <c r="AA63" s="278">
        <v>10</v>
      </c>
      <c r="AB63" s="269" t="s">
        <v>130</v>
      </c>
      <c r="AC63" s="269"/>
      <c r="AD63" s="269"/>
      <c r="AE63" s="248" t="s">
        <v>68</v>
      </c>
      <c r="AF63" s="257" t="s">
        <v>159</v>
      </c>
      <c r="AG63" s="258" t="s">
        <v>19</v>
      </c>
      <c r="AH63" s="248" t="s">
        <v>70</v>
      </c>
      <c r="AI63" s="268">
        <v>46</v>
      </c>
    </row>
    <row r="64" spans="1:35" ht="5.25" customHeight="1">
      <c r="A64" s="268"/>
      <c r="B64" s="248"/>
      <c r="C64" s="278"/>
      <c r="D64" s="269"/>
      <c r="E64" s="269"/>
      <c r="F64" s="269"/>
      <c r="G64" s="248"/>
      <c r="H64" s="257"/>
      <c r="I64" s="258"/>
      <c r="J64" s="248"/>
      <c r="K64" s="110"/>
      <c r="L64" s="76"/>
      <c r="M64" s="144"/>
      <c r="N64" s="130"/>
      <c r="O64" s="144"/>
      <c r="P64" s="130"/>
      <c r="Q64" s="271"/>
      <c r="R64" s="271"/>
      <c r="S64" s="271"/>
      <c r="T64" s="73"/>
      <c r="U64" s="69"/>
      <c r="V64" s="150"/>
      <c r="W64" s="150"/>
      <c r="X64" s="69"/>
      <c r="Y64" s="111"/>
      <c r="Z64" s="248"/>
      <c r="AA64" s="278"/>
      <c r="AB64" s="269"/>
      <c r="AC64" s="269"/>
      <c r="AD64" s="269"/>
      <c r="AE64" s="248"/>
      <c r="AF64" s="257"/>
      <c r="AG64" s="258"/>
      <c r="AH64" s="248"/>
      <c r="AI64" s="268"/>
    </row>
    <row r="65" spans="1:35" ht="5.25" customHeight="1">
      <c r="A65" s="268"/>
      <c r="B65" s="248"/>
      <c r="C65" s="278"/>
      <c r="D65" s="269"/>
      <c r="E65" s="269"/>
      <c r="F65" s="269"/>
      <c r="G65" s="248"/>
      <c r="H65" s="257"/>
      <c r="I65" s="258"/>
      <c r="J65" s="248"/>
      <c r="K65" s="65"/>
      <c r="L65" s="76"/>
      <c r="M65" s="144"/>
      <c r="N65" s="130"/>
      <c r="O65" s="144"/>
      <c r="P65" s="130"/>
      <c r="Q65" s="271"/>
      <c r="R65" s="271"/>
      <c r="S65" s="271"/>
      <c r="T65" s="73"/>
      <c r="U65" s="69"/>
      <c r="V65" s="150"/>
      <c r="W65" s="150"/>
      <c r="X65" s="69"/>
      <c r="Y65" s="69"/>
      <c r="Z65" s="248"/>
      <c r="AA65" s="278"/>
      <c r="AB65" s="269"/>
      <c r="AC65" s="269"/>
      <c r="AD65" s="269"/>
      <c r="AE65" s="248"/>
      <c r="AF65" s="257"/>
      <c r="AG65" s="258"/>
      <c r="AH65" s="248"/>
      <c r="AI65" s="268"/>
    </row>
    <row r="66" spans="1:35" ht="5.25" customHeight="1" thickBot="1">
      <c r="A66" s="268"/>
      <c r="B66" s="248"/>
      <c r="C66" s="278"/>
      <c r="D66" s="269"/>
      <c r="E66" s="269"/>
      <c r="F66" s="269"/>
      <c r="G66" s="248"/>
      <c r="H66" s="257"/>
      <c r="I66" s="258"/>
      <c r="J66" s="248"/>
      <c r="K66" s="65"/>
      <c r="L66" s="76"/>
      <c r="M66" s="88"/>
      <c r="N66" s="130"/>
      <c r="O66" s="144"/>
      <c r="P66" s="130"/>
      <c r="Q66" s="271"/>
      <c r="R66" s="271"/>
      <c r="S66" s="271"/>
      <c r="T66" s="73"/>
      <c r="U66" s="69"/>
      <c r="V66" s="150"/>
      <c r="W66" s="151"/>
      <c r="X66" s="69"/>
      <c r="Y66" s="69"/>
      <c r="Z66" s="248"/>
      <c r="AA66" s="278"/>
      <c r="AB66" s="269"/>
      <c r="AC66" s="269"/>
      <c r="AD66" s="269"/>
      <c r="AE66" s="248"/>
      <c r="AF66" s="257"/>
      <c r="AG66" s="258"/>
      <c r="AH66" s="248"/>
      <c r="AI66" s="268"/>
    </row>
    <row r="67" spans="1:35" ht="5.25" customHeight="1" thickTop="1">
      <c r="A67" s="268">
        <v>15</v>
      </c>
      <c r="B67" s="248" t="s">
        <v>14</v>
      </c>
      <c r="C67" s="278">
        <v>15</v>
      </c>
      <c r="D67" s="269" t="s">
        <v>224</v>
      </c>
      <c r="E67" s="269"/>
      <c r="F67" s="269"/>
      <c r="G67" s="248" t="s">
        <v>68</v>
      </c>
      <c r="H67" s="257" t="s">
        <v>159</v>
      </c>
      <c r="I67" s="258" t="s">
        <v>49</v>
      </c>
      <c r="J67" s="248" t="s">
        <v>70</v>
      </c>
      <c r="K67" s="65"/>
      <c r="L67" s="144"/>
      <c r="M67" s="149"/>
      <c r="N67" s="67"/>
      <c r="O67" s="144"/>
      <c r="P67" s="130"/>
      <c r="Q67" s="271"/>
      <c r="R67" s="271"/>
      <c r="S67" s="271"/>
      <c r="T67" s="73"/>
      <c r="U67" s="69"/>
      <c r="V67" s="69"/>
      <c r="W67" s="73"/>
      <c r="X67" s="80"/>
      <c r="Y67" s="69"/>
      <c r="Z67" s="248" t="s">
        <v>12</v>
      </c>
      <c r="AA67" s="278">
        <v>15</v>
      </c>
      <c r="AB67" s="269" t="s">
        <v>75</v>
      </c>
      <c r="AC67" s="269"/>
      <c r="AD67" s="269"/>
      <c r="AE67" s="248" t="s">
        <v>68</v>
      </c>
      <c r="AF67" s="257" t="s">
        <v>73</v>
      </c>
      <c r="AG67" s="258" t="s">
        <v>225</v>
      </c>
      <c r="AH67" s="248" t="s">
        <v>70</v>
      </c>
      <c r="AI67" s="268">
        <v>47</v>
      </c>
    </row>
    <row r="68" spans="1:35" ht="5.25" customHeight="1">
      <c r="A68" s="268"/>
      <c r="B68" s="248"/>
      <c r="C68" s="278"/>
      <c r="D68" s="269"/>
      <c r="E68" s="269"/>
      <c r="F68" s="269"/>
      <c r="G68" s="248"/>
      <c r="H68" s="257"/>
      <c r="I68" s="258"/>
      <c r="J68" s="248"/>
      <c r="K68" s="65"/>
      <c r="L68" s="144"/>
      <c r="M68" s="130"/>
      <c r="N68" s="67"/>
      <c r="O68" s="144"/>
      <c r="P68" s="130"/>
      <c r="Q68" s="271"/>
      <c r="R68" s="271"/>
      <c r="S68" s="271"/>
      <c r="T68" s="73"/>
      <c r="U68" s="69"/>
      <c r="V68" s="69"/>
      <c r="W68" s="69"/>
      <c r="X68" s="80"/>
      <c r="Y68" s="69"/>
      <c r="Z68" s="248"/>
      <c r="AA68" s="278"/>
      <c r="AB68" s="269"/>
      <c r="AC68" s="269"/>
      <c r="AD68" s="269"/>
      <c r="AE68" s="248"/>
      <c r="AF68" s="257"/>
      <c r="AG68" s="258"/>
      <c r="AH68" s="248"/>
      <c r="AI68" s="268"/>
    </row>
    <row r="69" spans="1:35" ht="5.25" customHeight="1">
      <c r="A69" s="268"/>
      <c r="B69" s="248"/>
      <c r="C69" s="278"/>
      <c r="D69" s="269"/>
      <c r="E69" s="269"/>
      <c r="F69" s="269"/>
      <c r="G69" s="248"/>
      <c r="H69" s="257"/>
      <c r="I69" s="258"/>
      <c r="J69" s="248"/>
      <c r="K69" s="112"/>
      <c r="L69" s="144"/>
      <c r="M69" s="130"/>
      <c r="N69" s="67"/>
      <c r="O69" s="144"/>
      <c r="P69" s="130"/>
      <c r="Q69" s="271"/>
      <c r="R69" s="271"/>
      <c r="S69" s="271"/>
      <c r="T69" s="73"/>
      <c r="U69" s="69"/>
      <c r="V69" s="69"/>
      <c r="W69" s="69"/>
      <c r="X69" s="80"/>
      <c r="Y69" s="108"/>
      <c r="Z69" s="248"/>
      <c r="AA69" s="278"/>
      <c r="AB69" s="269"/>
      <c r="AC69" s="269"/>
      <c r="AD69" s="269"/>
      <c r="AE69" s="248"/>
      <c r="AF69" s="257"/>
      <c r="AG69" s="258"/>
      <c r="AH69" s="248"/>
      <c r="AI69" s="268"/>
    </row>
    <row r="70" spans="1:35" ht="5.25" customHeight="1" thickBot="1">
      <c r="A70" s="268"/>
      <c r="B70" s="248"/>
      <c r="C70" s="278"/>
      <c r="D70" s="269"/>
      <c r="E70" s="269"/>
      <c r="F70" s="269"/>
      <c r="G70" s="248"/>
      <c r="H70" s="257"/>
      <c r="I70" s="258"/>
      <c r="J70" s="248"/>
      <c r="K70" s="109"/>
      <c r="L70" s="144"/>
      <c r="M70" s="130"/>
      <c r="N70" s="67"/>
      <c r="O70" s="144"/>
      <c r="P70" s="130"/>
      <c r="Q70" s="271"/>
      <c r="R70" s="271"/>
      <c r="S70" s="271"/>
      <c r="T70" s="73"/>
      <c r="U70" s="69"/>
      <c r="V70" s="69"/>
      <c r="W70" s="69"/>
      <c r="X70" s="89"/>
      <c r="Y70" s="80"/>
      <c r="Z70" s="248"/>
      <c r="AA70" s="278"/>
      <c r="AB70" s="269"/>
      <c r="AC70" s="269"/>
      <c r="AD70" s="269"/>
      <c r="AE70" s="248"/>
      <c r="AF70" s="257"/>
      <c r="AG70" s="258"/>
      <c r="AH70" s="248"/>
      <c r="AI70" s="268"/>
    </row>
    <row r="71" spans="1:35" ht="5.25" customHeight="1" thickTop="1">
      <c r="A71" s="268">
        <v>16</v>
      </c>
      <c r="B71" s="248" t="s">
        <v>13</v>
      </c>
      <c r="C71" s="278">
        <v>2</v>
      </c>
      <c r="D71" s="258" t="s">
        <v>226</v>
      </c>
      <c r="E71" s="258"/>
      <c r="F71" s="258"/>
      <c r="G71" s="248" t="s">
        <v>68</v>
      </c>
      <c r="H71" s="257" t="s">
        <v>76</v>
      </c>
      <c r="I71" s="258" t="s">
        <v>94</v>
      </c>
      <c r="J71" s="248" t="s">
        <v>70</v>
      </c>
      <c r="K71" s="65"/>
      <c r="L71" s="149"/>
      <c r="M71" s="67"/>
      <c r="N71" s="67"/>
      <c r="O71" s="144"/>
      <c r="P71" s="130"/>
      <c r="Q71" s="65"/>
      <c r="R71" s="65"/>
      <c r="S71" s="65"/>
      <c r="T71" s="73"/>
      <c r="U71" s="69"/>
      <c r="V71" s="69"/>
      <c r="W71" s="69"/>
      <c r="X71" s="152"/>
      <c r="Y71" s="69"/>
      <c r="Z71" s="248" t="s">
        <v>15</v>
      </c>
      <c r="AA71" s="278">
        <v>2</v>
      </c>
      <c r="AB71" s="269" t="s">
        <v>144</v>
      </c>
      <c r="AC71" s="269"/>
      <c r="AD71" s="269"/>
      <c r="AE71" s="248" t="s">
        <v>68</v>
      </c>
      <c r="AF71" s="257" t="s">
        <v>153</v>
      </c>
      <c r="AG71" s="258" t="s">
        <v>146</v>
      </c>
      <c r="AH71" s="248" t="s">
        <v>70</v>
      </c>
      <c r="AI71" s="268">
        <v>48</v>
      </c>
    </row>
    <row r="72" spans="1:35" ht="5.25" customHeight="1" thickBot="1">
      <c r="A72" s="268"/>
      <c r="B72" s="248"/>
      <c r="C72" s="278"/>
      <c r="D72" s="258"/>
      <c r="E72" s="258"/>
      <c r="F72" s="258"/>
      <c r="G72" s="248"/>
      <c r="H72" s="257"/>
      <c r="I72" s="258"/>
      <c r="J72" s="248"/>
      <c r="K72" s="65"/>
      <c r="L72" s="130"/>
      <c r="M72" s="67"/>
      <c r="N72" s="67"/>
      <c r="O72" s="144"/>
      <c r="P72" s="130"/>
      <c r="Q72" s="65"/>
      <c r="R72" s="65"/>
      <c r="S72" s="65"/>
      <c r="T72" s="73"/>
      <c r="U72" s="69"/>
      <c r="V72" s="69"/>
      <c r="W72" s="69"/>
      <c r="X72" s="150"/>
      <c r="Y72" s="69"/>
      <c r="Z72" s="248"/>
      <c r="AA72" s="278"/>
      <c r="AB72" s="269"/>
      <c r="AC72" s="269"/>
      <c r="AD72" s="269"/>
      <c r="AE72" s="248"/>
      <c r="AF72" s="257"/>
      <c r="AG72" s="258"/>
      <c r="AH72" s="248"/>
      <c r="AI72" s="268"/>
    </row>
    <row r="73" spans="1:35" ht="5.25" customHeight="1" thickTop="1">
      <c r="A73" s="268"/>
      <c r="B73" s="248"/>
      <c r="C73" s="278"/>
      <c r="D73" s="258"/>
      <c r="E73" s="258"/>
      <c r="F73" s="258"/>
      <c r="G73" s="248"/>
      <c r="H73" s="257"/>
      <c r="I73" s="258"/>
      <c r="J73" s="248"/>
      <c r="K73" s="141"/>
      <c r="L73" s="67"/>
      <c r="M73" s="67"/>
      <c r="N73" s="67"/>
      <c r="O73" s="144"/>
      <c r="P73" s="130"/>
      <c r="Q73" s="65"/>
      <c r="R73" s="65"/>
      <c r="S73" s="65"/>
      <c r="T73" s="73"/>
      <c r="U73" s="69"/>
      <c r="V73" s="69"/>
      <c r="W73" s="69"/>
      <c r="X73" s="69"/>
      <c r="Y73" s="142"/>
      <c r="Z73" s="248"/>
      <c r="AA73" s="278"/>
      <c r="AB73" s="269"/>
      <c r="AC73" s="269"/>
      <c r="AD73" s="269"/>
      <c r="AE73" s="248"/>
      <c r="AF73" s="257"/>
      <c r="AG73" s="258"/>
      <c r="AH73" s="248"/>
      <c r="AI73" s="268"/>
    </row>
    <row r="74" spans="1:35" ht="5.25" customHeight="1" thickBot="1">
      <c r="A74" s="268"/>
      <c r="B74" s="248"/>
      <c r="C74" s="278"/>
      <c r="D74" s="258"/>
      <c r="E74" s="258"/>
      <c r="F74" s="258"/>
      <c r="G74" s="248"/>
      <c r="H74" s="257"/>
      <c r="I74" s="258"/>
      <c r="J74" s="248"/>
      <c r="K74" s="65"/>
      <c r="L74" s="67"/>
      <c r="M74" s="67"/>
      <c r="N74" s="67"/>
      <c r="O74" s="144"/>
      <c r="P74" s="177"/>
      <c r="Q74" s="65"/>
      <c r="R74" s="65"/>
      <c r="S74" s="65"/>
      <c r="T74" s="73"/>
      <c r="U74" s="69"/>
      <c r="V74" s="69"/>
      <c r="W74" s="69"/>
      <c r="X74" s="69"/>
      <c r="Y74" s="69"/>
      <c r="Z74" s="248"/>
      <c r="AA74" s="278"/>
      <c r="AB74" s="269"/>
      <c r="AC74" s="269"/>
      <c r="AD74" s="269"/>
      <c r="AE74" s="248"/>
      <c r="AF74" s="257"/>
      <c r="AG74" s="258"/>
      <c r="AH74" s="248"/>
      <c r="AI74" s="268"/>
    </row>
    <row r="75" spans="1:35" ht="5.25" customHeight="1" thickTop="1">
      <c r="A75" s="268">
        <v>17</v>
      </c>
      <c r="B75" s="248" t="s">
        <v>14</v>
      </c>
      <c r="C75" s="278">
        <v>2</v>
      </c>
      <c r="D75" s="269" t="s">
        <v>136</v>
      </c>
      <c r="E75" s="269"/>
      <c r="F75" s="269"/>
      <c r="G75" s="248" t="s">
        <v>68</v>
      </c>
      <c r="H75" s="257" t="s">
        <v>159</v>
      </c>
      <c r="I75" s="259" t="s">
        <v>44</v>
      </c>
      <c r="J75" s="248" t="s">
        <v>70</v>
      </c>
      <c r="K75" s="65"/>
      <c r="L75" s="67"/>
      <c r="M75" s="67"/>
      <c r="N75" s="67"/>
      <c r="O75" s="144"/>
      <c r="P75" s="87"/>
      <c r="Q75" s="65"/>
      <c r="R75" s="65"/>
      <c r="S75" s="65"/>
      <c r="T75" s="152"/>
      <c r="U75" s="182"/>
      <c r="V75" s="69"/>
      <c r="W75" s="69"/>
      <c r="X75" s="69"/>
      <c r="Y75" s="69"/>
      <c r="Z75" s="248" t="s">
        <v>12</v>
      </c>
      <c r="AA75" s="278">
        <v>2</v>
      </c>
      <c r="AB75" s="269" t="s">
        <v>71</v>
      </c>
      <c r="AC75" s="269"/>
      <c r="AD75" s="269"/>
      <c r="AE75" s="248" t="s">
        <v>68</v>
      </c>
      <c r="AF75" s="257" t="s">
        <v>73</v>
      </c>
      <c r="AG75" s="258" t="s">
        <v>18</v>
      </c>
      <c r="AH75" s="248" t="s">
        <v>70</v>
      </c>
      <c r="AI75" s="268">
        <v>49</v>
      </c>
    </row>
    <row r="76" spans="1:35" ht="5.25" customHeight="1" thickBot="1">
      <c r="A76" s="268"/>
      <c r="B76" s="248"/>
      <c r="C76" s="278"/>
      <c r="D76" s="269"/>
      <c r="E76" s="269"/>
      <c r="F76" s="269"/>
      <c r="G76" s="248"/>
      <c r="H76" s="257"/>
      <c r="I76" s="259"/>
      <c r="J76" s="248"/>
      <c r="K76" s="65"/>
      <c r="L76" s="67"/>
      <c r="M76" s="67"/>
      <c r="N76" s="67"/>
      <c r="O76" s="144"/>
      <c r="P76" s="88"/>
      <c r="Q76" s="65"/>
      <c r="R76" s="65"/>
      <c r="S76" s="65"/>
      <c r="T76" s="69"/>
      <c r="U76" s="182"/>
      <c r="V76" s="69"/>
      <c r="W76" s="69"/>
      <c r="X76" s="69"/>
      <c r="Y76" s="69"/>
      <c r="Z76" s="248"/>
      <c r="AA76" s="278"/>
      <c r="AB76" s="269"/>
      <c r="AC76" s="269"/>
      <c r="AD76" s="269"/>
      <c r="AE76" s="248"/>
      <c r="AF76" s="257"/>
      <c r="AG76" s="258"/>
      <c r="AH76" s="248"/>
      <c r="AI76" s="268"/>
    </row>
    <row r="77" spans="1:35" ht="5.25" customHeight="1" thickTop="1">
      <c r="A77" s="268"/>
      <c r="B77" s="248"/>
      <c r="C77" s="278"/>
      <c r="D77" s="269"/>
      <c r="E77" s="269"/>
      <c r="F77" s="269"/>
      <c r="G77" s="248"/>
      <c r="H77" s="257"/>
      <c r="I77" s="259"/>
      <c r="J77" s="248"/>
      <c r="K77" s="112"/>
      <c r="L77" s="67"/>
      <c r="M77" s="67"/>
      <c r="N77" s="67"/>
      <c r="O77" s="144"/>
      <c r="P77" s="88"/>
      <c r="Q77" s="65"/>
      <c r="R77" s="65"/>
      <c r="S77" s="65"/>
      <c r="T77" s="69"/>
      <c r="U77" s="182"/>
      <c r="V77" s="69"/>
      <c r="W77" s="69"/>
      <c r="X77" s="150"/>
      <c r="Y77" s="142"/>
      <c r="Z77" s="248"/>
      <c r="AA77" s="278"/>
      <c r="AB77" s="269"/>
      <c r="AC77" s="269"/>
      <c r="AD77" s="269"/>
      <c r="AE77" s="248"/>
      <c r="AF77" s="257"/>
      <c r="AG77" s="258"/>
      <c r="AH77" s="248"/>
      <c r="AI77" s="268"/>
    </row>
    <row r="78" spans="1:35" ht="5.25" customHeight="1" thickBot="1">
      <c r="A78" s="268"/>
      <c r="B78" s="248"/>
      <c r="C78" s="278"/>
      <c r="D78" s="269"/>
      <c r="E78" s="269"/>
      <c r="F78" s="269"/>
      <c r="G78" s="248"/>
      <c r="H78" s="257"/>
      <c r="I78" s="259"/>
      <c r="J78" s="248"/>
      <c r="K78" s="109"/>
      <c r="L78" s="67"/>
      <c r="M78" s="67"/>
      <c r="N78" s="67"/>
      <c r="O78" s="144"/>
      <c r="P78" s="88"/>
      <c r="Q78" s="65"/>
      <c r="R78" s="65"/>
      <c r="S78" s="65"/>
      <c r="T78" s="69"/>
      <c r="U78" s="182"/>
      <c r="V78" s="69"/>
      <c r="W78" s="69"/>
      <c r="X78" s="151"/>
      <c r="Y78" s="69"/>
      <c r="Z78" s="248"/>
      <c r="AA78" s="278"/>
      <c r="AB78" s="269"/>
      <c r="AC78" s="269"/>
      <c r="AD78" s="269"/>
      <c r="AE78" s="248"/>
      <c r="AF78" s="257"/>
      <c r="AG78" s="258"/>
      <c r="AH78" s="248"/>
      <c r="AI78" s="268"/>
    </row>
    <row r="79" spans="1:35" ht="5.25" customHeight="1" thickTop="1">
      <c r="A79" s="268">
        <v>18</v>
      </c>
      <c r="B79" s="248" t="s">
        <v>13</v>
      </c>
      <c r="C79" s="278">
        <v>15</v>
      </c>
      <c r="D79" s="269" t="s">
        <v>227</v>
      </c>
      <c r="E79" s="269"/>
      <c r="F79" s="269"/>
      <c r="G79" s="248" t="s">
        <v>68</v>
      </c>
      <c r="H79" s="257" t="s">
        <v>76</v>
      </c>
      <c r="I79" s="258" t="s">
        <v>77</v>
      </c>
      <c r="J79" s="248" t="s">
        <v>70</v>
      </c>
      <c r="K79" s="143"/>
      <c r="L79" s="149"/>
      <c r="M79" s="130"/>
      <c r="N79" s="67"/>
      <c r="O79" s="144"/>
      <c r="P79" s="88"/>
      <c r="Q79" s="65"/>
      <c r="R79" s="65"/>
      <c r="S79" s="65"/>
      <c r="T79" s="69"/>
      <c r="U79" s="182"/>
      <c r="V79" s="69"/>
      <c r="W79" s="150"/>
      <c r="X79" s="73"/>
      <c r="Y79" s="80"/>
      <c r="Z79" s="248" t="s">
        <v>15</v>
      </c>
      <c r="AA79" s="278">
        <v>15</v>
      </c>
      <c r="AB79" s="269" t="s">
        <v>141</v>
      </c>
      <c r="AC79" s="269"/>
      <c r="AD79" s="269"/>
      <c r="AE79" s="248" t="s">
        <v>68</v>
      </c>
      <c r="AF79" s="257" t="s">
        <v>153</v>
      </c>
      <c r="AG79" s="258" t="s">
        <v>146</v>
      </c>
      <c r="AH79" s="248" t="s">
        <v>70</v>
      </c>
      <c r="AI79" s="268">
        <v>50</v>
      </c>
    </row>
    <row r="80" spans="1:35" ht="5.25" customHeight="1" thickBot="1">
      <c r="A80" s="268"/>
      <c r="B80" s="248"/>
      <c r="C80" s="278"/>
      <c r="D80" s="269"/>
      <c r="E80" s="269"/>
      <c r="F80" s="269"/>
      <c r="G80" s="248"/>
      <c r="H80" s="257"/>
      <c r="I80" s="258"/>
      <c r="J80" s="248"/>
      <c r="K80" s="143"/>
      <c r="L80" s="130"/>
      <c r="M80" s="130"/>
      <c r="N80" s="67"/>
      <c r="O80" s="144"/>
      <c r="P80" s="88"/>
      <c r="Q80" s="65"/>
      <c r="R80" s="65"/>
      <c r="S80" s="65"/>
      <c r="T80" s="69"/>
      <c r="U80" s="182"/>
      <c r="V80" s="69"/>
      <c r="W80" s="150"/>
      <c r="X80" s="69"/>
      <c r="Y80" s="111"/>
      <c r="Z80" s="248"/>
      <c r="AA80" s="278"/>
      <c r="AB80" s="269"/>
      <c r="AC80" s="269"/>
      <c r="AD80" s="269"/>
      <c r="AE80" s="248"/>
      <c r="AF80" s="257"/>
      <c r="AG80" s="258"/>
      <c r="AH80" s="248"/>
      <c r="AI80" s="268"/>
    </row>
    <row r="81" spans="1:35" ht="5.25" customHeight="1" thickTop="1">
      <c r="A81" s="268"/>
      <c r="B81" s="248"/>
      <c r="C81" s="278"/>
      <c r="D81" s="269"/>
      <c r="E81" s="269"/>
      <c r="F81" s="269"/>
      <c r="G81" s="248"/>
      <c r="H81" s="257"/>
      <c r="I81" s="258"/>
      <c r="J81" s="248"/>
      <c r="K81" s="141"/>
      <c r="L81" s="144"/>
      <c r="M81" s="130"/>
      <c r="N81" s="67"/>
      <c r="O81" s="144"/>
      <c r="P81" s="88"/>
      <c r="Q81" s="65"/>
      <c r="R81" s="65"/>
      <c r="S81" s="65"/>
      <c r="T81" s="69"/>
      <c r="U81" s="182"/>
      <c r="V81" s="69"/>
      <c r="W81" s="150"/>
      <c r="X81" s="69"/>
      <c r="Y81" s="69"/>
      <c r="Z81" s="248"/>
      <c r="AA81" s="278"/>
      <c r="AB81" s="269"/>
      <c r="AC81" s="269"/>
      <c r="AD81" s="269"/>
      <c r="AE81" s="248"/>
      <c r="AF81" s="257"/>
      <c r="AG81" s="258"/>
      <c r="AH81" s="248"/>
      <c r="AI81" s="268"/>
    </row>
    <row r="82" spans="1:35" ht="5.25" customHeight="1" thickBot="1">
      <c r="A82" s="268"/>
      <c r="B82" s="248"/>
      <c r="C82" s="278"/>
      <c r="D82" s="269"/>
      <c r="E82" s="269"/>
      <c r="F82" s="269"/>
      <c r="G82" s="248"/>
      <c r="H82" s="257"/>
      <c r="I82" s="258"/>
      <c r="J82" s="248"/>
      <c r="K82" s="65"/>
      <c r="L82" s="144"/>
      <c r="M82" s="131"/>
      <c r="N82" s="67"/>
      <c r="O82" s="144"/>
      <c r="P82" s="88"/>
      <c r="Q82" s="65"/>
      <c r="R82" s="65"/>
      <c r="S82" s="65"/>
      <c r="T82" s="69"/>
      <c r="U82" s="182"/>
      <c r="V82" s="69"/>
      <c r="W82" s="151"/>
      <c r="X82" s="69"/>
      <c r="Y82" s="69"/>
      <c r="Z82" s="248"/>
      <c r="AA82" s="278"/>
      <c r="AB82" s="269"/>
      <c r="AC82" s="269"/>
      <c r="AD82" s="269"/>
      <c r="AE82" s="248"/>
      <c r="AF82" s="257"/>
      <c r="AG82" s="258"/>
      <c r="AH82" s="248"/>
      <c r="AI82" s="268"/>
    </row>
    <row r="83" spans="1:35" ht="5.25" customHeight="1" thickTop="1">
      <c r="A83" s="268">
        <v>19</v>
      </c>
      <c r="B83" s="248" t="s">
        <v>15</v>
      </c>
      <c r="C83" s="278">
        <v>10</v>
      </c>
      <c r="D83" s="269" t="s">
        <v>228</v>
      </c>
      <c r="E83" s="269"/>
      <c r="F83" s="269"/>
      <c r="G83" s="248" t="s">
        <v>68</v>
      </c>
      <c r="H83" s="257" t="s">
        <v>153</v>
      </c>
      <c r="I83" s="258" t="s">
        <v>222</v>
      </c>
      <c r="J83" s="248" t="s">
        <v>70</v>
      </c>
      <c r="K83" s="65"/>
      <c r="L83" s="76"/>
      <c r="M83" s="88"/>
      <c r="N83" s="130"/>
      <c r="O83" s="144"/>
      <c r="P83" s="88"/>
      <c r="Q83" s="65"/>
      <c r="R83" s="65"/>
      <c r="S83" s="65"/>
      <c r="T83" s="69"/>
      <c r="U83" s="182"/>
      <c r="V83" s="73"/>
      <c r="W83" s="73"/>
      <c r="X83" s="80"/>
      <c r="Y83" s="69"/>
      <c r="Z83" s="248" t="s">
        <v>13</v>
      </c>
      <c r="AA83" s="278">
        <v>10</v>
      </c>
      <c r="AB83" s="269" t="s">
        <v>229</v>
      </c>
      <c r="AC83" s="269"/>
      <c r="AD83" s="269"/>
      <c r="AE83" s="248" t="s">
        <v>68</v>
      </c>
      <c r="AF83" s="257" t="s">
        <v>76</v>
      </c>
      <c r="AG83" s="258" t="s">
        <v>77</v>
      </c>
      <c r="AH83" s="248" t="s">
        <v>70</v>
      </c>
      <c r="AI83" s="268">
        <v>51</v>
      </c>
    </row>
    <row r="84" spans="1:35" ht="5.25" customHeight="1" thickBot="1">
      <c r="A84" s="268"/>
      <c r="B84" s="248"/>
      <c r="C84" s="278"/>
      <c r="D84" s="269"/>
      <c r="E84" s="269"/>
      <c r="F84" s="269"/>
      <c r="G84" s="248"/>
      <c r="H84" s="257"/>
      <c r="I84" s="258"/>
      <c r="J84" s="248"/>
      <c r="K84" s="65"/>
      <c r="L84" s="76"/>
      <c r="M84" s="144"/>
      <c r="N84" s="130"/>
      <c r="O84" s="144"/>
      <c r="P84" s="88"/>
      <c r="Q84" s="65"/>
      <c r="R84" s="65"/>
      <c r="S84" s="65"/>
      <c r="T84" s="69"/>
      <c r="U84" s="182"/>
      <c r="V84" s="73"/>
      <c r="W84" s="69"/>
      <c r="X84" s="80"/>
      <c r="Y84" s="69"/>
      <c r="Z84" s="248"/>
      <c r="AA84" s="278"/>
      <c r="AB84" s="269"/>
      <c r="AC84" s="269"/>
      <c r="AD84" s="269"/>
      <c r="AE84" s="248"/>
      <c r="AF84" s="257"/>
      <c r="AG84" s="258"/>
      <c r="AH84" s="248"/>
      <c r="AI84" s="268"/>
    </row>
    <row r="85" spans="1:35" ht="5.25" customHeight="1" thickTop="1">
      <c r="A85" s="268"/>
      <c r="B85" s="248"/>
      <c r="C85" s="278"/>
      <c r="D85" s="269"/>
      <c r="E85" s="269"/>
      <c r="F85" s="269"/>
      <c r="G85" s="248"/>
      <c r="H85" s="257"/>
      <c r="I85" s="258"/>
      <c r="J85" s="248"/>
      <c r="K85" s="112"/>
      <c r="L85" s="76"/>
      <c r="M85" s="144"/>
      <c r="N85" s="130"/>
      <c r="O85" s="144"/>
      <c r="P85" s="88"/>
      <c r="Q85" s="65"/>
      <c r="R85" s="65"/>
      <c r="S85" s="65"/>
      <c r="T85" s="69"/>
      <c r="U85" s="182"/>
      <c r="V85" s="73"/>
      <c r="W85" s="69"/>
      <c r="X85" s="138"/>
      <c r="Y85" s="142"/>
      <c r="Z85" s="248"/>
      <c r="AA85" s="278"/>
      <c r="AB85" s="269"/>
      <c r="AC85" s="269"/>
      <c r="AD85" s="269"/>
      <c r="AE85" s="248"/>
      <c r="AF85" s="257"/>
      <c r="AG85" s="258"/>
      <c r="AH85" s="248"/>
      <c r="AI85" s="268"/>
    </row>
    <row r="86" spans="1:35" ht="5.25" customHeight="1" thickBot="1">
      <c r="A86" s="268"/>
      <c r="B86" s="248"/>
      <c r="C86" s="278"/>
      <c r="D86" s="269"/>
      <c r="E86" s="269"/>
      <c r="F86" s="269"/>
      <c r="G86" s="248"/>
      <c r="H86" s="257"/>
      <c r="I86" s="258"/>
      <c r="J86" s="248"/>
      <c r="K86" s="109"/>
      <c r="L86" s="86"/>
      <c r="M86" s="144"/>
      <c r="N86" s="130"/>
      <c r="O86" s="144"/>
      <c r="P86" s="88"/>
      <c r="Q86" s="65"/>
      <c r="R86" s="65"/>
      <c r="S86" s="65"/>
      <c r="T86" s="69"/>
      <c r="U86" s="182"/>
      <c r="V86" s="73"/>
      <c r="W86" s="69"/>
      <c r="X86" s="140"/>
      <c r="Y86" s="69"/>
      <c r="Z86" s="248"/>
      <c r="AA86" s="278"/>
      <c r="AB86" s="269"/>
      <c r="AC86" s="269"/>
      <c r="AD86" s="269"/>
      <c r="AE86" s="248"/>
      <c r="AF86" s="257"/>
      <c r="AG86" s="258"/>
      <c r="AH86" s="248"/>
      <c r="AI86" s="268"/>
    </row>
    <row r="87" spans="1:35" ht="5.25" customHeight="1" thickTop="1">
      <c r="A87" s="268">
        <v>20</v>
      </c>
      <c r="B87" s="248" t="s">
        <v>12</v>
      </c>
      <c r="C87" s="278">
        <v>7</v>
      </c>
      <c r="D87" s="269" t="s">
        <v>97</v>
      </c>
      <c r="E87" s="269"/>
      <c r="F87" s="269"/>
      <c r="G87" s="248" t="s">
        <v>68</v>
      </c>
      <c r="H87" s="257" t="s">
        <v>73</v>
      </c>
      <c r="I87" s="258" t="s">
        <v>18</v>
      </c>
      <c r="J87" s="248" t="s">
        <v>70</v>
      </c>
      <c r="K87" s="143"/>
      <c r="L87" s="149"/>
      <c r="M87" s="144"/>
      <c r="N87" s="130"/>
      <c r="O87" s="144"/>
      <c r="P87" s="88"/>
      <c r="Q87" s="65"/>
      <c r="R87" s="65"/>
      <c r="S87" s="65"/>
      <c r="T87" s="69"/>
      <c r="U87" s="182"/>
      <c r="V87" s="73"/>
      <c r="W87" s="69"/>
      <c r="X87" s="73"/>
      <c r="Y87" s="69"/>
      <c r="Z87" s="248" t="s">
        <v>14</v>
      </c>
      <c r="AA87" s="278">
        <v>7</v>
      </c>
      <c r="AB87" s="269" t="s">
        <v>135</v>
      </c>
      <c r="AC87" s="269"/>
      <c r="AD87" s="269"/>
      <c r="AE87" s="248" t="s">
        <v>68</v>
      </c>
      <c r="AF87" s="257" t="s">
        <v>159</v>
      </c>
      <c r="AG87" s="259" t="s">
        <v>44</v>
      </c>
      <c r="AH87" s="248" t="s">
        <v>70</v>
      </c>
      <c r="AI87" s="268">
        <v>52</v>
      </c>
    </row>
    <row r="88" spans="1:35" ht="5.25" customHeight="1" thickBot="1">
      <c r="A88" s="268"/>
      <c r="B88" s="248"/>
      <c r="C88" s="278"/>
      <c r="D88" s="269"/>
      <c r="E88" s="269"/>
      <c r="F88" s="269"/>
      <c r="G88" s="248"/>
      <c r="H88" s="257"/>
      <c r="I88" s="258"/>
      <c r="J88" s="248"/>
      <c r="K88" s="143"/>
      <c r="L88" s="130"/>
      <c r="M88" s="144"/>
      <c r="N88" s="130"/>
      <c r="O88" s="144"/>
      <c r="P88" s="88"/>
      <c r="Q88" s="65"/>
      <c r="R88" s="65"/>
      <c r="S88" s="65"/>
      <c r="T88" s="69"/>
      <c r="U88" s="182"/>
      <c r="V88" s="73"/>
      <c r="W88" s="69"/>
      <c r="X88" s="69"/>
      <c r="Y88" s="111"/>
      <c r="Z88" s="248"/>
      <c r="AA88" s="278"/>
      <c r="AB88" s="269"/>
      <c r="AC88" s="269"/>
      <c r="AD88" s="269"/>
      <c r="AE88" s="248"/>
      <c r="AF88" s="257"/>
      <c r="AG88" s="259"/>
      <c r="AH88" s="248"/>
      <c r="AI88" s="268"/>
    </row>
    <row r="89" spans="1:35" ht="5.25" customHeight="1" thickTop="1">
      <c r="A89" s="268"/>
      <c r="B89" s="248"/>
      <c r="C89" s="278"/>
      <c r="D89" s="269"/>
      <c r="E89" s="269"/>
      <c r="F89" s="269"/>
      <c r="G89" s="248"/>
      <c r="H89" s="257"/>
      <c r="I89" s="258"/>
      <c r="J89" s="248"/>
      <c r="K89" s="141"/>
      <c r="L89" s="67"/>
      <c r="M89" s="144"/>
      <c r="N89" s="130"/>
      <c r="O89" s="144"/>
      <c r="P89" s="88"/>
      <c r="Q89" s="65"/>
      <c r="R89" s="65"/>
      <c r="S89" s="65"/>
      <c r="T89" s="69"/>
      <c r="U89" s="182"/>
      <c r="V89" s="73"/>
      <c r="W89" s="69"/>
      <c r="X89" s="69"/>
      <c r="Y89" s="69"/>
      <c r="Z89" s="248"/>
      <c r="AA89" s="278"/>
      <c r="AB89" s="269"/>
      <c r="AC89" s="269"/>
      <c r="AD89" s="269"/>
      <c r="AE89" s="248"/>
      <c r="AF89" s="257"/>
      <c r="AG89" s="259"/>
      <c r="AH89" s="248"/>
      <c r="AI89" s="268"/>
    </row>
    <row r="90" spans="1:35" ht="5.25" customHeight="1" thickBot="1">
      <c r="A90" s="268"/>
      <c r="B90" s="248"/>
      <c r="C90" s="278"/>
      <c r="D90" s="269"/>
      <c r="E90" s="269"/>
      <c r="F90" s="269"/>
      <c r="G90" s="248"/>
      <c r="H90" s="257"/>
      <c r="I90" s="258"/>
      <c r="J90" s="248"/>
      <c r="K90" s="65"/>
      <c r="L90" s="67"/>
      <c r="M90" s="144"/>
      <c r="N90" s="131"/>
      <c r="O90" s="144"/>
      <c r="P90" s="88"/>
      <c r="Q90" s="65"/>
      <c r="R90" s="65"/>
      <c r="S90" s="65"/>
      <c r="T90" s="69"/>
      <c r="U90" s="182"/>
      <c r="V90" s="73"/>
      <c r="W90" s="69"/>
      <c r="X90" s="69"/>
      <c r="Y90" s="69"/>
      <c r="Z90" s="248"/>
      <c r="AA90" s="278"/>
      <c r="AB90" s="269"/>
      <c r="AC90" s="269"/>
      <c r="AD90" s="269"/>
      <c r="AE90" s="248"/>
      <c r="AF90" s="257"/>
      <c r="AG90" s="259"/>
      <c r="AH90" s="248"/>
      <c r="AI90" s="268"/>
    </row>
    <row r="91" spans="1:35" ht="5.25" customHeight="1" thickTop="1">
      <c r="A91" s="268">
        <v>21</v>
      </c>
      <c r="B91" s="248" t="s">
        <v>15</v>
      </c>
      <c r="C91" s="278">
        <v>6</v>
      </c>
      <c r="D91" s="269" t="s">
        <v>99</v>
      </c>
      <c r="E91" s="269"/>
      <c r="F91" s="269"/>
      <c r="G91" s="248" t="s">
        <v>68</v>
      </c>
      <c r="H91" s="257" t="s">
        <v>153</v>
      </c>
      <c r="I91" s="258" t="s">
        <v>101</v>
      </c>
      <c r="J91" s="248" t="s">
        <v>70</v>
      </c>
      <c r="K91" s="65"/>
      <c r="L91" s="67"/>
      <c r="M91" s="76"/>
      <c r="N91" s="88"/>
      <c r="O91" s="130"/>
      <c r="P91" s="88"/>
      <c r="Q91" s="65"/>
      <c r="R91" s="65"/>
      <c r="S91" s="65"/>
      <c r="T91" s="69"/>
      <c r="U91" s="182"/>
      <c r="V91" s="139"/>
      <c r="W91" s="136"/>
      <c r="X91" s="69"/>
      <c r="Y91" s="69"/>
      <c r="Z91" s="248" t="s">
        <v>13</v>
      </c>
      <c r="AA91" s="278">
        <v>6</v>
      </c>
      <c r="AB91" s="269" t="s">
        <v>230</v>
      </c>
      <c r="AC91" s="269"/>
      <c r="AD91" s="269"/>
      <c r="AE91" s="248" t="s">
        <v>68</v>
      </c>
      <c r="AF91" s="257" t="s">
        <v>76</v>
      </c>
      <c r="AG91" s="258" t="s">
        <v>94</v>
      </c>
      <c r="AH91" s="248" t="s">
        <v>70</v>
      </c>
      <c r="AI91" s="268">
        <v>53</v>
      </c>
    </row>
    <row r="92" spans="1:35" ht="5.25" customHeight="1" thickBot="1">
      <c r="A92" s="268"/>
      <c r="B92" s="248"/>
      <c r="C92" s="278"/>
      <c r="D92" s="269"/>
      <c r="E92" s="269"/>
      <c r="F92" s="269"/>
      <c r="G92" s="248"/>
      <c r="H92" s="257"/>
      <c r="I92" s="258"/>
      <c r="J92" s="248"/>
      <c r="K92" s="65"/>
      <c r="L92" s="67"/>
      <c r="M92" s="76"/>
      <c r="N92" s="144"/>
      <c r="O92" s="130"/>
      <c r="P92" s="88"/>
      <c r="Q92" s="65"/>
      <c r="R92" s="65"/>
      <c r="S92" s="65"/>
      <c r="T92" s="69"/>
      <c r="U92" s="182"/>
      <c r="V92" s="138"/>
      <c r="W92" s="136"/>
      <c r="X92" s="69"/>
      <c r="Y92" s="69"/>
      <c r="Z92" s="248"/>
      <c r="AA92" s="278"/>
      <c r="AB92" s="269"/>
      <c r="AC92" s="269"/>
      <c r="AD92" s="269"/>
      <c r="AE92" s="248"/>
      <c r="AF92" s="257"/>
      <c r="AG92" s="258"/>
      <c r="AH92" s="248"/>
      <c r="AI92" s="268"/>
    </row>
    <row r="93" spans="1:35" ht="5.25" customHeight="1" thickTop="1">
      <c r="A93" s="268"/>
      <c r="B93" s="248"/>
      <c r="C93" s="278"/>
      <c r="D93" s="269"/>
      <c r="E93" s="269"/>
      <c r="F93" s="269"/>
      <c r="G93" s="248"/>
      <c r="H93" s="257"/>
      <c r="I93" s="258"/>
      <c r="J93" s="248"/>
      <c r="K93" s="141"/>
      <c r="L93" s="130"/>
      <c r="M93" s="76"/>
      <c r="N93" s="144"/>
      <c r="O93" s="130"/>
      <c r="P93" s="88"/>
      <c r="Q93" s="65"/>
      <c r="R93" s="65"/>
      <c r="S93" s="65"/>
      <c r="T93" s="69"/>
      <c r="U93" s="182"/>
      <c r="V93" s="138"/>
      <c r="W93" s="136"/>
      <c r="X93" s="150"/>
      <c r="Y93" s="142"/>
      <c r="Z93" s="248"/>
      <c r="AA93" s="278"/>
      <c r="AB93" s="269"/>
      <c r="AC93" s="269"/>
      <c r="AD93" s="269"/>
      <c r="AE93" s="248"/>
      <c r="AF93" s="257"/>
      <c r="AG93" s="258"/>
      <c r="AH93" s="248"/>
      <c r="AI93" s="268"/>
    </row>
    <row r="94" spans="1:35" ht="5.25" customHeight="1" thickBot="1">
      <c r="A94" s="268"/>
      <c r="B94" s="248"/>
      <c r="C94" s="278"/>
      <c r="D94" s="269"/>
      <c r="E94" s="269"/>
      <c r="F94" s="269"/>
      <c r="G94" s="248"/>
      <c r="H94" s="257"/>
      <c r="I94" s="258"/>
      <c r="J94" s="248"/>
      <c r="K94" s="143"/>
      <c r="L94" s="131"/>
      <c r="M94" s="76"/>
      <c r="N94" s="144"/>
      <c r="O94" s="130"/>
      <c r="P94" s="88"/>
      <c r="Q94" s="65"/>
      <c r="R94" s="65"/>
      <c r="S94" s="65"/>
      <c r="T94" s="69"/>
      <c r="U94" s="182"/>
      <c r="V94" s="138"/>
      <c r="W94" s="136"/>
      <c r="X94" s="151"/>
      <c r="Y94" s="69"/>
      <c r="Z94" s="248"/>
      <c r="AA94" s="278"/>
      <c r="AB94" s="269"/>
      <c r="AC94" s="269"/>
      <c r="AD94" s="269"/>
      <c r="AE94" s="248"/>
      <c r="AF94" s="257"/>
      <c r="AG94" s="258"/>
      <c r="AH94" s="248"/>
      <c r="AI94" s="268"/>
    </row>
    <row r="95" spans="1:35" ht="5.25" customHeight="1" thickTop="1">
      <c r="A95" s="268">
        <v>22</v>
      </c>
      <c r="B95" s="248" t="s">
        <v>14</v>
      </c>
      <c r="C95" s="278">
        <v>11</v>
      </c>
      <c r="D95" s="269" t="s">
        <v>103</v>
      </c>
      <c r="E95" s="269"/>
      <c r="F95" s="269"/>
      <c r="G95" s="248" t="s">
        <v>68</v>
      </c>
      <c r="H95" s="257" t="s">
        <v>159</v>
      </c>
      <c r="I95" s="259" t="s">
        <v>44</v>
      </c>
      <c r="J95" s="248" t="s">
        <v>70</v>
      </c>
      <c r="K95" s="109"/>
      <c r="L95" s="86"/>
      <c r="M95" s="76"/>
      <c r="N95" s="144"/>
      <c r="O95" s="130"/>
      <c r="P95" s="88"/>
      <c r="Q95" s="65"/>
      <c r="R95" s="65"/>
      <c r="S95" s="65"/>
      <c r="T95" s="69"/>
      <c r="U95" s="182"/>
      <c r="V95" s="138"/>
      <c r="W95" s="150"/>
      <c r="X95" s="73"/>
      <c r="Y95" s="69"/>
      <c r="Z95" s="248" t="s">
        <v>12</v>
      </c>
      <c r="AA95" s="278">
        <v>11</v>
      </c>
      <c r="AB95" s="269" t="s">
        <v>231</v>
      </c>
      <c r="AC95" s="269"/>
      <c r="AD95" s="269"/>
      <c r="AE95" s="248" t="s">
        <v>68</v>
      </c>
      <c r="AF95" s="257" t="s">
        <v>73</v>
      </c>
      <c r="AG95" s="258" t="s">
        <v>47</v>
      </c>
      <c r="AH95" s="248" t="s">
        <v>70</v>
      </c>
      <c r="AI95" s="268">
        <v>54</v>
      </c>
    </row>
    <row r="96" spans="1:35" ht="5.25" customHeight="1">
      <c r="A96" s="268"/>
      <c r="B96" s="248"/>
      <c r="C96" s="278"/>
      <c r="D96" s="269"/>
      <c r="E96" s="269"/>
      <c r="F96" s="269"/>
      <c r="G96" s="248"/>
      <c r="H96" s="257"/>
      <c r="I96" s="259"/>
      <c r="J96" s="248"/>
      <c r="K96" s="110"/>
      <c r="L96" s="76"/>
      <c r="M96" s="76"/>
      <c r="N96" s="144"/>
      <c r="O96" s="130"/>
      <c r="P96" s="88"/>
      <c r="Q96" s="65"/>
      <c r="R96" s="65"/>
      <c r="S96" s="65"/>
      <c r="T96" s="69"/>
      <c r="U96" s="182"/>
      <c r="V96" s="138"/>
      <c r="W96" s="150"/>
      <c r="X96" s="69"/>
      <c r="Y96" s="111"/>
      <c r="Z96" s="248"/>
      <c r="AA96" s="278"/>
      <c r="AB96" s="269"/>
      <c r="AC96" s="269"/>
      <c r="AD96" s="269"/>
      <c r="AE96" s="248"/>
      <c r="AF96" s="257"/>
      <c r="AG96" s="258"/>
      <c r="AH96" s="248"/>
      <c r="AI96" s="268"/>
    </row>
    <row r="97" spans="1:35" ht="5.25" customHeight="1">
      <c r="A97" s="268"/>
      <c r="B97" s="248"/>
      <c r="C97" s="278"/>
      <c r="D97" s="269"/>
      <c r="E97" s="269"/>
      <c r="F97" s="269"/>
      <c r="G97" s="248"/>
      <c r="H97" s="257"/>
      <c r="I97" s="259"/>
      <c r="J97" s="248"/>
      <c r="K97" s="65"/>
      <c r="L97" s="76"/>
      <c r="M97" s="76"/>
      <c r="N97" s="144"/>
      <c r="O97" s="130"/>
      <c r="P97" s="88"/>
      <c r="Q97" s="65"/>
      <c r="R97" s="65"/>
      <c r="S97" s="65"/>
      <c r="T97" s="69"/>
      <c r="U97" s="182"/>
      <c r="V97" s="138"/>
      <c r="W97" s="150"/>
      <c r="X97" s="69"/>
      <c r="Y97" s="69"/>
      <c r="Z97" s="248"/>
      <c r="AA97" s="278"/>
      <c r="AB97" s="269"/>
      <c r="AC97" s="269"/>
      <c r="AD97" s="269"/>
      <c r="AE97" s="248"/>
      <c r="AF97" s="257"/>
      <c r="AG97" s="258"/>
      <c r="AH97" s="248"/>
      <c r="AI97" s="268"/>
    </row>
    <row r="98" spans="1:35" ht="5.25" customHeight="1" thickBot="1">
      <c r="A98" s="268"/>
      <c r="B98" s="248"/>
      <c r="C98" s="278"/>
      <c r="D98" s="269"/>
      <c r="E98" s="269"/>
      <c r="F98" s="269"/>
      <c r="G98" s="248"/>
      <c r="H98" s="257"/>
      <c r="I98" s="259"/>
      <c r="J98" s="248"/>
      <c r="K98" s="65"/>
      <c r="L98" s="76"/>
      <c r="M98" s="86"/>
      <c r="N98" s="144"/>
      <c r="O98" s="130"/>
      <c r="P98" s="88"/>
      <c r="Q98" s="65"/>
      <c r="R98" s="65"/>
      <c r="S98" s="65"/>
      <c r="T98" s="69"/>
      <c r="U98" s="182"/>
      <c r="V98" s="138"/>
      <c r="W98" s="151"/>
      <c r="X98" s="69"/>
      <c r="Y98" s="69"/>
      <c r="Z98" s="248"/>
      <c r="AA98" s="278"/>
      <c r="AB98" s="269"/>
      <c r="AC98" s="269"/>
      <c r="AD98" s="269"/>
      <c r="AE98" s="248"/>
      <c r="AF98" s="257"/>
      <c r="AG98" s="258"/>
      <c r="AH98" s="248"/>
      <c r="AI98" s="268"/>
    </row>
    <row r="99" spans="1:35" ht="5.25" customHeight="1" thickTop="1">
      <c r="A99" s="268">
        <v>23</v>
      </c>
      <c r="B99" s="248" t="s">
        <v>12</v>
      </c>
      <c r="C99" s="278">
        <v>14</v>
      </c>
      <c r="D99" s="269" t="s">
        <v>98</v>
      </c>
      <c r="E99" s="269"/>
      <c r="F99" s="269"/>
      <c r="G99" s="248" t="s">
        <v>68</v>
      </c>
      <c r="H99" s="257" t="s">
        <v>73</v>
      </c>
      <c r="I99" s="258" t="s">
        <v>18</v>
      </c>
      <c r="J99" s="248" t="s">
        <v>70</v>
      </c>
      <c r="K99" s="65"/>
      <c r="L99" s="67"/>
      <c r="M99" s="149"/>
      <c r="N99" s="144"/>
      <c r="O99" s="130"/>
      <c r="P99" s="88"/>
      <c r="Q99" s="65"/>
      <c r="R99" s="65"/>
      <c r="S99" s="65"/>
      <c r="T99" s="69"/>
      <c r="U99" s="182"/>
      <c r="V99" s="80"/>
      <c r="W99" s="73"/>
      <c r="X99" s="80"/>
      <c r="Y99" s="69"/>
      <c r="Z99" s="248" t="s">
        <v>14</v>
      </c>
      <c r="AA99" s="278">
        <v>14</v>
      </c>
      <c r="AB99" s="269" t="s">
        <v>95</v>
      </c>
      <c r="AC99" s="269"/>
      <c r="AD99" s="269"/>
      <c r="AE99" s="248" t="s">
        <v>68</v>
      </c>
      <c r="AF99" s="257" t="s">
        <v>159</v>
      </c>
      <c r="AG99" s="258" t="s">
        <v>19</v>
      </c>
      <c r="AH99" s="248" t="s">
        <v>70</v>
      </c>
      <c r="AI99" s="268">
        <v>55</v>
      </c>
    </row>
    <row r="100" spans="1:35" ht="5.25" customHeight="1" thickBot="1">
      <c r="A100" s="268"/>
      <c r="B100" s="248"/>
      <c r="C100" s="278"/>
      <c r="D100" s="269"/>
      <c r="E100" s="269"/>
      <c r="F100" s="269"/>
      <c r="G100" s="248"/>
      <c r="H100" s="257"/>
      <c r="I100" s="258"/>
      <c r="J100" s="248"/>
      <c r="K100" s="65"/>
      <c r="L100" s="144"/>
      <c r="M100" s="130"/>
      <c r="N100" s="144"/>
      <c r="O100" s="130"/>
      <c r="P100" s="88"/>
      <c r="Q100" s="65"/>
      <c r="R100" s="65"/>
      <c r="S100" s="65"/>
      <c r="T100" s="69"/>
      <c r="U100" s="182"/>
      <c r="V100" s="80"/>
      <c r="W100" s="69"/>
      <c r="X100" s="80"/>
      <c r="Y100" s="69"/>
      <c r="Z100" s="248"/>
      <c r="AA100" s="278"/>
      <c r="AB100" s="269"/>
      <c r="AC100" s="269"/>
      <c r="AD100" s="269"/>
      <c r="AE100" s="248"/>
      <c r="AF100" s="257"/>
      <c r="AG100" s="258"/>
      <c r="AH100" s="248"/>
      <c r="AI100" s="268"/>
    </row>
    <row r="101" spans="1:35" ht="5.25" customHeight="1" thickTop="1">
      <c r="A101" s="268"/>
      <c r="B101" s="248"/>
      <c r="C101" s="278"/>
      <c r="D101" s="269"/>
      <c r="E101" s="269"/>
      <c r="F101" s="269"/>
      <c r="G101" s="248"/>
      <c r="H101" s="257"/>
      <c r="I101" s="258"/>
      <c r="J101" s="248"/>
      <c r="K101" s="112"/>
      <c r="L101" s="144"/>
      <c r="M101" s="130"/>
      <c r="N101" s="144"/>
      <c r="O101" s="130"/>
      <c r="P101" s="88"/>
      <c r="Q101" s="65"/>
      <c r="R101" s="65"/>
      <c r="S101" s="65"/>
      <c r="T101" s="69"/>
      <c r="U101" s="182"/>
      <c r="V101" s="80"/>
      <c r="W101" s="69"/>
      <c r="X101" s="138"/>
      <c r="Y101" s="142"/>
      <c r="Z101" s="248"/>
      <c r="AA101" s="278"/>
      <c r="AB101" s="269"/>
      <c r="AC101" s="269"/>
      <c r="AD101" s="269"/>
      <c r="AE101" s="248"/>
      <c r="AF101" s="257"/>
      <c r="AG101" s="258"/>
      <c r="AH101" s="248"/>
      <c r="AI101" s="268"/>
    </row>
    <row r="102" spans="1:35" ht="5.25" customHeight="1" thickBot="1">
      <c r="A102" s="268"/>
      <c r="B102" s="248"/>
      <c r="C102" s="278"/>
      <c r="D102" s="269"/>
      <c r="E102" s="269"/>
      <c r="F102" s="269"/>
      <c r="G102" s="248"/>
      <c r="H102" s="257"/>
      <c r="I102" s="258"/>
      <c r="J102" s="248"/>
      <c r="K102" s="109"/>
      <c r="L102" s="144"/>
      <c r="M102" s="130"/>
      <c r="N102" s="144"/>
      <c r="O102" s="130"/>
      <c r="P102" s="88"/>
      <c r="Q102" s="65"/>
      <c r="R102" s="65"/>
      <c r="S102" s="65"/>
      <c r="T102" s="69"/>
      <c r="U102" s="182"/>
      <c r="V102" s="80"/>
      <c r="W102" s="69"/>
      <c r="X102" s="140"/>
      <c r="Y102" s="136"/>
      <c r="Z102" s="248"/>
      <c r="AA102" s="278"/>
      <c r="AB102" s="269"/>
      <c r="AC102" s="269"/>
      <c r="AD102" s="269"/>
      <c r="AE102" s="248"/>
      <c r="AF102" s="257"/>
      <c r="AG102" s="258"/>
      <c r="AH102" s="248"/>
      <c r="AI102" s="268"/>
    </row>
    <row r="103" spans="1:35" ht="5.25" customHeight="1" thickTop="1">
      <c r="A103" s="268">
        <v>24</v>
      </c>
      <c r="B103" s="248" t="s">
        <v>13</v>
      </c>
      <c r="C103" s="278">
        <v>3</v>
      </c>
      <c r="D103" s="258" t="s">
        <v>92</v>
      </c>
      <c r="E103" s="258"/>
      <c r="F103" s="258"/>
      <c r="G103" s="248" t="s">
        <v>68</v>
      </c>
      <c r="H103" s="257" t="s">
        <v>76</v>
      </c>
      <c r="I103" s="258" t="s">
        <v>94</v>
      </c>
      <c r="J103" s="248" t="s">
        <v>70</v>
      </c>
      <c r="K103" s="143"/>
      <c r="L103" s="149"/>
      <c r="M103" s="67"/>
      <c r="N103" s="144"/>
      <c r="O103" s="130"/>
      <c r="P103" s="88"/>
      <c r="Q103" s="65"/>
      <c r="R103" s="65"/>
      <c r="S103" s="65"/>
      <c r="T103" s="69"/>
      <c r="U103" s="182"/>
      <c r="V103" s="80"/>
      <c r="W103" s="69"/>
      <c r="X103" s="73"/>
      <c r="Y103" s="69"/>
      <c r="Z103" s="248" t="s">
        <v>15</v>
      </c>
      <c r="AA103" s="278">
        <v>3</v>
      </c>
      <c r="AB103" s="269" t="s">
        <v>125</v>
      </c>
      <c r="AC103" s="269"/>
      <c r="AD103" s="269"/>
      <c r="AE103" s="248" t="s">
        <v>68</v>
      </c>
      <c r="AF103" s="257" t="s">
        <v>153</v>
      </c>
      <c r="AG103" s="258" t="s">
        <v>232</v>
      </c>
      <c r="AH103" s="248" t="s">
        <v>70</v>
      </c>
      <c r="AI103" s="268">
        <v>56</v>
      </c>
    </row>
    <row r="104" spans="1:35" ht="5.25" customHeight="1" thickBot="1">
      <c r="A104" s="268"/>
      <c r="B104" s="248"/>
      <c r="C104" s="278"/>
      <c r="D104" s="258"/>
      <c r="E104" s="258"/>
      <c r="F104" s="258"/>
      <c r="G104" s="248"/>
      <c r="H104" s="257"/>
      <c r="I104" s="258"/>
      <c r="J104" s="248"/>
      <c r="K104" s="143"/>
      <c r="L104" s="130"/>
      <c r="M104" s="67"/>
      <c r="N104" s="144"/>
      <c r="O104" s="130"/>
      <c r="P104" s="88"/>
      <c r="Q104" s="65"/>
      <c r="R104" s="65"/>
      <c r="S104" s="65"/>
      <c r="T104" s="69"/>
      <c r="U104" s="182"/>
      <c r="V104" s="80"/>
      <c r="W104" s="69"/>
      <c r="X104" s="73"/>
      <c r="Y104" s="69"/>
      <c r="Z104" s="248"/>
      <c r="AA104" s="278"/>
      <c r="AB104" s="269"/>
      <c r="AC104" s="269"/>
      <c r="AD104" s="269"/>
      <c r="AE104" s="248"/>
      <c r="AF104" s="257"/>
      <c r="AG104" s="258"/>
      <c r="AH104" s="248"/>
      <c r="AI104" s="268"/>
    </row>
    <row r="105" spans="1:35" ht="5.25" customHeight="1" thickTop="1">
      <c r="A105" s="268"/>
      <c r="B105" s="248"/>
      <c r="C105" s="278"/>
      <c r="D105" s="258"/>
      <c r="E105" s="258"/>
      <c r="F105" s="258"/>
      <c r="G105" s="248"/>
      <c r="H105" s="257"/>
      <c r="I105" s="258"/>
      <c r="J105" s="248"/>
      <c r="K105" s="141"/>
      <c r="L105" s="67"/>
      <c r="M105" s="67"/>
      <c r="N105" s="144"/>
      <c r="O105" s="130"/>
      <c r="P105" s="88"/>
      <c r="Q105" s="65"/>
      <c r="R105" s="65"/>
      <c r="S105" s="65"/>
      <c r="T105" s="69"/>
      <c r="U105" s="182"/>
      <c r="V105" s="80"/>
      <c r="W105" s="69"/>
      <c r="X105" s="69"/>
      <c r="Y105" s="74"/>
      <c r="Z105" s="248"/>
      <c r="AA105" s="278"/>
      <c r="AB105" s="269"/>
      <c r="AC105" s="269"/>
      <c r="AD105" s="269"/>
      <c r="AE105" s="248"/>
      <c r="AF105" s="257"/>
      <c r="AG105" s="258"/>
      <c r="AH105" s="248"/>
      <c r="AI105" s="268"/>
    </row>
    <row r="106" spans="1:35" ht="5.25" customHeight="1" thickBot="1">
      <c r="A106" s="268"/>
      <c r="B106" s="248"/>
      <c r="C106" s="278"/>
      <c r="D106" s="258"/>
      <c r="E106" s="258"/>
      <c r="F106" s="258"/>
      <c r="G106" s="248"/>
      <c r="H106" s="257"/>
      <c r="I106" s="258"/>
      <c r="J106" s="248"/>
      <c r="K106" s="65"/>
      <c r="L106" s="67"/>
      <c r="M106" s="67"/>
      <c r="N106" s="144"/>
      <c r="O106" s="131"/>
      <c r="P106" s="88"/>
      <c r="Q106" s="65"/>
      <c r="R106" s="65"/>
      <c r="S106" s="65"/>
      <c r="T106" s="69"/>
      <c r="U106" s="181"/>
      <c r="V106" s="80"/>
      <c r="W106" s="69"/>
      <c r="X106" s="69"/>
      <c r="Y106" s="69"/>
      <c r="Z106" s="248"/>
      <c r="AA106" s="278"/>
      <c r="AB106" s="269"/>
      <c r="AC106" s="269"/>
      <c r="AD106" s="269"/>
      <c r="AE106" s="248"/>
      <c r="AF106" s="257"/>
      <c r="AG106" s="258"/>
      <c r="AH106" s="248"/>
      <c r="AI106" s="268"/>
    </row>
    <row r="107" spans="1:35" ht="5.25" customHeight="1" thickTop="1">
      <c r="A107" s="268">
        <v>25</v>
      </c>
      <c r="B107" s="248" t="s">
        <v>12</v>
      </c>
      <c r="C107" s="278">
        <v>4</v>
      </c>
      <c r="D107" s="269" t="s">
        <v>112</v>
      </c>
      <c r="E107" s="269"/>
      <c r="F107" s="269"/>
      <c r="G107" s="248" t="s">
        <v>68</v>
      </c>
      <c r="H107" s="257" t="s">
        <v>73</v>
      </c>
      <c r="I107" s="258" t="s">
        <v>18</v>
      </c>
      <c r="J107" s="248" t="s">
        <v>70</v>
      </c>
      <c r="K107" s="65"/>
      <c r="L107" s="67"/>
      <c r="M107" s="67"/>
      <c r="N107" s="76"/>
      <c r="O107" s="88"/>
      <c r="P107" s="67"/>
      <c r="Q107" s="65"/>
      <c r="R107" s="65"/>
      <c r="S107" s="65"/>
      <c r="T107" s="69"/>
      <c r="U107" s="152"/>
      <c r="V107" s="69"/>
      <c r="W107" s="69"/>
      <c r="X107" s="69"/>
      <c r="Y107" s="69"/>
      <c r="Z107" s="248" t="s">
        <v>13</v>
      </c>
      <c r="AA107" s="278">
        <v>4</v>
      </c>
      <c r="AB107" s="269" t="s">
        <v>233</v>
      </c>
      <c r="AC107" s="269"/>
      <c r="AD107" s="269"/>
      <c r="AE107" s="248" t="s">
        <v>68</v>
      </c>
      <c r="AF107" s="257" t="s">
        <v>76</v>
      </c>
      <c r="AG107" s="258" t="s">
        <v>94</v>
      </c>
      <c r="AH107" s="248" t="s">
        <v>70</v>
      </c>
      <c r="AI107" s="268">
        <v>57</v>
      </c>
    </row>
    <row r="108" spans="1:35" ht="5.25" customHeight="1" thickBot="1">
      <c r="A108" s="268"/>
      <c r="B108" s="248"/>
      <c r="C108" s="278"/>
      <c r="D108" s="269"/>
      <c r="E108" s="269"/>
      <c r="F108" s="269"/>
      <c r="G108" s="248"/>
      <c r="H108" s="257"/>
      <c r="I108" s="258"/>
      <c r="J108" s="248"/>
      <c r="K108" s="65"/>
      <c r="L108" s="67"/>
      <c r="M108" s="67"/>
      <c r="N108" s="76"/>
      <c r="O108" s="67"/>
      <c r="P108" s="67"/>
      <c r="Q108" s="65"/>
      <c r="R108" s="65"/>
      <c r="S108" s="65"/>
      <c r="T108" s="69"/>
      <c r="U108" s="150"/>
      <c r="V108" s="69"/>
      <c r="W108" s="69"/>
      <c r="X108" s="69"/>
      <c r="Y108" s="69"/>
      <c r="Z108" s="248"/>
      <c r="AA108" s="278"/>
      <c r="AB108" s="269"/>
      <c r="AC108" s="269"/>
      <c r="AD108" s="269"/>
      <c r="AE108" s="248"/>
      <c r="AF108" s="257"/>
      <c r="AG108" s="258"/>
      <c r="AH108" s="248"/>
      <c r="AI108" s="268"/>
    </row>
    <row r="109" spans="1:35" ht="5.25" customHeight="1" thickTop="1">
      <c r="A109" s="268"/>
      <c r="B109" s="248"/>
      <c r="C109" s="278"/>
      <c r="D109" s="269"/>
      <c r="E109" s="269"/>
      <c r="F109" s="269"/>
      <c r="G109" s="248"/>
      <c r="H109" s="257"/>
      <c r="I109" s="258"/>
      <c r="J109" s="248"/>
      <c r="K109" s="141"/>
      <c r="L109" s="130"/>
      <c r="M109" s="67"/>
      <c r="N109" s="76"/>
      <c r="O109" s="67"/>
      <c r="P109" s="67"/>
      <c r="Q109" s="65"/>
      <c r="R109" s="65"/>
      <c r="S109" s="65"/>
      <c r="T109" s="69"/>
      <c r="U109" s="150"/>
      <c r="V109" s="69"/>
      <c r="W109" s="69"/>
      <c r="X109" s="150"/>
      <c r="Y109" s="142"/>
      <c r="Z109" s="248"/>
      <c r="AA109" s="278"/>
      <c r="AB109" s="269"/>
      <c r="AC109" s="269"/>
      <c r="AD109" s="269"/>
      <c r="AE109" s="248"/>
      <c r="AF109" s="257"/>
      <c r="AG109" s="258"/>
      <c r="AH109" s="248"/>
      <c r="AI109" s="268"/>
    </row>
    <row r="110" spans="1:35" ht="5.25" customHeight="1" thickBot="1">
      <c r="A110" s="268"/>
      <c r="B110" s="248"/>
      <c r="C110" s="278"/>
      <c r="D110" s="269"/>
      <c r="E110" s="269"/>
      <c r="F110" s="269"/>
      <c r="G110" s="248"/>
      <c r="H110" s="257"/>
      <c r="I110" s="258"/>
      <c r="J110" s="248"/>
      <c r="K110" s="143"/>
      <c r="L110" s="131"/>
      <c r="M110" s="67"/>
      <c r="N110" s="76"/>
      <c r="O110" s="67"/>
      <c r="P110" s="67"/>
      <c r="Q110" s="65"/>
      <c r="R110" s="65"/>
      <c r="S110" s="65"/>
      <c r="T110" s="69"/>
      <c r="U110" s="150"/>
      <c r="V110" s="69"/>
      <c r="W110" s="69"/>
      <c r="X110" s="151"/>
      <c r="Y110" s="69"/>
      <c r="Z110" s="248"/>
      <c r="AA110" s="278"/>
      <c r="AB110" s="269"/>
      <c r="AC110" s="269"/>
      <c r="AD110" s="269"/>
      <c r="AE110" s="248"/>
      <c r="AF110" s="257"/>
      <c r="AG110" s="258"/>
      <c r="AH110" s="248"/>
      <c r="AI110" s="268"/>
    </row>
    <row r="111" spans="1:35" ht="5.25" customHeight="1" thickTop="1">
      <c r="A111" s="268">
        <v>26</v>
      </c>
      <c r="B111" s="248" t="s">
        <v>14</v>
      </c>
      <c r="C111" s="278">
        <v>13</v>
      </c>
      <c r="D111" s="269" t="s">
        <v>121</v>
      </c>
      <c r="E111" s="269"/>
      <c r="F111" s="269"/>
      <c r="G111" s="248" t="s">
        <v>68</v>
      </c>
      <c r="H111" s="257" t="s">
        <v>159</v>
      </c>
      <c r="I111" s="258" t="s">
        <v>33</v>
      </c>
      <c r="J111" s="248" t="s">
        <v>70</v>
      </c>
      <c r="K111" s="109"/>
      <c r="L111" s="86"/>
      <c r="M111" s="67"/>
      <c r="N111" s="76"/>
      <c r="O111" s="67"/>
      <c r="P111" s="67"/>
      <c r="Q111" s="65"/>
      <c r="R111" s="65"/>
      <c r="S111" s="65"/>
      <c r="T111" s="69"/>
      <c r="U111" s="150"/>
      <c r="V111" s="69"/>
      <c r="W111" s="150"/>
      <c r="X111" s="73"/>
      <c r="Y111" s="69"/>
      <c r="Z111" s="248" t="s">
        <v>15</v>
      </c>
      <c r="AA111" s="278">
        <v>13</v>
      </c>
      <c r="AB111" s="269" t="s">
        <v>234</v>
      </c>
      <c r="AC111" s="269"/>
      <c r="AD111" s="269"/>
      <c r="AE111" s="248" t="s">
        <v>68</v>
      </c>
      <c r="AF111" s="257" t="s">
        <v>153</v>
      </c>
      <c r="AG111" s="258" t="s">
        <v>235</v>
      </c>
      <c r="AH111" s="248" t="s">
        <v>70</v>
      </c>
      <c r="AI111" s="268">
        <v>58</v>
      </c>
    </row>
    <row r="112" spans="1:35" ht="5.25" customHeight="1">
      <c r="A112" s="268"/>
      <c r="B112" s="248"/>
      <c r="C112" s="278"/>
      <c r="D112" s="269"/>
      <c r="E112" s="269"/>
      <c r="F112" s="269"/>
      <c r="G112" s="248"/>
      <c r="H112" s="257"/>
      <c r="I112" s="258"/>
      <c r="J112" s="248"/>
      <c r="K112" s="110"/>
      <c r="L112" s="76"/>
      <c r="M112" s="67"/>
      <c r="N112" s="76"/>
      <c r="O112" s="67"/>
      <c r="P112" s="67"/>
      <c r="Q112" s="65"/>
      <c r="R112" s="65"/>
      <c r="S112" s="65"/>
      <c r="T112" s="69"/>
      <c r="U112" s="150"/>
      <c r="V112" s="69"/>
      <c r="W112" s="150"/>
      <c r="X112" s="136"/>
      <c r="Y112" s="111"/>
      <c r="Z112" s="248"/>
      <c r="AA112" s="278"/>
      <c r="AB112" s="269"/>
      <c r="AC112" s="269"/>
      <c r="AD112" s="269"/>
      <c r="AE112" s="248"/>
      <c r="AF112" s="257"/>
      <c r="AG112" s="258"/>
      <c r="AH112" s="248"/>
      <c r="AI112" s="268"/>
    </row>
    <row r="113" spans="1:35" ht="5.25" customHeight="1">
      <c r="A113" s="268"/>
      <c r="B113" s="248"/>
      <c r="C113" s="278"/>
      <c r="D113" s="269"/>
      <c r="E113" s="269"/>
      <c r="F113" s="269"/>
      <c r="G113" s="248"/>
      <c r="H113" s="257"/>
      <c r="I113" s="258"/>
      <c r="J113" s="248"/>
      <c r="K113" s="65"/>
      <c r="L113" s="76"/>
      <c r="M113" s="67"/>
      <c r="N113" s="76"/>
      <c r="O113" s="67"/>
      <c r="P113" s="67"/>
      <c r="Q113" s="65"/>
      <c r="R113" s="65"/>
      <c r="S113" s="65"/>
      <c r="T113" s="69"/>
      <c r="U113" s="150"/>
      <c r="V113" s="69"/>
      <c r="W113" s="150"/>
      <c r="X113" s="136"/>
      <c r="Y113" s="69"/>
      <c r="Z113" s="248"/>
      <c r="AA113" s="278"/>
      <c r="AB113" s="269"/>
      <c r="AC113" s="269"/>
      <c r="AD113" s="269"/>
      <c r="AE113" s="248"/>
      <c r="AF113" s="257"/>
      <c r="AG113" s="258"/>
      <c r="AH113" s="248"/>
      <c r="AI113" s="268"/>
    </row>
    <row r="114" spans="1:35" ht="5.25" customHeight="1" thickBot="1">
      <c r="A114" s="268"/>
      <c r="B114" s="248"/>
      <c r="C114" s="278"/>
      <c r="D114" s="269"/>
      <c r="E114" s="269"/>
      <c r="F114" s="269"/>
      <c r="G114" s="248"/>
      <c r="H114" s="257"/>
      <c r="I114" s="258"/>
      <c r="J114" s="248"/>
      <c r="K114" s="65"/>
      <c r="L114" s="76"/>
      <c r="M114" s="67"/>
      <c r="N114" s="76"/>
      <c r="O114" s="67"/>
      <c r="P114" s="67"/>
      <c r="Q114" s="65"/>
      <c r="R114" s="65"/>
      <c r="S114" s="65"/>
      <c r="T114" s="69"/>
      <c r="U114" s="150"/>
      <c r="V114" s="69"/>
      <c r="W114" s="151"/>
      <c r="X114" s="136"/>
      <c r="Y114" s="69"/>
      <c r="Z114" s="248"/>
      <c r="AA114" s="278"/>
      <c r="AB114" s="269"/>
      <c r="AC114" s="269"/>
      <c r="AD114" s="269"/>
      <c r="AE114" s="248"/>
      <c r="AF114" s="257"/>
      <c r="AG114" s="258"/>
      <c r="AH114" s="248"/>
      <c r="AI114" s="268"/>
    </row>
    <row r="115" spans="1:35" ht="5.25" customHeight="1" thickTop="1">
      <c r="A115" s="268">
        <v>27</v>
      </c>
      <c r="B115" s="248" t="s">
        <v>15</v>
      </c>
      <c r="C115" s="278">
        <v>12</v>
      </c>
      <c r="D115" s="269" t="s">
        <v>236</v>
      </c>
      <c r="E115" s="269"/>
      <c r="F115" s="269"/>
      <c r="G115" s="248" t="s">
        <v>68</v>
      </c>
      <c r="H115" s="257" t="s">
        <v>153</v>
      </c>
      <c r="I115" s="258" t="s">
        <v>139</v>
      </c>
      <c r="J115" s="248" t="s">
        <v>70</v>
      </c>
      <c r="K115" s="65"/>
      <c r="L115" s="144"/>
      <c r="M115" s="149"/>
      <c r="N115" s="133"/>
      <c r="O115" s="67"/>
      <c r="P115" s="67"/>
      <c r="Q115" s="65"/>
      <c r="R115" s="65"/>
      <c r="S115" s="65"/>
      <c r="T115" s="69"/>
      <c r="U115" s="150"/>
      <c r="V115" s="150"/>
      <c r="W115" s="73"/>
      <c r="X115" s="69"/>
      <c r="Y115" s="69"/>
      <c r="Z115" s="248" t="s">
        <v>14</v>
      </c>
      <c r="AA115" s="278">
        <v>12</v>
      </c>
      <c r="AB115" s="269" t="s">
        <v>237</v>
      </c>
      <c r="AC115" s="269"/>
      <c r="AD115" s="269"/>
      <c r="AE115" s="248" t="s">
        <v>68</v>
      </c>
      <c r="AF115" s="257" t="s">
        <v>159</v>
      </c>
      <c r="AG115" s="258" t="s">
        <v>49</v>
      </c>
      <c r="AH115" s="248" t="s">
        <v>70</v>
      </c>
      <c r="AI115" s="268">
        <v>59</v>
      </c>
    </row>
    <row r="116" spans="1:35" ht="5.25" customHeight="1">
      <c r="A116" s="268"/>
      <c r="B116" s="248"/>
      <c r="C116" s="278"/>
      <c r="D116" s="269"/>
      <c r="E116" s="269"/>
      <c r="F116" s="269"/>
      <c r="G116" s="248"/>
      <c r="H116" s="257"/>
      <c r="I116" s="258"/>
      <c r="J116" s="248"/>
      <c r="K116" s="65"/>
      <c r="L116" s="144"/>
      <c r="M116" s="130"/>
      <c r="N116" s="133"/>
      <c r="O116" s="67"/>
      <c r="P116" s="67"/>
      <c r="Q116" s="65"/>
      <c r="R116" s="65"/>
      <c r="S116" s="65"/>
      <c r="T116" s="69"/>
      <c r="U116" s="150"/>
      <c r="V116" s="150"/>
      <c r="W116" s="73"/>
      <c r="X116" s="69"/>
      <c r="Y116" s="69"/>
      <c r="Z116" s="248"/>
      <c r="AA116" s="278"/>
      <c r="AB116" s="269"/>
      <c r="AC116" s="269"/>
      <c r="AD116" s="269"/>
      <c r="AE116" s="248"/>
      <c r="AF116" s="257"/>
      <c r="AG116" s="258"/>
      <c r="AH116" s="248"/>
      <c r="AI116" s="268"/>
    </row>
    <row r="117" spans="1:35" ht="5.25" customHeight="1">
      <c r="A117" s="268"/>
      <c r="B117" s="248"/>
      <c r="C117" s="278"/>
      <c r="D117" s="269"/>
      <c r="E117" s="269"/>
      <c r="F117" s="269"/>
      <c r="G117" s="248"/>
      <c r="H117" s="257"/>
      <c r="I117" s="258"/>
      <c r="J117" s="248"/>
      <c r="K117" s="112"/>
      <c r="L117" s="144"/>
      <c r="M117" s="130"/>
      <c r="N117" s="133"/>
      <c r="O117" s="67"/>
      <c r="P117" s="67"/>
      <c r="Q117" s="65"/>
      <c r="R117" s="65"/>
      <c r="S117" s="65"/>
      <c r="T117" s="69"/>
      <c r="U117" s="150"/>
      <c r="V117" s="150"/>
      <c r="W117" s="73"/>
      <c r="X117" s="69"/>
      <c r="Y117" s="108"/>
      <c r="Z117" s="248"/>
      <c r="AA117" s="278"/>
      <c r="AB117" s="269"/>
      <c r="AC117" s="269"/>
      <c r="AD117" s="269"/>
      <c r="AE117" s="248"/>
      <c r="AF117" s="257"/>
      <c r="AG117" s="258"/>
      <c r="AH117" s="248"/>
      <c r="AI117" s="268"/>
    </row>
    <row r="118" spans="1:35" ht="5.25" customHeight="1" thickBot="1">
      <c r="A118" s="268"/>
      <c r="B118" s="248"/>
      <c r="C118" s="278"/>
      <c r="D118" s="269"/>
      <c r="E118" s="269"/>
      <c r="F118" s="269"/>
      <c r="G118" s="248"/>
      <c r="H118" s="257"/>
      <c r="I118" s="258"/>
      <c r="J118" s="248"/>
      <c r="K118" s="109"/>
      <c r="L118" s="88"/>
      <c r="M118" s="130"/>
      <c r="N118" s="133"/>
      <c r="O118" s="67"/>
      <c r="P118" s="67"/>
      <c r="Q118" s="65"/>
      <c r="R118" s="65"/>
      <c r="S118" s="65"/>
      <c r="T118" s="69"/>
      <c r="U118" s="150"/>
      <c r="V118" s="150"/>
      <c r="W118" s="73"/>
      <c r="X118" s="69"/>
      <c r="Y118" s="80"/>
      <c r="Z118" s="248"/>
      <c r="AA118" s="278"/>
      <c r="AB118" s="269"/>
      <c r="AC118" s="269"/>
      <c r="AD118" s="269"/>
      <c r="AE118" s="248"/>
      <c r="AF118" s="257"/>
      <c r="AG118" s="258"/>
      <c r="AH118" s="248"/>
      <c r="AI118" s="268"/>
    </row>
    <row r="119" spans="1:35" ht="5.25" customHeight="1" thickTop="1">
      <c r="A119" s="268">
        <v>28</v>
      </c>
      <c r="B119" s="248" t="s">
        <v>13</v>
      </c>
      <c r="C119" s="278">
        <v>5</v>
      </c>
      <c r="D119" s="269" t="s">
        <v>93</v>
      </c>
      <c r="E119" s="269"/>
      <c r="F119" s="269"/>
      <c r="G119" s="248" t="s">
        <v>68</v>
      </c>
      <c r="H119" s="257" t="s">
        <v>76</v>
      </c>
      <c r="I119" s="258" t="s">
        <v>94</v>
      </c>
      <c r="J119" s="248" t="s">
        <v>70</v>
      </c>
      <c r="K119" s="143"/>
      <c r="L119" s="149"/>
      <c r="M119" s="144"/>
      <c r="N119" s="133"/>
      <c r="O119" s="67"/>
      <c r="P119" s="67"/>
      <c r="Q119" s="65"/>
      <c r="R119" s="65"/>
      <c r="S119" s="65"/>
      <c r="T119" s="69"/>
      <c r="U119" s="150"/>
      <c r="V119" s="150"/>
      <c r="W119" s="136"/>
      <c r="X119" s="152"/>
      <c r="Y119" s="136"/>
      <c r="Z119" s="248" t="s">
        <v>12</v>
      </c>
      <c r="AA119" s="278">
        <v>5</v>
      </c>
      <c r="AB119" s="269" t="s">
        <v>238</v>
      </c>
      <c r="AC119" s="269"/>
      <c r="AD119" s="269"/>
      <c r="AE119" s="248" t="s">
        <v>68</v>
      </c>
      <c r="AF119" s="257" t="s">
        <v>73</v>
      </c>
      <c r="AG119" s="258" t="s">
        <v>47</v>
      </c>
      <c r="AH119" s="248" t="s">
        <v>70</v>
      </c>
      <c r="AI119" s="268">
        <v>60</v>
      </c>
    </row>
    <row r="120" spans="1:35" ht="5.25" customHeight="1" thickBot="1">
      <c r="A120" s="268"/>
      <c r="B120" s="248"/>
      <c r="C120" s="278"/>
      <c r="D120" s="269"/>
      <c r="E120" s="269"/>
      <c r="F120" s="269"/>
      <c r="G120" s="248"/>
      <c r="H120" s="257"/>
      <c r="I120" s="258"/>
      <c r="J120" s="248"/>
      <c r="K120" s="143"/>
      <c r="L120" s="130"/>
      <c r="M120" s="144"/>
      <c r="N120" s="133"/>
      <c r="O120" s="67"/>
      <c r="P120" s="67"/>
      <c r="Q120" s="65"/>
      <c r="R120" s="65"/>
      <c r="S120" s="65"/>
      <c r="T120" s="69"/>
      <c r="U120" s="150"/>
      <c r="V120" s="150"/>
      <c r="W120" s="136"/>
      <c r="X120" s="150"/>
      <c r="Y120" s="136"/>
      <c r="Z120" s="248"/>
      <c r="AA120" s="278"/>
      <c r="AB120" s="269"/>
      <c r="AC120" s="269"/>
      <c r="AD120" s="269"/>
      <c r="AE120" s="248"/>
      <c r="AF120" s="257"/>
      <c r="AG120" s="258"/>
      <c r="AH120" s="248"/>
      <c r="AI120" s="268"/>
    </row>
    <row r="121" spans="1:35" ht="5.25" customHeight="1" thickTop="1">
      <c r="A121" s="268"/>
      <c r="B121" s="248"/>
      <c r="C121" s="278"/>
      <c r="D121" s="269"/>
      <c r="E121" s="269"/>
      <c r="F121" s="269"/>
      <c r="G121" s="248"/>
      <c r="H121" s="257"/>
      <c r="I121" s="258"/>
      <c r="J121" s="248"/>
      <c r="K121" s="141"/>
      <c r="L121" s="67"/>
      <c r="M121" s="144"/>
      <c r="N121" s="133"/>
      <c r="O121" s="67"/>
      <c r="P121" s="67"/>
      <c r="Q121" s="65"/>
      <c r="R121" s="65"/>
      <c r="S121" s="65"/>
      <c r="T121" s="69"/>
      <c r="U121" s="150"/>
      <c r="V121" s="150"/>
      <c r="W121" s="136"/>
      <c r="X121" s="69"/>
      <c r="Y121" s="142"/>
      <c r="Z121" s="248"/>
      <c r="AA121" s="278"/>
      <c r="AB121" s="269"/>
      <c r="AC121" s="269"/>
      <c r="AD121" s="269"/>
      <c r="AE121" s="248"/>
      <c r="AF121" s="257"/>
      <c r="AG121" s="258"/>
      <c r="AH121" s="248"/>
      <c r="AI121" s="268"/>
    </row>
    <row r="122" spans="1:35" ht="5.25" customHeight="1" thickBot="1">
      <c r="A122" s="268"/>
      <c r="B122" s="248"/>
      <c r="C122" s="278"/>
      <c r="D122" s="269"/>
      <c r="E122" s="269"/>
      <c r="F122" s="269"/>
      <c r="G122" s="248"/>
      <c r="H122" s="257"/>
      <c r="I122" s="258"/>
      <c r="J122" s="248"/>
      <c r="K122" s="65"/>
      <c r="L122" s="67"/>
      <c r="M122" s="144"/>
      <c r="N122" s="145"/>
      <c r="O122" s="67"/>
      <c r="P122" s="67"/>
      <c r="Q122" s="65"/>
      <c r="R122" s="65"/>
      <c r="S122" s="65"/>
      <c r="T122" s="69"/>
      <c r="U122" s="150"/>
      <c r="V122" s="151"/>
      <c r="W122" s="136"/>
      <c r="X122" s="69"/>
      <c r="Y122" s="69"/>
      <c r="Z122" s="248"/>
      <c r="AA122" s="278"/>
      <c r="AB122" s="269"/>
      <c r="AC122" s="269"/>
      <c r="AD122" s="269"/>
      <c r="AE122" s="248"/>
      <c r="AF122" s="257"/>
      <c r="AG122" s="258"/>
      <c r="AH122" s="248"/>
      <c r="AI122" s="268"/>
    </row>
    <row r="123" spans="1:35" ht="5.25" customHeight="1" thickTop="1">
      <c r="A123" s="268">
        <v>29</v>
      </c>
      <c r="B123" s="248" t="s">
        <v>14</v>
      </c>
      <c r="C123" s="278">
        <v>8</v>
      </c>
      <c r="D123" s="269" t="s">
        <v>65</v>
      </c>
      <c r="E123" s="269"/>
      <c r="F123" s="269"/>
      <c r="G123" s="248" t="s">
        <v>68</v>
      </c>
      <c r="H123" s="257" t="s">
        <v>159</v>
      </c>
      <c r="I123" s="258" t="s">
        <v>19</v>
      </c>
      <c r="J123" s="248" t="s">
        <v>70</v>
      </c>
      <c r="K123" s="65"/>
      <c r="L123" s="67"/>
      <c r="M123" s="76"/>
      <c r="N123" s="88"/>
      <c r="O123" s="67"/>
      <c r="P123" s="67"/>
      <c r="Q123" s="65"/>
      <c r="R123" s="65"/>
      <c r="S123" s="65"/>
      <c r="T123" s="69"/>
      <c r="U123" s="69"/>
      <c r="V123" s="73"/>
      <c r="W123" s="69"/>
      <c r="X123" s="69"/>
      <c r="Y123" s="69"/>
      <c r="Z123" s="248" t="s">
        <v>15</v>
      </c>
      <c r="AA123" s="278">
        <v>8</v>
      </c>
      <c r="AB123" s="269" t="s">
        <v>239</v>
      </c>
      <c r="AC123" s="269"/>
      <c r="AD123" s="269"/>
      <c r="AE123" s="248" t="s">
        <v>68</v>
      </c>
      <c r="AF123" s="257" t="s">
        <v>153</v>
      </c>
      <c r="AG123" s="258" t="s">
        <v>240</v>
      </c>
      <c r="AH123" s="248" t="s">
        <v>70</v>
      </c>
      <c r="AI123" s="268">
        <v>61</v>
      </c>
    </row>
    <row r="124" spans="1:35" ht="5.25" customHeight="1" thickBot="1">
      <c r="A124" s="268"/>
      <c r="B124" s="248"/>
      <c r="C124" s="278"/>
      <c r="D124" s="269"/>
      <c r="E124" s="269"/>
      <c r="F124" s="269"/>
      <c r="G124" s="248"/>
      <c r="H124" s="257"/>
      <c r="I124" s="258"/>
      <c r="J124" s="248"/>
      <c r="K124" s="65"/>
      <c r="L124" s="67"/>
      <c r="M124" s="76"/>
      <c r="N124" s="67"/>
      <c r="O124" s="67"/>
      <c r="P124" s="67"/>
      <c r="Q124" s="65"/>
      <c r="R124" s="65"/>
      <c r="S124" s="65"/>
      <c r="T124" s="69"/>
      <c r="U124" s="69"/>
      <c r="V124" s="73"/>
      <c r="W124" s="69"/>
      <c r="X124" s="69"/>
      <c r="Y124" s="69"/>
      <c r="Z124" s="248"/>
      <c r="AA124" s="278"/>
      <c r="AB124" s="269"/>
      <c r="AC124" s="269"/>
      <c r="AD124" s="269"/>
      <c r="AE124" s="248"/>
      <c r="AF124" s="257"/>
      <c r="AG124" s="258"/>
      <c r="AH124" s="248"/>
      <c r="AI124" s="268"/>
    </row>
    <row r="125" spans="1:35" ht="5.25" customHeight="1" thickTop="1">
      <c r="A125" s="268"/>
      <c r="B125" s="248"/>
      <c r="C125" s="278"/>
      <c r="D125" s="269"/>
      <c r="E125" s="269"/>
      <c r="F125" s="269"/>
      <c r="G125" s="248"/>
      <c r="H125" s="257"/>
      <c r="I125" s="258"/>
      <c r="J125" s="248"/>
      <c r="K125" s="141"/>
      <c r="L125" s="130"/>
      <c r="M125" s="76"/>
      <c r="N125" s="67"/>
      <c r="O125" s="67"/>
      <c r="P125" s="67"/>
      <c r="Q125" s="65"/>
      <c r="R125" s="65"/>
      <c r="S125" s="65"/>
      <c r="T125" s="69"/>
      <c r="U125" s="69"/>
      <c r="V125" s="73"/>
      <c r="W125" s="69"/>
      <c r="X125" s="150"/>
      <c r="Y125" s="142"/>
      <c r="Z125" s="248"/>
      <c r="AA125" s="278"/>
      <c r="AB125" s="269"/>
      <c r="AC125" s="269"/>
      <c r="AD125" s="269"/>
      <c r="AE125" s="248"/>
      <c r="AF125" s="257"/>
      <c r="AG125" s="258"/>
      <c r="AH125" s="248"/>
      <c r="AI125" s="268"/>
    </row>
    <row r="126" spans="1:35" ht="5.25" customHeight="1" thickBot="1">
      <c r="A126" s="268"/>
      <c r="B126" s="248"/>
      <c r="C126" s="278"/>
      <c r="D126" s="269"/>
      <c r="E126" s="269"/>
      <c r="F126" s="269"/>
      <c r="G126" s="248"/>
      <c r="H126" s="257"/>
      <c r="I126" s="258"/>
      <c r="J126" s="248"/>
      <c r="K126" s="143"/>
      <c r="L126" s="131"/>
      <c r="M126" s="76"/>
      <c r="N126" s="67"/>
      <c r="O126" s="67"/>
      <c r="P126" s="67"/>
      <c r="Q126" s="65"/>
      <c r="R126" s="65"/>
      <c r="S126" s="65"/>
      <c r="T126" s="69"/>
      <c r="U126" s="69"/>
      <c r="V126" s="73"/>
      <c r="W126" s="69"/>
      <c r="X126" s="151"/>
      <c r="Y126" s="136"/>
      <c r="Z126" s="248"/>
      <c r="AA126" s="278"/>
      <c r="AB126" s="269"/>
      <c r="AC126" s="269"/>
      <c r="AD126" s="269"/>
      <c r="AE126" s="248"/>
      <c r="AF126" s="257"/>
      <c r="AG126" s="258"/>
      <c r="AH126" s="248"/>
      <c r="AI126" s="268"/>
    </row>
    <row r="127" spans="1:35" ht="5.25" customHeight="1" thickTop="1">
      <c r="A127" s="268">
        <v>30</v>
      </c>
      <c r="B127" s="248" t="s">
        <v>13</v>
      </c>
      <c r="C127" s="278">
        <v>9</v>
      </c>
      <c r="D127" s="269" t="s">
        <v>84</v>
      </c>
      <c r="E127" s="269"/>
      <c r="F127" s="269"/>
      <c r="G127" s="248" t="s">
        <v>68</v>
      </c>
      <c r="H127" s="257" t="s">
        <v>76</v>
      </c>
      <c r="I127" s="258" t="s">
        <v>86</v>
      </c>
      <c r="J127" s="248" t="s">
        <v>70</v>
      </c>
      <c r="K127" s="109"/>
      <c r="L127" s="88"/>
      <c r="M127" s="133"/>
      <c r="N127" s="67"/>
      <c r="O127" s="67"/>
      <c r="P127" s="67"/>
      <c r="Q127" s="65"/>
      <c r="R127" s="65"/>
      <c r="S127" s="65"/>
      <c r="T127" s="69"/>
      <c r="U127" s="69"/>
      <c r="V127" s="73"/>
      <c r="W127" s="69"/>
      <c r="X127" s="89"/>
      <c r="Y127" s="69"/>
      <c r="Z127" s="248" t="s">
        <v>12</v>
      </c>
      <c r="AA127" s="278">
        <v>9</v>
      </c>
      <c r="AB127" s="269" t="s">
        <v>113</v>
      </c>
      <c r="AC127" s="269"/>
      <c r="AD127" s="269"/>
      <c r="AE127" s="248" t="s">
        <v>68</v>
      </c>
      <c r="AF127" s="257" t="s">
        <v>73</v>
      </c>
      <c r="AG127" s="258" t="s">
        <v>6</v>
      </c>
      <c r="AH127" s="248" t="s">
        <v>70</v>
      </c>
      <c r="AI127" s="268">
        <v>62</v>
      </c>
    </row>
    <row r="128" spans="1:35" ht="5.25" customHeight="1">
      <c r="A128" s="268"/>
      <c r="B128" s="248"/>
      <c r="C128" s="278"/>
      <c r="D128" s="269"/>
      <c r="E128" s="269"/>
      <c r="F128" s="269"/>
      <c r="G128" s="248"/>
      <c r="H128" s="257"/>
      <c r="I128" s="258"/>
      <c r="J128" s="248"/>
      <c r="K128" s="110"/>
      <c r="L128" s="144"/>
      <c r="M128" s="133"/>
      <c r="N128" s="67"/>
      <c r="O128" s="67"/>
      <c r="P128" s="67"/>
      <c r="Q128" s="65"/>
      <c r="R128" s="65"/>
      <c r="S128" s="65"/>
      <c r="T128" s="69"/>
      <c r="U128" s="69"/>
      <c r="V128" s="73"/>
      <c r="W128" s="69"/>
      <c r="X128" s="89"/>
      <c r="Y128" s="69"/>
      <c r="Z128" s="248"/>
      <c r="AA128" s="278"/>
      <c r="AB128" s="269"/>
      <c r="AC128" s="269"/>
      <c r="AD128" s="269"/>
      <c r="AE128" s="248"/>
      <c r="AF128" s="257"/>
      <c r="AG128" s="258"/>
      <c r="AH128" s="248"/>
      <c r="AI128" s="268"/>
    </row>
    <row r="129" spans="1:35" ht="5.25" customHeight="1">
      <c r="A129" s="268"/>
      <c r="B129" s="248"/>
      <c r="C129" s="278"/>
      <c r="D129" s="269"/>
      <c r="E129" s="269"/>
      <c r="F129" s="269"/>
      <c r="G129" s="248"/>
      <c r="H129" s="257"/>
      <c r="I129" s="258"/>
      <c r="J129" s="248"/>
      <c r="K129" s="65"/>
      <c r="L129" s="144"/>
      <c r="M129" s="133"/>
      <c r="N129" s="67"/>
      <c r="O129" s="67"/>
      <c r="P129" s="67"/>
      <c r="Q129" s="65"/>
      <c r="R129" s="65"/>
      <c r="S129" s="65"/>
      <c r="T129" s="69"/>
      <c r="U129" s="69"/>
      <c r="V129" s="73"/>
      <c r="W129" s="69"/>
      <c r="X129" s="80"/>
      <c r="Y129" s="74"/>
      <c r="Z129" s="248"/>
      <c r="AA129" s="278"/>
      <c r="AB129" s="269"/>
      <c r="AC129" s="269"/>
      <c r="AD129" s="269"/>
      <c r="AE129" s="248"/>
      <c r="AF129" s="257"/>
      <c r="AG129" s="258"/>
      <c r="AH129" s="248"/>
      <c r="AI129" s="268"/>
    </row>
    <row r="130" spans="1:35" ht="5.25" customHeight="1" thickBot="1">
      <c r="A130" s="268"/>
      <c r="B130" s="248"/>
      <c r="C130" s="278"/>
      <c r="D130" s="269"/>
      <c r="E130" s="269"/>
      <c r="F130" s="269"/>
      <c r="G130" s="248"/>
      <c r="H130" s="257"/>
      <c r="I130" s="258"/>
      <c r="J130" s="248"/>
      <c r="K130" s="65"/>
      <c r="L130" s="144"/>
      <c r="M130" s="145"/>
      <c r="N130" s="67"/>
      <c r="O130" s="67"/>
      <c r="P130" s="67"/>
      <c r="Q130" s="65"/>
      <c r="R130" s="65"/>
      <c r="S130" s="65"/>
      <c r="T130" s="69"/>
      <c r="U130" s="69"/>
      <c r="V130" s="73"/>
      <c r="W130" s="69"/>
      <c r="X130" s="80"/>
      <c r="Y130" s="69"/>
      <c r="Z130" s="248"/>
      <c r="AA130" s="278"/>
      <c r="AB130" s="269"/>
      <c r="AC130" s="269"/>
      <c r="AD130" s="269"/>
      <c r="AE130" s="248"/>
      <c r="AF130" s="257"/>
      <c r="AG130" s="258"/>
      <c r="AH130" s="248"/>
      <c r="AI130" s="268"/>
    </row>
    <row r="131" spans="1:35" ht="5.25" customHeight="1" thickTop="1">
      <c r="A131" s="268">
        <v>31</v>
      </c>
      <c r="B131" s="248" t="s">
        <v>12</v>
      </c>
      <c r="C131" s="278">
        <v>16</v>
      </c>
      <c r="D131" s="269" t="s">
        <v>128</v>
      </c>
      <c r="E131" s="269"/>
      <c r="F131" s="269"/>
      <c r="G131" s="248" t="s">
        <v>68</v>
      </c>
      <c r="H131" s="257" t="s">
        <v>73</v>
      </c>
      <c r="I131" s="258" t="s">
        <v>18</v>
      </c>
      <c r="J131" s="248" t="s">
        <v>70</v>
      </c>
      <c r="K131" s="65"/>
      <c r="L131" s="76"/>
      <c r="M131" s="88"/>
      <c r="N131" s="67"/>
      <c r="O131" s="67"/>
      <c r="P131" s="67"/>
      <c r="Q131" s="65"/>
      <c r="R131" s="65"/>
      <c r="S131" s="65"/>
      <c r="T131" s="69"/>
      <c r="U131" s="69"/>
      <c r="V131" s="69"/>
      <c r="W131" s="152"/>
      <c r="X131" s="69"/>
      <c r="Y131" s="69"/>
      <c r="Z131" s="248" t="s">
        <v>13</v>
      </c>
      <c r="AA131" s="278">
        <v>16</v>
      </c>
      <c r="AB131" s="269" t="s">
        <v>241</v>
      </c>
      <c r="AC131" s="269"/>
      <c r="AD131" s="269"/>
      <c r="AE131" s="248" t="s">
        <v>68</v>
      </c>
      <c r="AF131" s="257" t="s">
        <v>76</v>
      </c>
      <c r="AG131" s="258" t="s">
        <v>220</v>
      </c>
      <c r="AH131" s="248" t="s">
        <v>70</v>
      </c>
      <c r="AI131" s="268">
        <v>63</v>
      </c>
    </row>
    <row r="132" spans="1:35" ht="5.25" customHeight="1">
      <c r="A132" s="268"/>
      <c r="B132" s="248"/>
      <c r="C132" s="278"/>
      <c r="D132" s="269"/>
      <c r="E132" s="269"/>
      <c r="F132" s="269"/>
      <c r="G132" s="248"/>
      <c r="H132" s="257"/>
      <c r="I132" s="258"/>
      <c r="J132" s="248"/>
      <c r="K132" s="65"/>
      <c r="L132" s="76"/>
      <c r="M132" s="67"/>
      <c r="N132" s="67"/>
      <c r="O132" s="67"/>
      <c r="P132" s="67"/>
      <c r="Q132" s="65"/>
      <c r="R132" s="65"/>
      <c r="S132" s="65"/>
      <c r="T132" s="69"/>
      <c r="U132" s="69"/>
      <c r="V132" s="69"/>
      <c r="W132" s="150"/>
      <c r="X132" s="69"/>
      <c r="Y132" s="69"/>
      <c r="Z132" s="248"/>
      <c r="AA132" s="278"/>
      <c r="AB132" s="269"/>
      <c r="AC132" s="269"/>
      <c r="AD132" s="269"/>
      <c r="AE132" s="248"/>
      <c r="AF132" s="257"/>
      <c r="AG132" s="258"/>
      <c r="AH132" s="248"/>
      <c r="AI132" s="268"/>
    </row>
    <row r="133" spans="1:35" ht="5.25" customHeight="1">
      <c r="A133" s="268"/>
      <c r="B133" s="248"/>
      <c r="C133" s="278"/>
      <c r="D133" s="269"/>
      <c r="E133" s="269"/>
      <c r="F133" s="269"/>
      <c r="G133" s="248"/>
      <c r="H133" s="257"/>
      <c r="I133" s="258"/>
      <c r="J133" s="248"/>
      <c r="K133" s="112"/>
      <c r="L133" s="76"/>
      <c r="M133" s="67"/>
      <c r="N133" s="67"/>
      <c r="O133" s="67"/>
      <c r="P133" s="67"/>
      <c r="Q133" s="65"/>
      <c r="R133" s="65"/>
      <c r="S133" s="65"/>
      <c r="T133" s="69"/>
      <c r="U133" s="69"/>
      <c r="V133" s="69"/>
      <c r="W133" s="150"/>
      <c r="X133" s="69"/>
      <c r="Y133" s="108"/>
      <c r="Z133" s="248"/>
      <c r="AA133" s="278"/>
      <c r="AB133" s="269"/>
      <c r="AC133" s="269"/>
      <c r="AD133" s="269"/>
      <c r="AE133" s="248"/>
      <c r="AF133" s="257"/>
      <c r="AG133" s="258"/>
      <c r="AH133" s="248"/>
      <c r="AI133" s="268"/>
    </row>
    <row r="134" spans="1:35" ht="5.25" customHeight="1" thickBot="1">
      <c r="A134" s="268"/>
      <c r="B134" s="248"/>
      <c r="C134" s="278"/>
      <c r="D134" s="269"/>
      <c r="E134" s="269"/>
      <c r="F134" s="269"/>
      <c r="G134" s="248"/>
      <c r="H134" s="257"/>
      <c r="I134" s="258"/>
      <c r="J134" s="248"/>
      <c r="K134" s="109"/>
      <c r="L134" s="76"/>
      <c r="M134" s="67"/>
      <c r="N134" s="67"/>
      <c r="O134" s="67"/>
      <c r="P134" s="67"/>
      <c r="Q134" s="65"/>
      <c r="R134" s="65"/>
      <c r="S134" s="65"/>
      <c r="T134" s="69"/>
      <c r="U134" s="69"/>
      <c r="V134" s="69"/>
      <c r="W134" s="150"/>
      <c r="X134" s="69"/>
      <c r="Y134" s="80"/>
      <c r="Z134" s="248"/>
      <c r="AA134" s="278"/>
      <c r="AB134" s="269"/>
      <c r="AC134" s="269"/>
      <c r="AD134" s="269"/>
      <c r="AE134" s="248"/>
      <c r="AF134" s="257"/>
      <c r="AG134" s="258"/>
      <c r="AH134" s="248"/>
      <c r="AI134" s="268"/>
    </row>
    <row r="135" spans="1:35" ht="5.25" customHeight="1" thickTop="1">
      <c r="A135" s="268">
        <v>32</v>
      </c>
      <c r="B135" s="248" t="s">
        <v>15</v>
      </c>
      <c r="C135" s="278">
        <v>1</v>
      </c>
      <c r="D135" s="269" t="s">
        <v>145</v>
      </c>
      <c r="E135" s="269"/>
      <c r="F135" s="269"/>
      <c r="G135" s="248" t="s">
        <v>68</v>
      </c>
      <c r="H135" s="257" t="s">
        <v>153</v>
      </c>
      <c r="I135" s="258" t="s">
        <v>146</v>
      </c>
      <c r="J135" s="248" t="s">
        <v>70</v>
      </c>
      <c r="K135" s="143"/>
      <c r="L135" s="149"/>
      <c r="M135" s="67"/>
      <c r="N135" s="67"/>
      <c r="O135" s="67"/>
      <c r="P135" s="67"/>
      <c r="Q135" s="65"/>
      <c r="R135" s="65"/>
      <c r="S135" s="65"/>
      <c r="T135" s="69"/>
      <c r="U135" s="69"/>
      <c r="V135" s="69"/>
      <c r="W135" s="69"/>
      <c r="X135" s="152"/>
      <c r="Y135" s="69"/>
      <c r="Z135" s="248" t="s">
        <v>14</v>
      </c>
      <c r="AA135" s="278">
        <v>1</v>
      </c>
      <c r="AB135" s="269" t="s">
        <v>113</v>
      </c>
      <c r="AC135" s="269"/>
      <c r="AD135" s="269"/>
      <c r="AE135" s="248" t="s">
        <v>68</v>
      </c>
      <c r="AF135" s="257" t="s">
        <v>159</v>
      </c>
      <c r="AG135" s="259" t="s">
        <v>44</v>
      </c>
      <c r="AH135" s="248" t="s">
        <v>70</v>
      </c>
      <c r="AI135" s="268">
        <v>64</v>
      </c>
    </row>
    <row r="136" spans="1:35" ht="5.25" customHeight="1" thickBot="1">
      <c r="A136" s="268"/>
      <c r="B136" s="248"/>
      <c r="C136" s="278"/>
      <c r="D136" s="269"/>
      <c r="E136" s="269"/>
      <c r="F136" s="269"/>
      <c r="G136" s="248"/>
      <c r="H136" s="257"/>
      <c r="I136" s="258"/>
      <c r="J136" s="248"/>
      <c r="K136" s="143"/>
      <c r="L136" s="130"/>
      <c r="M136" s="67"/>
      <c r="N136" s="67"/>
      <c r="O136" s="67"/>
      <c r="P136" s="67"/>
      <c r="Q136" s="65"/>
      <c r="R136" s="65"/>
      <c r="S136" s="65"/>
      <c r="T136" s="69"/>
      <c r="U136" s="69"/>
      <c r="V136" s="69"/>
      <c r="W136" s="69"/>
      <c r="X136" s="150"/>
      <c r="Y136" s="69"/>
      <c r="Z136" s="248"/>
      <c r="AA136" s="278"/>
      <c r="AB136" s="269"/>
      <c r="AC136" s="269"/>
      <c r="AD136" s="269"/>
      <c r="AE136" s="248"/>
      <c r="AF136" s="257"/>
      <c r="AG136" s="259"/>
      <c r="AH136" s="248"/>
      <c r="AI136" s="268"/>
    </row>
    <row r="137" spans="1:35" ht="5.25" customHeight="1" thickTop="1">
      <c r="A137" s="268"/>
      <c r="B137" s="248"/>
      <c r="C137" s="278"/>
      <c r="D137" s="269"/>
      <c r="E137" s="269"/>
      <c r="F137" s="269"/>
      <c r="G137" s="248"/>
      <c r="H137" s="257"/>
      <c r="I137" s="258"/>
      <c r="J137" s="248"/>
      <c r="K137" s="141"/>
      <c r="L137" s="65"/>
      <c r="M137" s="65"/>
      <c r="N137" s="65"/>
      <c r="O137" s="65"/>
      <c r="P137" s="67"/>
      <c r="Q137" s="65"/>
      <c r="R137" s="65"/>
      <c r="S137" s="65"/>
      <c r="T137" s="69"/>
      <c r="U137" s="69"/>
      <c r="V137" s="69"/>
      <c r="W137" s="69"/>
      <c r="X137" s="69"/>
      <c r="Y137" s="142"/>
      <c r="Z137" s="248"/>
      <c r="AA137" s="278"/>
      <c r="AB137" s="269"/>
      <c r="AC137" s="269"/>
      <c r="AD137" s="269"/>
      <c r="AE137" s="248"/>
      <c r="AF137" s="257"/>
      <c r="AG137" s="259"/>
      <c r="AH137" s="248"/>
      <c r="AI137" s="268"/>
    </row>
    <row r="138" spans="1:35" ht="5.25" customHeight="1">
      <c r="A138" s="268"/>
      <c r="B138" s="248"/>
      <c r="C138" s="278"/>
      <c r="D138" s="269"/>
      <c r="E138" s="269"/>
      <c r="F138" s="269"/>
      <c r="G138" s="248"/>
      <c r="H138" s="257"/>
      <c r="I138" s="258"/>
      <c r="J138" s="248"/>
      <c r="K138" s="65"/>
      <c r="L138" s="65"/>
      <c r="M138" s="65"/>
      <c r="N138" s="65"/>
      <c r="O138" s="65"/>
      <c r="P138" s="67"/>
      <c r="Q138" s="65"/>
      <c r="R138" s="65"/>
      <c r="S138" s="65"/>
      <c r="T138" s="69"/>
      <c r="U138" s="69"/>
      <c r="V138" s="69"/>
      <c r="W138" s="69"/>
      <c r="X138" s="69"/>
      <c r="Y138" s="69"/>
      <c r="Z138" s="248"/>
      <c r="AA138" s="278"/>
      <c r="AB138" s="269"/>
      <c r="AC138" s="269"/>
      <c r="AD138" s="269"/>
      <c r="AE138" s="248"/>
      <c r="AF138" s="257"/>
      <c r="AG138" s="259"/>
      <c r="AH138" s="248"/>
      <c r="AI138" s="268"/>
    </row>
    <row r="139" spans="1:35" ht="21">
      <c r="L139" s="260" t="s">
        <v>147</v>
      </c>
      <c r="M139" s="260"/>
      <c r="N139" s="260"/>
      <c r="O139" s="260"/>
      <c r="P139" s="260"/>
      <c r="Q139" s="260"/>
      <c r="R139" s="260"/>
      <c r="S139" s="260"/>
      <c r="T139" s="260"/>
      <c r="U139" s="260"/>
      <c r="V139" s="260"/>
      <c r="W139" s="260"/>
      <c r="X139" s="260"/>
    </row>
    <row r="140" spans="1:35" ht="6.75" customHeight="1"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</row>
    <row r="141" spans="1:35" ht="16.5" customHeight="1">
      <c r="D141" s="277" t="s">
        <v>319</v>
      </c>
      <c r="E141" s="251"/>
      <c r="F141" s="251"/>
      <c r="G141" s="251"/>
      <c r="H141" s="251"/>
      <c r="I141" s="251"/>
      <c r="J141" s="251"/>
      <c r="K141" s="252"/>
      <c r="L141" s="261">
        <v>1</v>
      </c>
      <c r="M141" s="262"/>
      <c r="N141" s="267"/>
      <c r="O141" s="267"/>
      <c r="P141" s="267">
        <v>11</v>
      </c>
      <c r="Q141" s="267"/>
      <c r="R141" s="114" t="s">
        <v>59</v>
      </c>
      <c r="S141" s="267">
        <v>7</v>
      </c>
      <c r="T141" s="267"/>
      <c r="U141" s="267"/>
      <c r="V141" s="267"/>
      <c r="W141" s="261">
        <v>3</v>
      </c>
      <c r="X141" s="262"/>
      <c r="Y141" s="277" t="s">
        <v>318</v>
      </c>
      <c r="Z141" s="251"/>
      <c r="AA141" s="251"/>
      <c r="AB141" s="251"/>
      <c r="AC141" s="251"/>
      <c r="AD141" s="251"/>
      <c r="AE141" s="251"/>
      <c r="AF141" s="251"/>
      <c r="AG141" s="251"/>
      <c r="AH141" s="252"/>
    </row>
    <row r="142" spans="1:35" ht="16.5" customHeight="1">
      <c r="D142" s="253"/>
      <c r="E142" s="254"/>
      <c r="F142" s="254"/>
      <c r="G142" s="254"/>
      <c r="H142" s="254"/>
      <c r="I142" s="254"/>
      <c r="J142" s="254"/>
      <c r="K142" s="255"/>
      <c r="L142" s="263"/>
      <c r="M142" s="264"/>
      <c r="N142" s="248"/>
      <c r="O142" s="248"/>
      <c r="P142" s="248">
        <v>6</v>
      </c>
      <c r="Q142" s="248"/>
      <c r="R142" s="63" t="s">
        <v>59</v>
      </c>
      <c r="S142" s="248">
        <v>11</v>
      </c>
      <c r="T142" s="248"/>
      <c r="U142" s="248"/>
      <c r="V142" s="248"/>
      <c r="W142" s="263"/>
      <c r="X142" s="264"/>
      <c r="Y142" s="253"/>
      <c r="Z142" s="254"/>
      <c r="AA142" s="254"/>
      <c r="AB142" s="254"/>
      <c r="AC142" s="254"/>
      <c r="AD142" s="254"/>
      <c r="AE142" s="254"/>
      <c r="AF142" s="254"/>
      <c r="AG142" s="254"/>
      <c r="AH142" s="255"/>
    </row>
    <row r="143" spans="1:35" ht="16.5" customHeight="1">
      <c r="D143" s="253"/>
      <c r="E143" s="254"/>
      <c r="F143" s="254"/>
      <c r="G143" s="254"/>
      <c r="H143" s="254"/>
      <c r="I143" s="254"/>
      <c r="J143" s="254"/>
      <c r="K143" s="255"/>
      <c r="L143" s="263"/>
      <c r="M143" s="264"/>
      <c r="N143" s="248"/>
      <c r="O143" s="248"/>
      <c r="P143" s="248">
        <v>7</v>
      </c>
      <c r="Q143" s="248"/>
      <c r="R143" s="63" t="s">
        <v>59</v>
      </c>
      <c r="S143" s="248">
        <v>11</v>
      </c>
      <c r="T143" s="248"/>
      <c r="U143" s="248"/>
      <c r="V143" s="248"/>
      <c r="W143" s="263"/>
      <c r="X143" s="264"/>
      <c r="Y143" s="253"/>
      <c r="Z143" s="254"/>
      <c r="AA143" s="254"/>
      <c r="AB143" s="254"/>
      <c r="AC143" s="254"/>
      <c r="AD143" s="254"/>
      <c r="AE143" s="254"/>
      <c r="AF143" s="254"/>
      <c r="AG143" s="254"/>
      <c r="AH143" s="255"/>
    </row>
    <row r="144" spans="1:35" ht="16.5" customHeight="1">
      <c r="D144" s="253"/>
      <c r="E144" s="254"/>
      <c r="F144" s="254"/>
      <c r="G144" s="254"/>
      <c r="H144" s="254"/>
      <c r="I144" s="254"/>
      <c r="J144" s="254"/>
      <c r="K144" s="255"/>
      <c r="L144" s="263"/>
      <c r="M144" s="264"/>
      <c r="N144" s="248"/>
      <c r="O144" s="248"/>
      <c r="P144" s="248">
        <v>5</v>
      </c>
      <c r="Q144" s="248"/>
      <c r="R144" s="63" t="s">
        <v>59</v>
      </c>
      <c r="S144" s="248">
        <v>11</v>
      </c>
      <c r="T144" s="248"/>
      <c r="U144" s="248"/>
      <c r="V144" s="248"/>
      <c r="W144" s="263"/>
      <c r="X144" s="264"/>
      <c r="Y144" s="253"/>
      <c r="Z144" s="254"/>
      <c r="AA144" s="254"/>
      <c r="AB144" s="254"/>
      <c r="AC144" s="254"/>
      <c r="AD144" s="254"/>
      <c r="AE144" s="254"/>
      <c r="AF144" s="254"/>
      <c r="AG144" s="254"/>
      <c r="AH144" s="255"/>
    </row>
    <row r="145" spans="4:34" ht="16.5" customHeight="1">
      <c r="D145" s="97" t="s">
        <v>68</v>
      </c>
      <c r="E145" s="249" t="s">
        <v>310</v>
      </c>
      <c r="F145" s="249"/>
      <c r="G145" s="99" t="s">
        <v>66</v>
      </c>
      <c r="H145" s="256" t="s">
        <v>311</v>
      </c>
      <c r="I145" s="256"/>
      <c r="J145" s="256"/>
      <c r="K145" s="100" t="s">
        <v>317</v>
      </c>
      <c r="L145" s="265"/>
      <c r="M145" s="266"/>
      <c r="N145" s="249"/>
      <c r="O145" s="249"/>
      <c r="P145" s="99"/>
      <c r="Q145" s="99"/>
      <c r="R145" s="99" t="s">
        <v>59</v>
      </c>
      <c r="S145" s="99"/>
      <c r="T145" s="99"/>
      <c r="U145" s="249"/>
      <c r="V145" s="249"/>
      <c r="W145" s="265"/>
      <c r="X145" s="266"/>
      <c r="Y145" s="101"/>
      <c r="Z145" s="99"/>
      <c r="AA145" s="99"/>
      <c r="AB145" s="102" t="s">
        <v>68</v>
      </c>
      <c r="AC145" s="249" t="s">
        <v>310</v>
      </c>
      <c r="AD145" s="249"/>
      <c r="AE145" s="99" t="s">
        <v>66</v>
      </c>
      <c r="AF145" s="256" t="s">
        <v>311</v>
      </c>
      <c r="AG145" s="256"/>
      <c r="AH145" s="103" t="s">
        <v>70</v>
      </c>
    </row>
    <row r="146" spans="4:34" ht="6" customHeight="1">
      <c r="D146" s="106"/>
      <c r="E146" s="104"/>
      <c r="F146" s="105"/>
      <c r="H146" s="91"/>
      <c r="I146" s="91"/>
      <c r="J146" s="106"/>
      <c r="K146" s="106"/>
      <c r="L146" s="107"/>
      <c r="M146" s="107"/>
      <c r="N146" s="91"/>
      <c r="O146" s="91"/>
      <c r="P146" s="91"/>
      <c r="Q146" s="91"/>
      <c r="R146" s="91"/>
      <c r="S146" s="91"/>
      <c r="T146" s="91"/>
      <c r="U146" s="91"/>
      <c r="V146" s="91"/>
      <c r="W146" s="107"/>
      <c r="X146" s="107"/>
      <c r="AB146" s="106"/>
      <c r="AD146" s="105"/>
      <c r="AF146" s="105"/>
      <c r="AG146" s="105"/>
    </row>
    <row r="147" spans="4:34" ht="14.25" customHeight="1">
      <c r="P147" s="247" t="s">
        <v>242</v>
      </c>
      <c r="Q147" s="247"/>
      <c r="R147" s="247"/>
      <c r="S147" s="247"/>
      <c r="T147" s="247"/>
    </row>
  </sheetData>
  <mergeCells count="543">
    <mergeCell ref="A1:AI1"/>
    <mergeCell ref="A4:AI4"/>
    <mergeCell ref="A11:A14"/>
    <mergeCell ref="B11:B14"/>
    <mergeCell ref="C11:C14"/>
    <mergeCell ref="D11:F14"/>
    <mergeCell ref="G11:G14"/>
    <mergeCell ref="H11:H14"/>
    <mergeCell ref="I11:I14"/>
    <mergeCell ref="J11:J14"/>
    <mergeCell ref="AH11:AH14"/>
    <mergeCell ref="AI11:AI14"/>
    <mergeCell ref="AA11:AA14"/>
    <mergeCell ref="AB11:AD14"/>
    <mergeCell ref="AE11:AE14"/>
    <mergeCell ref="AF11:AF14"/>
    <mergeCell ref="AG11:AG14"/>
    <mergeCell ref="A15:A18"/>
    <mergeCell ref="B15:B18"/>
    <mergeCell ref="C15:C18"/>
    <mergeCell ref="D15:F18"/>
    <mergeCell ref="G15:G18"/>
    <mergeCell ref="H15:H18"/>
    <mergeCell ref="I15:I18"/>
    <mergeCell ref="J15:J18"/>
    <mergeCell ref="Z11:Z14"/>
    <mergeCell ref="Z19:Z22"/>
    <mergeCell ref="AH15:AH18"/>
    <mergeCell ref="AI15:AI18"/>
    <mergeCell ref="A19:A22"/>
    <mergeCell ref="B19:B22"/>
    <mergeCell ref="C19:C22"/>
    <mergeCell ref="D19:F22"/>
    <mergeCell ref="G19:G22"/>
    <mergeCell ref="H19:H22"/>
    <mergeCell ref="I19:I22"/>
    <mergeCell ref="J19:J22"/>
    <mergeCell ref="Z15:Z18"/>
    <mergeCell ref="AA15:AA18"/>
    <mergeCell ref="AB15:AD18"/>
    <mergeCell ref="AE15:AE18"/>
    <mergeCell ref="AF15:AF18"/>
    <mergeCell ref="AG15:AG18"/>
    <mergeCell ref="AH19:AH22"/>
    <mergeCell ref="AI19:AI22"/>
    <mergeCell ref="AA19:AA22"/>
    <mergeCell ref="AB19:AD22"/>
    <mergeCell ref="AE19:AE22"/>
    <mergeCell ref="AF19:AF22"/>
    <mergeCell ref="AG19:AG22"/>
    <mergeCell ref="AI23:AI26"/>
    <mergeCell ref="A27:A30"/>
    <mergeCell ref="B27:B30"/>
    <mergeCell ref="C27:C30"/>
    <mergeCell ref="D27:F30"/>
    <mergeCell ref="G27:G30"/>
    <mergeCell ref="H27:H30"/>
    <mergeCell ref="I27:I30"/>
    <mergeCell ref="J27:J30"/>
    <mergeCell ref="Z23:Z26"/>
    <mergeCell ref="AA23:AA26"/>
    <mergeCell ref="AB23:AD26"/>
    <mergeCell ref="AE23:AE26"/>
    <mergeCell ref="AF23:AF26"/>
    <mergeCell ref="AG23:AG26"/>
    <mergeCell ref="AH27:AH30"/>
    <mergeCell ref="AI27:AI30"/>
    <mergeCell ref="AA27:AA30"/>
    <mergeCell ref="AB27:AD30"/>
    <mergeCell ref="AE27:AE30"/>
    <mergeCell ref="AF27:AF30"/>
    <mergeCell ref="AG27:AG30"/>
    <mergeCell ref="A23:A26"/>
    <mergeCell ref="B23:B26"/>
    <mergeCell ref="I31:I34"/>
    <mergeCell ref="J31:J34"/>
    <mergeCell ref="Z27:Z30"/>
    <mergeCell ref="AH23:AH26"/>
    <mergeCell ref="C23:C26"/>
    <mergeCell ref="D23:F26"/>
    <mergeCell ref="G23:G26"/>
    <mergeCell ref="H23:H26"/>
    <mergeCell ref="I23:I26"/>
    <mergeCell ref="J23:J26"/>
    <mergeCell ref="AH31:AH34"/>
    <mergeCell ref="AI31:AI34"/>
    <mergeCell ref="A35:A38"/>
    <mergeCell ref="B35:B38"/>
    <mergeCell ref="C35:C38"/>
    <mergeCell ref="D35:F38"/>
    <mergeCell ref="G35:G38"/>
    <mergeCell ref="H35:H38"/>
    <mergeCell ref="I35:I38"/>
    <mergeCell ref="J35:J38"/>
    <mergeCell ref="Z31:Z34"/>
    <mergeCell ref="AA31:AA34"/>
    <mergeCell ref="AB31:AD34"/>
    <mergeCell ref="AE31:AE34"/>
    <mergeCell ref="AF31:AF34"/>
    <mergeCell ref="AG31:AG34"/>
    <mergeCell ref="AH35:AH38"/>
    <mergeCell ref="AI35:AI38"/>
    <mergeCell ref="AA35:AA38"/>
    <mergeCell ref="AB35:AD38"/>
    <mergeCell ref="AE35:AE38"/>
    <mergeCell ref="AF35:AF38"/>
    <mergeCell ref="AG35:AG38"/>
    <mergeCell ref="A31:A34"/>
    <mergeCell ref="B31:B34"/>
    <mergeCell ref="AI43:AI46"/>
    <mergeCell ref="AA43:AA46"/>
    <mergeCell ref="AB43:AD46"/>
    <mergeCell ref="AE43:AE46"/>
    <mergeCell ref="AF43:AF46"/>
    <mergeCell ref="AG43:AG46"/>
    <mergeCell ref="A39:A42"/>
    <mergeCell ref="B39:B42"/>
    <mergeCell ref="C39:C42"/>
    <mergeCell ref="D39:F42"/>
    <mergeCell ref="G39:G42"/>
    <mergeCell ref="H39:H42"/>
    <mergeCell ref="I39:I42"/>
    <mergeCell ref="J39:J42"/>
    <mergeCell ref="AB51:AD54"/>
    <mergeCell ref="AE51:AE54"/>
    <mergeCell ref="AF51:AF54"/>
    <mergeCell ref="AG51:AG54"/>
    <mergeCell ref="A47:A50"/>
    <mergeCell ref="B47:B50"/>
    <mergeCell ref="Z43:Z46"/>
    <mergeCell ref="AH39:AH42"/>
    <mergeCell ref="AI39:AI42"/>
    <mergeCell ref="A43:A46"/>
    <mergeCell ref="B43:B46"/>
    <mergeCell ref="C43:C46"/>
    <mergeCell ref="D43:F46"/>
    <mergeCell ref="G43:G46"/>
    <mergeCell ref="H43:H46"/>
    <mergeCell ref="I43:I46"/>
    <mergeCell ref="J43:J46"/>
    <mergeCell ref="Z39:Z42"/>
    <mergeCell ref="AA39:AA42"/>
    <mergeCell ref="AB39:AD42"/>
    <mergeCell ref="AE39:AE42"/>
    <mergeCell ref="AF39:AF42"/>
    <mergeCell ref="AG39:AG42"/>
    <mergeCell ref="AH43:AH46"/>
    <mergeCell ref="AH47:AH50"/>
    <mergeCell ref="C47:C50"/>
    <mergeCell ref="D47:F50"/>
    <mergeCell ref="G47:G50"/>
    <mergeCell ref="H47:H50"/>
    <mergeCell ref="I47:I50"/>
    <mergeCell ref="J47:J50"/>
    <mergeCell ref="AH55:AH58"/>
    <mergeCell ref="AI47:AI50"/>
    <mergeCell ref="C51:C54"/>
    <mergeCell ref="D51:F54"/>
    <mergeCell ref="G51:G54"/>
    <mergeCell ref="H51:H54"/>
    <mergeCell ref="I51:I54"/>
    <mergeCell ref="J51:J54"/>
    <mergeCell ref="Z47:Z50"/>
    <mergeCell ref="AA47:AA50"/>
    <mergeCell ref="AB47:AD50"/>
    <mergeCell ref="AE47:AE50"/>
    <mergeCell ref="AF47:AF50"/>
    <mergeCell ref="AG47:AG50"/>
    <mergeCell ref="AH51:AH54"/>
    <mergeCell ref="AI51:AI54"/>
    <mergeCell ref="AA51:AA54"/>
    <mergeCell ref="AI55:AI58"/>
    <mergeCell ref="A59:A62"/>
    <mergeCell ref="B59:B62"/>
    <mergeCell ref="C59:C62"/>
    <mergeCell ref="D59:F62"/>
    <mergeCell ref="G59:G62"/>
    <mergeCell ref="H59:H62"/>
    <mergeCell ref="I59:I62"/>
    <mergeCell ref="J59:J62"/>
    <mergeCell ref="Z55:Z58"/>
    <mergeCell ref="AA55:AA58"/>
    <mergeCell ref="AB55:AD58"/>
    <mergeCell ref="AE55:AE58"/>
    <mergeCell ref="AF55:AF58"/>
    <mergeCell ref="AG55:AG58"/>
    <mergeCell ref="AH59:AH62"/>
    <mergeCell ref="AI59:AI62"/>
    <mergeCell ref="AA59:AA62"/>
    <mergeCell ref="AB59:AD62"/>
    <mergeCell ref="AE59:AE62"/>
    <mergeCell ref="AF59:AF62"/>
    <mergeCell ref="AG59:AG62"/>
    <mergeCell ref="A55:A58"/>
    <mergeCell ref="B55:B58"/>
    <mergeCell ref="A63:A66"/>
    <mergeCell ref="B63:B66"/>
    <mergeCell ref="C63:C66"/>
    <mergeCell ref="D63:F66"/>
    <mergeCell ref="G63:G66"/>
    <mergeCell ref="H63:H66"/>
    <mergeCell ref="I63:I66"/>
    <mergeCell ref="J63:J66"/>
    <mergeCell ref="Z59:Z62"/>
    <mergeCell ref="Q11:S70"/>
    <mergeCell ref="C55:C58"/>
    <mergeCell ref="D55:F58"/>
    <mergeCell ref="G55:G58"/>
    <mergeCell ref="H55:H58"/>
    <mergeCell ref="I55:I58"/>
    <mergeCell ref="J55:J58"/>
    <mergeCell ref="Z51:Z54"/>
    <mergeCell ref="A51:A54"/>
    <mergeCell ref="B51:B54"/>
    <mergeCell ref="Z35:Z38"/>
    <mergeCell ref="C31:C34"/>
    <mergeCell ref="D31:F34"/>
    <mergeCell ref="G31:G34"/>
    <mergeCell ref="H31:H34"/>
    <mergeCell ref="Z67:Z70"/>
    <mergeCell ref="AH63:AH66"/>
    <mergeCell ref="AI63:AI66"/>
    <mergeCell ref="A67:A70"/>
    <mergeCell ref="B67:B70"/>
    <mergeCell ref="C67:C70"/>
    <mergeCell ref="D67:F70"/>
    <mergeCell ref="G67:G70"/>
    <mergeCell ref="H67:H70"/>
    <mergeCell ref="I67:I70"/>
    <mergeCell ref="J67:J70"/>
    <mergeCell ref="Z63:Z66"/>
    <mergeCell ref="AA63:AA66"/>
    <mergeCell ref="AB63:AD66"/>
    <mergeCell ref="AE63:AE66"/>
    <mergeCell ref="AF63:AF66"/>
    <mergeCell ref="AG63:AG66"/>
    <mergeCell ref="AH67:AH70"/>
    <mergeCell ref="AI67:AI70"/>
    <mergeCell ref="AA67:AA70"/>
    <mergeCell ref="AB67:AD70"/>
    <mergeCell ref="AE67:AE70"/>
    <mergeCell ref="AF67:AF70"/>
    <mergeCell ref="AG67:AG70"/>
    <mergeCell ref="AI71:AI74"/>
    <mergeCell ref="A75:A78"/>
    <mergeCell ref="B75:B78"/>
    <mergeCell ref="C75:C78"/>
    <mergeCell ref="D75:F78"/>
    <mergeCell ref="G75:G78"/>
    <mergeCell ref="H75:H78"/>
    <mergeCell ref="I75:I78"/>
    <mergeCell ref="J75:J78"/>
    <mergeCell ref="Z71:Z74"/>
    <mergeCell ref="AA71:AA74"/>
    <mergeCell ref="AB71:AD74"/>
    <mergeCell ref="AE71:AE74"/>
    <mergeCell ref="AF71:AF74"/>
    <mergeCell ref="AG71:AG74"/>
    <mergeCell ref="AH75:AH78"/>
    <mergeCell ref="AI75:AI78"/>
    <mergeCell ref="AA75:AA78"/>
    <mergeCell ref="AB75:AD78"/>
    <mergeCell ref="AE75:AE78"/>
    <mergeCell ref="AF75:AF78"/>
    <mergeCell ref="AG75:AG78"/>
    <mergeCell ref="A71:A74"/>
    <mergeCell ref="B71:B74"/>
    <mergeCell ref="C79:C82"/>
    <mergeCell ref="D79:F82"/>
    <mergeCell ref="G79:G82"/>
    <mergeCell ref="H79:H82"/>
    <mergeCell ref="I79:I82"/>
    <mergeCell ref="J79:J82"/>
    <mergeCell ref="Z75:Z78"/>
    <mergeCell ref="AH71:AH74"/>
    <mergeCell ref="C71:C74"/>
    <mergeCell ref="D71:F74"/>
    <mergeCell ref="G71:G74"/>
    <mergeCell ref="H71:H74"/>
    <mergeCell ref="I71:I74"/>
    <mergeCell ref="J71:J74"/>
    <mergeCell ref="AH79:AH82"/>
    <mergeCell ref="AI79:AI82"/>
    <mergeCell ref="A83:A86"/>
    <mergeCell ref="B83:B86"/>
    <mergeCell ref="C83:C86"/>
    <mergeCell ref="D83:F86"/>
    <mergeCell ref="G83:G86"/>
    <mergeCell ref="H83:H86"/>
    <mergeCell ref="I83:I86"/>
    <mergeCell ref="J83:J86"/>
    <mergeCell ref="Z79:Z82"/>
    <mergeCell ref="AA79:AA82"/>
    <mergeCell ref="AB79:AD82"/>
    <mergeCell ref="AE79:AE82"/>
    <mergeCell ref="AF79:AF82"/>
    <mergeCell ref="AG79:AG82"/>
    <mergeCell ref="AH83:AH86"/>
    <mergeCell ref="AI83:AI86"/>
    <mergeCell ref="AA83:AA86"/>
    <mergeCell ref="AB83:AD86"/>
    <mergeCell ref="AE83:AE86"/>
    <mergeCell ref="AF83:AF86"/>
    <mergeCell ref="AG83:AG86"/>
    <mergeCell ref="A79:A82"/>
    <mergeCell ref="B79:B82"/>
    <mergeCell ref="A87:A90"/>
    <mergeCell ref="B87:B90"/>
    <mergeCell ref="C87:C90"/>
    <mergeCell ref="D87:F90"/>
    <mergeCell ref="G87:G90"/>
    <mergeCell ref="H87:H90"/>
    <mergeCell ref="I87:I90"/>
    <mergeCell ref="J87:J90"/>
    <mergeCell ref="Z83:Z86"/>
    <mergeCell ref="Z91:Z94"/>
    <mergeCell ref="AH87:AH90"/>
    <mergeCell ref="AI87:AI90"/>
    <mergeCell ref="A91:A94"/>
    <mergeCell ref="B91:B94"/>
    <mergeCell ref="C91:C94"/>
    <mergeCell ref="D91:F94"/>
    <mergeCell ref="G91:G94"/>
    <mergeCell ref="H91:H94"/>
    <mergeCell ref="I91:I94"/>
    <mergeCell ref="J91:J94"/>
    <mergeCell ref="Z87:Z90"/>
    <mergeCell ref="AA87:AA90"/>
    <mergeCell ref="AB87:AD90"/>
    <mergeCell ref="AE87:AE90"/>
    <mergeCell ref="AF87:AF90"/>
    <mergeCell ref="AG87:AG90"/>
    <mergeCell ref="AH91:AH94"/>
    <mergeCell ref="AI91:AI94"/>
    <mergeCell ref="AA91:AA94"/>
    <mergeCell ref="AB91:AD94"/>
    <mergeCell ref="AE91:AE94"/>
    <mergeCell ref="AF91:AF94"/>
    <mergeCell ref="AG91:AG94"/>
    <mergeCell ref="AI95:AI98"/>
    <mergeCell ref="A99:A102"/>
    <mergeCell ref="B99:B102"/>
    <mergeCell ref="C99:C102"/>
    <mergeCell ref="D99:F102"/>
    <mergeCell ref="G99:G102"/>
    <mergeCell ref="H99:H102"/>
    <mergeCell ref="I99:I102"/>
    <mergeCell ref="J99:J102"/>
    <mergeCell ref="Z95:Z98"/>
    <mergeCell ref="AA95:AA98"/>
    <mergeCell ref="AB95:AD98"/>
    <mergeCell ref="AE95:AE98"/>
    <mergeCell ref="AF95:AF98"/>
    <mergeCell ref="AG95:AG98"/>
    <mergeCell ref="AH99:AH102"/>
    <mergeCell ref="AI99:AI102"/>
    <mergeCell ref="AA99:AA102"/>
    <mergeCell ref="AB99:AD102"/>
    <mergeCell ref="AE99:AE102"/>
    <mergeCell ref="AF99:AF102"/>
    <mergeCell ref="AG99:AG102"/>
    <mergeCell ref="A95:A98"/>
    <mergeCell ref="B95:B98"/>
    <mergeCell ref="C103:C106"/>
    <mergeCell ref="D103:F106"/>
    <mergeCell ref="G103:G106"/>
    <mergeCell ref="H103:H106"/>
    <mergeCell ref="I103:I106"/>
    <mergeCell ref="J103:J106"/>
    <mergeCell ref="Z99:Z102"/>
    <mergeCell ref="AH95:AH98"/>
    <mergeCell ref="C95:C98"/>
    <mergeCell ref="D95:F98"/>
    <mergeCell ref="G95:G98"/>
    <mergeCell ref="H95:H98"/>
    <mergeCell ref="I95:I98"/>
    <mergeCell ref="J95:J98"/>
    <mergeCell ref="AH103:AH106"/>
    <mergeCell ref="AI103:AI106"/>
    <mergeCell ref="A107:A110"/>
    <mergeCell ref="B107:B110"/>
    <mergeCell ref="C107:C110"/>
    <mergeCell ref="D107:F110"/>
    <mergeCell ref="G107:G110"/>
    <mergeCell ref="H107:H110"/>
    <mergeCell ref="I107:I110"/>
    <mergeCell ref="J107:J110"/>
    <mergeCell ref="Z103:Z106"/>
    <mergeCell ref="AA103:AA106"/>
    <mergeCell ref="AB103:AD106"/>
    <mergeCell ref="AE103:AE106"/>
    <mergeCell ref="AF103:AF106"/>
    <mergeCell ref="AG103:AG106"/>
    <mergeCell ref="AH107:AH110"/>
    <mergeCell ref="AI107:AI110"/>
    <mergeCell ref="AA107:AA110"/>
    <mergeCell ref="AB107:AD110"/>
    <mergeCell ref="AE107:AE110"/>
    <mergeCell ref="AF107:AF110"/>
    <mergeCell ref="AG107:AG110"/>
    <mergeCell ref="A103:A106"/>
    <mergeCell ref="B103:B106"/>
    <mergeCell ref="A111:A114"/>
    <mergeCell ref="B111:B114"/>
    <mergeCell ref="C111:C114"/>
    <mergeCell ref="D111:F114"/>
    <mergeCell ref="G111:G114"/>
    <mergeCell ref="H111:H114"/>
    <mergeCell ref="I111:I114"/>
    <mergeCell ref="J111:J114"/>
    <mergeCell ref="Z107:Z110"/>
    <mergeCell ref="Z115:Z118"/>
    <mergeCell ref="AH111:AH114"/>
    <mergeCell ref="AI111:AI114"/>
    <mergeCell ref="A115:A118"/>
    <mergeCell ref="B115:B118"/>
    <mergeCell ref="C115:C118"/>
    <mergeCell ref="D115:F118"/>
    <mergeCell ref="G115:G118"/>
    <mergeCell ref="H115:H118"/>
    <mergeCell ref="I115:I118"/>
    <mergeCell ref="J115:J118"/>
    <mergeCell ref="Z111:Z114"/>
    <mergeCell ref="AA111:AA114"/>
    <mergeCell ref="AB111:AD114"/>
    <mergeCell ref="AE111:AE114"/>
    <mergeCell ref="AF111:AF114"/>
    <mergeCell ref="AG111:AG114"/>
    <mergeCell ref="AH115:AH118"/>
    <mergeCell ref="AI115:AI118"/>
    <mergeCell ref="AA115:AA118"/>
    <mergeCell ref="AB115:AD118"/>
    <mergeCell ref="AE115:AE118"/>
    <mergeCell ref="AF115:AF118"/>
    <mergeCell ref="AG115:AG118"/>
    <mergeCell ref="AI119:AI122"/>
    <mergeCell ref="A123:A126"/>
    <mergeCell ref="B123:B126"/>
    <mergeCell ref="C123:C126"/>
    <mergeCell ref="D123:F126"/>
    <mergeCell ref="G123:G126"/>
    <mergeCell ref="H123:H126"/>
    <mergeCell ref="I123:I126"/>
    <mergeCell ref="J123:J126"/>
    <mergeCell ref="Z119:Z122"/>
    <mergeCell ref="AA119:AA122"/>
    <mergeCell ref="AB119:AD122"/>
    <mergeCell ref="AE119:AE122"/>
    <mergeCell ref="AF119:AF122"/>
    <mergeCell ref="AG119:AG122"/>
    <mergeCell ref="AH123:AH126"/>
    <mergeCell ref="AI123:AI126"/>
    <mergeCell ref="AA123:AA126"/>
    <mergeCell ref="AB123:AD126"/>
    <mergeCell ref="AE123:AE126"/>
    <mergeCell ref="AF123:AF126"/>
    <mergeCell ref="AG123:AG126"/>
    <mergeCell ref="A119:A122"/>
    <mergeCell ref="B119:B122"/>
    <mergeCell ref="C127:C130"/>
    <mergeCell ref="D127:F130"/>
    <mergeCell ref="G127:G130"/>
    <mergeCell ref="H127:H130"/>
    <mergeCell ref="I127:I130"/>
    <mergeCell ref="J127:J130"/>
    <mergeCell ref="Z123:Z126"/>
    <mergeCell ref="AH119:AH122"/>
    <mergeCell ref="C119:C122"/>
    <mergeCell ref="D119:F122"/>
    <mergeCell ref="G119:G122"/>
    <mergeCell ref="H119:H122"/>
    <mergeCell ref="I119:I122"/>
    <mergeCell ref="J119:J122"/>
    <mergeCell ref="AH127:AH130"/>
    <mergeCell ref="AI127:AI130"/>
    <mergeCell ref="A131:A134"/>
    <mergeCell ref="B131:B134"/>
    <mergeCell ref="C131:C134"/>
    <mergeCell ref="D131:F134"/>
    <mergeCell ref="G131:G134"/>
    <mergeCell ref="H131:H134"/>
    <mergeCell ref="I131:I134"/>
    <mergeCell ref="J131:J134"/>
    <mergeCell ref="Z127:Z130"/>
    <mergeCell ref="AA127:AA130"/>
    <mergeCell ref="AB127:AD130"/>
    <mergeCell ref="AE127:AE130"/>
    <mergeCell ref="AF127:AF130"/>
    <mergeCell ref="AG127:AG130"/>
    <mergeCell ref="AH131:AH134"/>
    <mergeCell ref="AI131:AI134"/>
    <mergeCell ref="AA131:AA134"/>
    <mergeCell ref="AB131:AD134"/>
    <mergeCell ref="AE131:AE134"/>
    <mergeCell ref="AF131:AF134"/>
    <mergeCell ref="AG131:AG134"/>
    <mergeCell ref="A127:A130"/>
    <mergeCell ref="B127:B130"/>
    <mergeCell ref="A135:A138"/>
    <mergeCell ref="B135:B138"/>
    <mergeCell ref="C135:C138"/>
    <mergeCell ref="D135:F138"/>
    <mergeCell ref="G135:G138"/>
    <mergeCell ref="H135:H138"/>
    <mergeCell ref="I135:I138"/>
    <mergeCell ref="J135:J138"/>
    <mergeCell ref="Z131:Z134"/>
    <mergeCell ref="AH135:AH138"/>
    <mergeCell ref="AI135:AI138"/>
    <mergeCell ref="L139:X139"/>
    <mergeCell ref="D141:K144"/>
    <mergeCell ref="L141:M145"/>
    <mergeCell ref="N141:O141"/>
    <mergeCell ref="P141:Q141"/>
    <mergeCell ref="S141:T141"/>
    <mergeCell ref="U141:V141"/>
    <mergeCell ref="W141:X145"/>
    <mergeCell ref="Z135:Z138"/>
    <mergeCell ref="AA135:AA138"/>
    <mergeCell ref="AB135:AD138"/>
    <mergeCell ref="AE135:AE138"/>
    <mergeCell ref="AF135:AF138"/>
    <mergeCell ref="AG135:AG138"/>
    <mergeCell ref="AF145:AG145"/>
    <mergeCell ref="E145:F145"/>
    <mergeCell ref="H145:J145"/>
    <mergeCell ref="P147:T147"/>
    <mergeCell ref="P144:Q144"/>
    <mergeCell ref="S144:T144"/>
    <mergeCell ref="U144:V144"/>
    <mergeCell ref="N145:O145"/>
    <mergeCell ref="U145:V145"/>
    <mergeCell ref="Y141:AH144"/>
    <mergeCell ref="N142:O142"/>
    <mergeCell ref="P142:Q142"/>
    <mergeCell ref="S142:T142"/>
    <mergeCell ref="U142:V142"/>
    <mergeCell ref="N143:O143"/>
    <mergeCell ref="P143:Q143"/>
    <mergeCell ref="S143:T143"/>
    <mergeCell ref="U143:V143"/>
    <mergeCell ref="N144:O144"/>
    <mergeCell ref="AC145:AD145"/>
  </mergeCells>
  <phoneticPr fontId="3"/>
  <pageMargins left="0.47244094488188981" right="0.19685039370078741" top="0.55000000000000004" bottom="0.55118110236220474" header="0.55000000000000004" footer="0.19685039370078741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I148"/>
  <sheetViews>
    <sheetView view="pageBreakPreview" topLeftCell="A4" zoomScale="130" zoomScaleNormal="100" zoomScaleSheetLayoutView="130" workbookViewId="0">
      <selection activeCell="AB55" sqref="AB55:AD58"/>
    </sheetView>
  </sheetViews>
  <sheetFormatPr defaultColWidth="9" defaultRowHeight="12.75" outlineLevelCol="1"/>
  <cols>
    <col min="1" max="1" width="2.6640625" style="64" customWidth="1"/>
    <col min="2" max="3" width="2.796875" style="63" hidden="1" customWidth="1" outlineLevel="1"/>
    <col min="4" max="4" width="3.33203125" style="63" customWidth="1" collapsed="1"/>
    <col min="5" max="5" width="0.86328125" style="63" customWidth="1"/>
    <col min="6" max="6" width="3.33203125" style="63" customWidth="1"/>
    <col min="7" max="7" width="1.6640625" style="63" customWidth="1"/>
    <col min="8" max="8" width="3.33203125" style="64" customWidth="1"/>
    <col min="9" max="9" width="9.796875" style="63" customWidth="1"/>
    <col min="10" max="10" width="1.6640625" style="63" customWidth="1"/>
    <col min="11" max="25" width="2.6640625" style="63" customWidth="1"/>
    <col min="26" max="27" width="2.796875" style="63" hidden="1" customWidth="1" outlineLevel="1"/>
    <col min="28" max="28" width="3.33203125" style="63" customWidth="1" collapsed="1"/>
    <col min="29" max="29" width="0.86328125" style="63" customWidth="1"/>
    <col min="30" max="30" width="3.33203125" style="63" customWidth="1"/>
    <col min="31" max="31" width="1.6640625" style="63" customWidth="1"/>
    <col min="32" max="32" width="3.33203125" style="64" customWidth="1"/>
    <col min="33" max="33" width="9.796875" style="63" customWidth="1"/>
    <col min="34" max="34" width="1.6640625" style="63" customWidth="1"/>
    <col min="35" max="35" width="2.6640625" style="64" customWidth="1"/>
    <col min="36" max="256" width="9" style="63"/>
    <col min="257" max="257" width="2.6640625" style="63" customWidth="1"/>
    <col min="258" max="259" width="0" style="63" hidden="1" customWidth="1"/>
    <col min="260" max="260" width="3.33203125" style="63" customWidth="1"/>
    <col min="261" max="261" width="0.86328125" style="63" customWidth="1"/>
    <col min="262" max="262" width="3.33203125" style="63" customWidth="1"/>
    <col min="263" max="263" width="1.6640625" style="63" customWidth="1"/>
    <col min="264" max="264" width="3.33203125" style="63" customWidth="1"/>
    <col min="265" max="265" width="9.796875" style="63" customWidth="1"/>
    <col min="266" max="266" width="1.6640625" style="63" customWidth="1"/>
    <col min="267" max="281" width="2.6640625" style="63" customWidth="1"/>
    <col min="282" max="283" width="0" style="63" hidden="1" customWidth="1"/>
    <col min="284" max="284" width="3.33203125" style="63" customWidth="1"/>
    <col min="285" max="285" width="0.86328125" style="63" customWidth="1"/>
    <col min="286" max="286" width="3.33203125" style="63" customWidth="1"/>
    <col min="287" max="287" width="1.6640625" style="63" customWidth="1"/>
    <col min="288" max="288" width="3.33203125" style="63" customWidth="1"/>
    <col min="289" max="289" width="9.796875" style="63" customWidth="1"/>
    <col min="290" max="290" width="1.6640625" style="63" customWidth="1"/>
    <col min="291" max="291" width="2.6640625" style="63" customWidth="1"/>
    <col min="292" max="512" width="9" style="63"/>
    <col min="513" max="513" width="2.6640625" style="63" customWidth="1"/>
    <col min="514" max="515" width="0" style="63" hidden="1" customWidth="1"/>
    <col min="516" max="516" width="3.33203125" style="63" customWidth="1"/>
    <col min="517" max="517" width="0.86328125" style="63" customWidth="1"/>
    <col min="518" max="518" width="3.33203125" style="63" customWidth="1"/>
    <col min="519" max="519" width="1.6640625" style="63" customWidth="1"/>
    <col min="520" max="520" width="3.33203125" style="63" customWidth="1"/>
    <col min="521" max="521" width="9.796875" style="63" customWidth="1"/>
    <col min="522" max="522" width="1.6640625" style="63" customWidth="1"/>
    <col min="523" max="537" width="2.6640625" style="63" customWidth="1"/>
    <col min="538" max="539" width="0" style="63" hidden="1" customWidth="1"/>
    <col min="540" max="540" width="3.33203125" style="63" customWidth="1"/>
    <col min="541" max="541" width="0.86328125" style="63" customWidth="1"/>
    <col min="542" max="542" width="3.33203125" style="63" customWidth="1"/>
    <col min="543" max="543" width="1.6640625" style="63" customWidth="1"/>
    <col min="544" max="544" width="3.33203125" style="63" customWidth="1"/>
    <col min="545" max="545" width="9.796875" style="63" customWidth="1"/>
    <col min="546" max="546" width="1.6640625" style="63" customWidth="1"/>
    <col min="547" max="547" width="2.6640625" style="63" customWidth="1"/>
    <col min="548" max="768" width="9" style="63"/>
    <col min="769" max="769" width="2.6640625" style="63" customWidth="1"/>
    <col min="770" max="771" width="0" style="63" hidden="1" customWidth="1"/>
    <col min="772" max="772" width="3.33203125" style="63" customWidth="1"/>
    <col min="773" max="773" width="0.86328125" style="63" customWidth="1"/>
    <col min="774" max="774" width="3.33203125" style="63" customWidth="1"/>
    <col min="775" max="775" width="1.6640625" style="63" customWidth="1"/>
    <col min="776" max="776" width="3.33203125" style="63" customWidth="1"/>
    <col min="777" max="777" width="9.796875" style="63" customWidth="1"/>
    <col min="778" max="778" width="1.6640625" style="63" customWidth="1"/>
    <col min="779" max="793" width="2.6640625" style="63" customWidth="1"/>
    <col min="794" max="795" width="0" style="63" hidden="1" customWidth="1"/>
    <col min="796" max="796" width="3.33203125" style="63" customWidth="1"/>
    <col min="797" max="797" width="0.86328125" style="63" customWidth="1"/>
    <col min="798" max="798" width="3.33203125" style="63" customWidth="1"/>
    <col min="799" max="799" width="1.6640625" style="63" customWidth="1"/>
    <col min="800" max="800" width="3.33203125" style="63" customWidth="1"/>
    <col min="801" max="801" width="9.796875" style="63" customWidth="1"/>
    <col min="802" max="802" width="1.6640625" style="63" customWidth="1"/>
    <col min="803" max="803" width="2.6640625" style="63" customWidth="1"/>
    <col min="804" max="1024" width="9" style="63"/>
    <col min="1025" max="1025" width="2.6640625" style="63" customWidth="1"/>
    <col min="1026" max="1027" width="0" style="63" hidden="1" customWidth="1"/>
    <col min="1028" max="1028" width="3.33203125" style="63" customWidth="1"/>
    <col min="1029" max="1029" width="0.86328125" style="63" customWidth="1"/>
    <col min="1030" max="1030" width="3.33203125" style="63" customWidth="1"/>
    <col min="1031" max="1031" width="1.6640625" style="63" customWidth="1"/>
    <col min="1032" max="1032" width="3.33203125" style="63" customWidth="1"/>
    <col min="1033" max="1033" width="9.796875" style="63" customWidth="1"/>
    <col min="1034" max="1034" width="1.6640625" style="63" customWidth="1"/>
    <col min="1035" max="1049" width="2.6640625" style="63" customWidth="1"/>
    <col min="1050" max="1051" width="0" style="63" hidden="1" customWidth="1"/>
    <col min="1052" max="1052" width="3.33203125" style="63" customWidth="1"/>
    <col min="1053" max="1053" width="0.86328125" style="63" customWidth="1"/>
    <col min="1054" max="1054" width="3.33203125" style="63" customWidth="1"/>
    <col min="1055" max="1055" width="1.6640625" style="63" customWidth="1"/>
    <col min="1056" max="1056" width="3.33203125" style="63" customWidth="1"/>
    <col min="1057" max="1057" width="9.796875" style="63" customWidth="1"/>
    <col min="1058" max="1058" width="1.6640625" style="63" customWidth="1"/>
    <col min="1059" max="1059" width="2.6640625" style="63" customWidth="1"/>
    <col min="1060" max="1280" width="9" style="63"/>
    <col min="1281" max="1281" width="2.6640625" style="63" customWidth="1"/>
    <col min="1282" max="1283" width="0" style="63" hidden="1" customWidth="1"/>
    <col min="1284" max="1284" width="3.33203125" style="63" customWidth="1"/>
    <col min="1285" max="1285" width="0.86328125" style="63" customWidth="1"/>
    <col min="1286" max="1286" width="3.33203125" style="63" customWidth="1"/>
    <col min="1287" max="1287" width="1.6640625" style="63" customWidth="1"/>
    <col min="1288" max="1288" width="3.33203125" style="63" customWidth="1"/>
    <col min="1289" max="1289" width="9.796875" style="63" customWidth="1"/>
    <col min="1290" max="1290" width="1.6640625" style="63" customWidth="1"/>
    <col min="1291" max="1305" width="2.6640625" style="63" customWidth="1"/>
    <col min="1306" max="1307" width="0" style="63" hidden="1" customWidth="1"/>
    <col min="1308" max="1308" width="3.33203125" style="63" customWidth="1"/>
    <col min="1309" max="1309" width="0.86328125" style="63" customWidth="1"/>
    <col min="1310" max="1310" width="3.33203125" style="63" customWidth="1"/>
    <col min="1311" max="1311" width="1.6640625" style="63" customWidth="1"/>
    <col min="1312" max="1312" width="3.33203125" style="63" customWidth="1"/>
    <col min="1313" max="1313" width="9.796875" style="63" customWidth="1"/>
    <col min="1314" max="1314" width="1.6640625" style="63" customWidth="1"/>
    <col min="1315" max="1315" width="2.6640625" style="63" customWidth="1"/>
    <col min="1316" max="1536" width="9" style="63"/>
    <col min="1537" max="1537" width="2.6640625" style="63" customWidth="1"/>
    <col min="1538" max="1539" width="0" style="63" hidden="1" customWidth="1"/>
    <col min="1540" max="1540" width="3.33203125" style="63" customWidth="1"/>
    <col min="1541" max="1541" width="0.86328125" style="63" customWidth="1"/>
    <col min="1542" max="1542" width="3.33203125" style="63" customWidth="1"/>
    <col min="1543" max="1543" width="1.6640625" style="63" customWidth="1"/>
    <col min="1544" max="1544" width="3.33203125" style="63" customWidth="1"/>
    <col min="1545" max="1545" width="9.796875" style="63" customWidth="1"/>
    <col min="1546" max="1546" width="1.6640625" style="63" customWidth="1"/>
    <col min="1547" max="1561" width="2.6640625" style="63" customWidth="1"/>
    <col min="1562" max="1563" width="0" style="63" hidden="1" customWidth="1"/>
    <col min="1564" max="1564" width="3.33203125" style="63" customWidth="1"/>
    <col min="1565" max="1565" width="0.86328125" style="63" customWidth="1"/>
    <col min="1566" max="1566" width="3.33203125" style="63" customWidth="1"/>
    <col min="1567" max="1567" width="1.6640625" style="63" customWidth="1"/>
    <col min="1568" max="1568" width="3.33203125" style="63" customWidth="1"/>
    <col min="1569" max="1569" width="9.796875" style="63" customWidth="1"/>
    <col min="1570" max="1570" width="1.6640625" style="63" customWidth="1"/>
    <col min="1571" max="1571" width="2.6640625" style="63" customWidth="1"/>
    <col min="1572" max="1792" width="9" style="63"/>
    <col min="1793" max="1793" width="2.6640625" style="63" customWidth="1"/>
    <col min="1794" max="1795" width="0" style="63" hidden="1" customWidth="1"/>
    <col min="1796" max="1796" width="3.33203125" style="63" customWidth="1"/>
    <col min="1797" max="1797" width="0.86328125" style="63" customWidth="1"/>
    <col min="1798" max="1798" width="3.33203125" style="63" customWidth="1"/>
    <col min="1799" max="1799" width="1.6640625" style="63" customWidth="1"/>
    <col min="1800" max="1800" width="3.33203125" style="63" customWidth="1"/>
    <col min="1801" max="1801" width="9.796875" style="63" customWidth="1"/>
    <col min="1802" max="1802" width="1.6640625" style="63" customWidth="1"/>
    <col min="1803" max="1817" width="2.6640625" style="63" customWidth="1"/>
    <col min="1818" max="1819" width="0" style="63" hidden="1" customWidth="1"/>
    <col min="1820" max="1820" width="3.33203125" style="63" customWidth="1"/>
    <col min="1821" max="1821" width="0.86328125" style="63" customWidth="1"/>
    <col min="1822" max="1822" width="3.33203125" style="63" customWidth="1"/>
    <col min="1823" max="1823" width="1.6640625" style="63" customWidth="1"/>
    <col min="1824" max="1824" width="3.33203125" style="63" customWidth="1"/>
    <col min="1825" max="1825" width="9.796875" style="63" customWidth="1"/>
    <col min="1826" max="1826" width="1.6640625" style="63" customWidth="1"/>
    <col min="1827" max="1827" width="2.6640625" style="63" customWidth="1"/>
    <col min="1828" max="2048" width="9" style="63"/>
    <col min="2049" max="2049" width="2.6640625" style="63" customWidth="1"/>
    <col min="2050" max="2051" width="0" style="63" hidden="1" customWidth="1"/>
    <col min="2052" max="2052" width="3.33203125" style="63" customWidth="1"/>
    <col min="2053" max="2053" width="0.86328125" style="63" customWidth="1"/>
    <col min="2054" max="2054" width="3.33203125" style="63" customWidth="1"/>
    <col min="2055" max="2055" width="1.6640625" style="63" customWidth="1"/>
    <col min="2056" max="2056" width="3.33203125" style="63" customWidth="1"/>
    <col min="2057" max="2057" width="9.796875" style="63" customWidth="1"/>
    <col min="2058" max="2058" width="1.6640625" style="63" customWidth="1"/>
    <col min="2059" max="2073" width="2.6640625" style="63" customWidth="1"/>
    <col min="2074" max="2075" width="0" style="63" hidden="1" customWidth="1"/>
    <col min="2076" max="2076" width="3.33203125" style="63" customWidth="1"/>
    <col min="2077" max="2077" width="0.86328125" style="63" customWidth="1"/>
    <col min="2078" max="2078" width="3.33203125" style="63" customWidth="1"/>
    <col min="2079" max="2079" width="1.6640625" style="63" customWidth="1"/>
    <col min="2080" max="2080" width="3.33203125" style="63" customWidth="1"/>
    <col min="2081" max="2081" width="9.796875" style="63" customWidth="1"/>
    <col min="2082" max="2082" width="1.6640625" style="63" customWidth="1"/>
    <col min="2083" max="2083" width="2.6640625" style="63" customWidth="1"/>
    <col min="2084" max="2304" width="9" style="63"/>
    <col min="2305" max="2305" width="2.6640625" style="63" customWidth="1"/>
    <col min="2306" max="2307" width="0" style="63" hidden="1" customWidth="1"/>
    <col min="2308" max="2308" width="3.33203125" style="63" customWidth="1"/>
    <col min="2309" max="2309" width="0.86328125" style="63" customWidth="1"/>
    <col min="2310" max="2310" width="3.33203125" style="63" customWidth="1"/>
    <col min="2311" max="2311" width="1.6640625" style="63" customWidth="1"/>
    <col min="2312" max="2312" width="3.33203125" style="63" customWidth="1"/>
    <col min="2313" max="2313" width="9.796875" style="63" customWidth="1"/>
    <col min="2314" max="2314" width="1.6640625" style="63" customWidth="1"/>
    <col min="2315" max="2329" width="2.6640625" style="63" customWidth="1"/>
    <col min="2330" max="2331" width="0" style="63" hidden="1" customWidth="1"/>
    <col min="2332" max="2332" width="3.33203125" style="63" customWidth="1"/>
    <col min="2333" max="2333" width="0.86328125" style="63" customWidth="1"/>
    <col min="2334" max="2334" width="3.33203125" style="63" customWidth="1"/>
    <col min="2335" max="2335" width="1.6640625" style="63" customWidth="1"/>
    <col min="2336" max="2336" width="3.33203125" style="63" customWidth="1"/>
    <col min="2337" max="2337" width="9.796875" style="63" customWidth="1"/>
    <col min="2338" max="2338" width="1.6640625" style="63" customWidth="1"/>
    <col min="2339" max="2339" width="2.6640625" style="63" customWidth="1"/>
    <col min="2340" max="2560" width="9" style="63"/>
    <col min="2561" max="2561" width="2.6640625" style="63" customWidth="1"/>
    <col min="2562" max="2563" width="0" style="63" hidden="1" customWidth="1"/>
    <col min="2564" max="2564" width="3.33203125" style="63" customWidth="1"/>
    <col min="2565" max="2565" width="0.86328125" style="63" customWidth="1"/>
    <col min="2566" max="2566" width="3.33203125" style="63" customWidth="1"/>
    <col min="2567" max="2567" width="1.6640625" style="63" customWidth="1"/>
    <col min="2568" max="2568" width="3.33203125" style="63" customWidth="1"/>
    <col min="2569" max="2569" width="9.796875" style="63" customWidth="1"/>
    <col min="2570" max="2570" width="1.6640625" style="63" customWidth="1"/>
    <col min="2571" max="2585" width="2.6640625" style="63" customWidth="1"/>
    <col min="2586" max="2587" width="0" style="63" hidden="1" customWidth="1"/>
    <col min="2588" max="2588" width="3.33203125" style="63" customWidth="1"/>
    <col min="2589" max="2589" width="0.86328125" style="63" customWidth="1"/>
    <col min="2590" max="2590" width="3.33203125" style="63" customWidth="1"/>
    <col min="2591" max="2591" width="1.6640625" style="63" customWidth="1"/>
    <col min="2592" max="2592" width="3.33203125" style="63" customWidth="1"/>
    <col min="2593" max="2593" width="9.796875" style="63" customWidth="1"/>
    <col min="2594" max="2594" width="1.6640625" style="63" customWidth="1"/>
    <col min="2595" max="2595" width="2.6640625" style="63" customWidth="1"/>
    <col min="2596" max="2816" width="9" style="63"/>
    <col min="2817" max="2817" width="2.6640625" style="63" customWidth="1"/>
    <col min="2818" max="2819" width="0" style="63" hidden="1" customWidth="1"/>
    <col min="2820" max="2820" width="3.33203125" style="63" customWidth="1"/>
    <col min="2821" max="2821" width="0.86328125" style="63" customWidth="1"/>
    <col min="2822" max="2822" width="3.33203125" style="63" customWidth="1"/>
    <col min="2823" max="2823" width="1.6640625" style="63" customWidth="1"/>
    <col min="2824" max="2824" width="3.33203125" style="63" customWidth="1"/>
    <col min="2825" max="2825" width="9.796875" style="63" customWidth="1"/>
    <col min="2826" max="2826" width="1.6640625" style="63" customWidth="1"/>
    <col min="2827" max="2841" width="2.6640625" style="63" customWidth="1"/>
    <col min="2842" max="2843" width="0" style="63" hidden="1" customWidth="1"/>
    <col min="2844" max="2844" width="3.33203125" style="63" customWidth="1"/>
    <col min="2845" max="2845" width="0.86328125" style="63" customWidth="1"/>
    <col min="2846" max="2846" width="3.33203125" style="63" customWidth="1"/>
    <col min="2847" max="2847" width="1.6640625" style="63" customWidth="1"/>
    <col min="2848" max="2848" width="3.33203125" style="63" customWidth="1"/>
    <col min="2849" max="2849" width="9.796875" style="63" customWidth="1"/>
    <col min="2850" max="2850" width="1.6640625" style="63" customWidth="1"/>
    <col min="2851" max="2851" width="2.6640625" style="63" customWidth="1"/>
    <col min="2852" max="3072" width="9" style="63"/>
    <col min="3073" max="3073" width="2.6640625" style="63" customWidth="1"/>
    <col min="3074" max="3075" width="0" style="63" hidden="1" customWidth="1"/>
    <col min="3076" max="3076" width="3.33203125" style="63" customWidth="1"/>
    <col min="3077" max="3077" width="0.86328125" style="63" customWidth="1"/>
    <col min="3078" max="3078" width="3.33203125" style="63" customWidth="1"/>
    <col min="3079" max="3079" width="1.6640625" style="63" customWidth="1"/>
    <col min="3080" max="3080" width="3.33203125" style="63" customWidth="1"/>
    <col min="3081" max="3081" width="9.796875" style="63" customWidth="1"/>
    <col min="3082" max="3082" width="1.6640625" style="63" customWidth="1"/>
    <col min="3083" max="3097" width="2.6640625" style="63" customWidth="1"/>
    <col min="3098" max="3099" width="0" style="63" hidden="1" customWidth="1"/>
    <col min="3100" max="3100" width="3.33203125" style="63" customWidth="1"/>
    <col min="3101" max="3101" width="0.86328125" style="63" customWidth="1"/>
    <col min="3102" max="3102" width="3.33203125" style="63" customWidth="1"/>
    <col min="3103" max="3103" width="1.6640625" style="63" customWidth="1"/>
    <col min="3104" max="3104" width="3.33203125" style="63" customWidth="1"/>
    <col min="3105" max="3105" width="9.796875" style="63" customWidth="1"/>
    <col min="3106" max="3106" width="1.6640625" style="63" customWidth="1"/>
    <col min="3107" max="3107" width="2.6640625" style="63" customWidth="1"/>
    <col min="3108" max="3328" width="9" style="63"/>
    <col min="3329" max="3329" width="2.6640625" style="63" customWidth="1"/>
    <col min="3330" max="3331" width="0" style="63" hidden="1" customWidth="1"/>
    <col min="3332" max="3332" width="3.33203125" style="63" customWidth="1"/>
    <col min="3333" max="3333" width="0.86328125" style="63" customWidth="1"/>
    <col min="3334" max="3334" width="3.33203125" style="63" customWidth="1"/>
    <col min="3335" max="3335" width="1.6640625" style="63" customWidth="1"/>
    <col min="3336" max="3336" width="3.33203125" style="63" customWidth="1"/>
    <col min="3337" max="3337" width="9.796875" style="63" customWidth="1"/>
    <col min="3338" max="3338" width="1.6640625" style="63" customWidth="1"/>
    <col min="3339" max="3353" width="2.6640625" style="63" customWidth="1"/>
    <col min="3354" max="3355" width="0" style="63" hidden="1" customWidth="1"/>
    <col min="3356" max="3356" width="3.33203125" style="63" customWidth="1"/>
    <col min="3357" max="3357" width="0.86328125" style="63" customWidth="1"/>
    <col min="3358" max="3358" width="3.33203125" style="63" customWidth="1"/>
    <col min="3359" max="3359" width="1.6640625" style="63" customWidth="1"/>
    <col min="3360" max="3360" width="3.33203125" style="63" customWidth="1"/>
    <col min="3361" max="3361" width="9.796875" style="63" customWidth="1"/>
    <col min="3362" max="3362" width="1.6640625" style="63" customWidth="1"/>
    <col min="3363" max="3363" width="2.6640625" style="63" customWidth="1"/>
    <col min="3364" max="3584" width="9" style="63"/>
    <col min="3585" max="3585" width="2.6640625" style="63" customWidth="1"/>
    <col min="3586" max="3587" width="0" style="63" hidden="1" customWidth="1"/>
    <col min="3588" max="3588" width="3.33203125" style="63" customWidth="1"/>
    <col min="3589" max="3589" width="0.86328125" style="63" customWidth="1"/>
    <col min="3590" max="3590" width="3.33203125" style="63" customWidth="1"/>
    <col min="3591" max="3591" width="1.6640625" style="63" customWidth="1"/>
    <col min="3592" max="3592" width="3.33203125" style="63" customWidth="1"/>
    <col min="3593" max="3593" width="9.796875" style="63" customWidth="1"/>
    <col min="3594" max="3594" width="1.6640625" style="63" customWidth="1"/>
    <col min="3595" max="3609" width="2.6640625" style="63" customWidth="1"/>
    <col min="3610" max="3611" width="0" style="63" hidden="1" customWidth="1"/>
    <col min="3612" max="3612" width="3.33203125" style="63" customWidth="1"/>
    <col min="3613" max="3613" width="0.86328125" style="63" customWidth="1"/>
    <col min="3614" max="3614" width="3.33203125" style="63" customWidth="1"/>
    <col min="3615" max="3615" width="1.6640625" style="63" customWidth="1"/>
    <col min="3616" max="3616" width="3.33203125" style="63" customWidth="1"/>
    <col min="3617" max="3617" width="9.796875" style="63" customWidth="1"/>
    <col min="3618" max="3618" width="1.6640625" style="63" customWidth="1"/>
    <col min="3619" max="3619" width="2.6640625" style="63" customWidth="1"/>
    <col min="3620" max="3840" width="9" style="63"/>
    <col min="3841" max="3841" width="2.6640625" style="63" customWidth="1"/>
    <col min="3842" max="3843" width="0" style="63" hidden="1" customWidth="1"/>
    <col min="3844" max="3844" width="3.33203125" style="63" customWidth="1"/>
    <col min="3845" max="3845" width="0.86328125" style="63" customWidth="1"/>
    <col min="3846" max="3846" width="3.33203125" style="63" customWidth="1"/>
    <col min="3847" max="3847" width="1.6640625" style="63" customWidth="1"/>
    <col min="3848" max="3848" width="3.33203125" style="63" customWidth="1"/>
    <col min="3849" max="3849" width="9.796875" style="63" customWidth="1"/>
    <col min="3850" max="3850" width="1.6640625" style="63" customWidth="1"/>
    <col min="3851" max="3865" width="2.6640625" style="63" customWidth="1"/>
    <col min="3866" max="3867" width="0" style="63" hidden="1" customWidth="1"/>
    <col min="3868" max="3868" width="3.33203125" style="63" customWidth="1"/>
    <col min="3869" max="3869" width="0.86328125" style="63" customWidth="1"/>
    <col min="3870" max="3870" width="3.33203125" style="63" customWidth="1"/>
    <col min="3871" max="3871" width="1.6640625" style="63" customWidth="1"/>
    <col min="3872" max="3872" width="3.33203125" style="63" customWidth="1"/>
    <col min="3873" max="3873" width="9.796875" style="63" customWidth="1"/>
    <col min="3874" max="3874" width="1.6640625" style="63" customWidth="1"/>
    <col min="3875" max="3875" width="2.6640625" style="63" customWidth="1"/>
    <col min="3876" max="4096" width="9" style="63"/>
    <col min="4097" max="4097" width="2.6640625" style="63" customWidth="1"/>
    <col min="4098" max="4099" width="0" style="63" hidden="1" customWidth="1"/>
    <col min="4100" max="4100" width="3.33203125" style="63" customWidth="1"/>
    <col min="4101" max="4101" width="0.86328125" style="63" customWidth="1"/>
    <col min="4102" max="4102" width="3.33203125" style="63" customWidth="1"/>
    <col min="4103" max="4103" width="1.6640625" style="63" customWidth="1"/>
    <col min="4104" max="4104" width="3.33203125" style="63" customWidth="1"/>
    <col min="4105" max="4105" width="9.796875" style="63" customWidth="1"/>
    <col min="4106" max="4106" width="1.6640625" style="63" customWidth="1"/>
    <col min="4107" max="4121" width="2.6640625" style="63" customWidth="1"/>
    <col min="4122" max="4123" width="0" style="63" hidden="1" customWidth="1"/>
    <col min="4124" max="4124" width="3.33203125" style="63" customWidth="1"/>
    <col min="4125" max="4125" width="0.86328125" style="63" customWidth="1"/>
    <col min="4126" max="4126" width="3.33203125" style="63" customWidth="1"/>
    <col min="4127" max="4127" width="1.6640625" style="63" customWidth="1"/>
    <col min="4128" max="4128" width="3.33203125" style="63" customWidth="1"/>
    <col min="4129" max="4129" width="9.796875" style="63" customWidth="1"/>
    <col min="4130" max="4130" width="1.6640625" style="63" customWidth="1"/>
    <col min="4131" max="4131" width="2.6640625" style="63" customWidth="1"/>
    <col min="4132" max="4352" width="9" style="63"/>
    <col min="4353" max="4353" width="2.6640625" style="63" customWidth="1"/>
    <col min="4354" max="4355" width="0" style="63" hidden="1" customWidth="1"/>
    <col min="4356" max="4356" width="3.33203125" style="63" customWidth="1"/>
    <col min="4357" max="4357" width="0.86328125" style="63" customWidth="1"/>
    <col min="4358" max="4358" width="3.33203125" style="63" customWidth="1"/>
    <col min="4359" max="4359" width="1.6640625" style="63" customWidth="1"/>
    <col min="4360" max="4360" width="3.33203125" style="63" customWidth="1"/>
    <col min="4361" max="4361" width="9.796875" style="63" customWidth="1"/>
    <col min="4362" max="4362" width="1.6640625" style="63" customWidth="1"/>
    <col min="4363" max="4377" width="2.6640625" style="63" customWidth="1"/>
    <col min="4378" max="4379" width="0" style="63" hidden="1" customWidth="1"/>
    <col min="4380" max="4380" width="3.33203125" style="63" customWidth="1"/>
    <col min="4381" max="4381" width="0.86328125" style="63" customWidth="1"/>
    <col min="4382" max="4382" width="3.33203125" style="63" customWidth="1"/>
    <col min="4383" max="4383" width="1.6640625" style="63" customWidth="1"/>
    <col min="4384" max="4384" width="3.33203125" style="63" customWidth="1"/>
    <col min="4385" max="4385" width="9.796875" style="63" customWidth="1"/>
    <col min="4386" max="4386" width="1.6640625" style="63" customWidth="1"/>
    <col min="4387" max="4387" width="2.6640625" style="63" customWidth="1"/>
    <col min="4388" max="4608" width="9" style="63"/>
    <col min="4609" max="4609" width="2.6640625" style="63" customWidth="1"/>
    <col min="4610" max="4611" width="0" style="63" hidden="1" customWidth="1"/>
    <col min="4612" max="4612" width="3.33203125" style="63" customWidth="1"/>
    <col min="4613" max="4613" width="0.86328125" style="63" customWidth="1"/>
    <col min="4614" max="4614" width="3.33203125" style="63" customWidth="1"/>
    <col min="4615" max="4615" width="1.6640625" style="63" customWidth="1"/>
    <col min="4616" max="4616" width="3.33203125" style="63" customWidth="1"/>
    <col min="4617" max="4617" width="9.796875" style="63" customWidth="1"/>
    <col min="4618" max="4618" width="1.6640625" style="63" customWidth="1"/>
    <col min="4619" max="4633" width="2.6640625" style="63" customWidth="1"/>
    <col min="4634" max="4635" width="0" style="63" hidden="1" customWidth="1"/>
    <col min="4636" max="4636" width="3.33203125" style="63" customWidth="1"/>
    <col min="4637" max="4637" width="0.86328125" style="63" customWidth="1"/>
    <col min="4638" max="4638" width="3.33203125" style="63" customWidth="1"/>
    <col min="4639" max="4639" width="1.6640625" style="63" customWidth="1"/>
    <col min="4640" max="4640" width="3.33203125" style="63" customWidth="1"/>
    <col min="4641" max="4641" width="9.796875" style="63" customWidth="1"/>
    <col min="4642" max="4642" width="1.6640625" style="63" customWidth="1"/>
    <col min="4643" max="4643" width="2.6640625" style="63" customWidth="1"/>
    <col min="4644" max="4864" width="9" style="63"/>
    <col min="4865" max="4865" width="2.6640625" style="63" customWidth="1"/>
    <col min="4866" max="4867" width="0" style="63" hidden="1" customWidth="1"/>
    <col min="4868" max="4868" width="3.33203125" style="63" customWidth="1"/>
    <col min="4869" max="4869" width="0.86328125" style="63" customWidth="1"/>
    <col min="4870" max="4870" width="3.33203125" style="63" customWidth="1"/>
    <col min="4871" max="4871" width="1.6640625" style="63" customWidth="1"/>
    <col min="4872" max="4872" width="3.33203125" style="63" customWidth="1"/>
    <col min="4873" max="4873" width="9.796875" style="63" customWidth="1"/>
    <col min="4874" max="4874" width="1.6640625" style="63" customWidth="1"/>
    <col min="4875" max="4889" width="2.6640625" style="63" customWidth="1"/>
    <col min="4890" max="4891" width="0" style="63" hidden="1" customWidth="1"/>
    <col min="4892" max="4892" width="3.33203125" style="63" customWidth="1"/>
    <col min="4893" max="4893" width="0.86328125" style="63" customWidth="1"/>
    <col min="4894" max="4894" width="3.33203125" style="63" customWidth="1"/>
    <col min="4895" max="4895" width="1.6640625" style="63" customWidth="1"/>
    <col min="4896" max="4896" width="3.33203125" style="63" customWidth="1"/>
    <col min="4897" max="4897" width="9.796875" style="63" customWidth="1"/>
    <col min="4898" max="4898" width="1.6640625" style="63" customWidth="1"/>
    <col min="4899" max="4899" width="2.6640625" style="63" customWidth="1"/>
    <col min="4900" max="5120" width="9" style="63"/>
    <col min="5121" max="5121" width="2.6640625" style="63" customWidth="1"/>
    <col min="5122" max="5123" width="0" style="63" hidden="1" customWidth="1"/>
    <col min="5124" max="5124" width="3.33203125" style="63" customWidth="1"/>
    <col min="5125" max="5125" width="0.86328125" style="63" customWidth="1"/>
    <col min="5126" max="5126" width="3.33203125" style="63" customWidth="1"/>
    <col min="5127" max="5127" width="1.6640625" style="63" customWidth="1"/>
    <col min="5128" max="5128" width="3.33203125" style="63" customWidth="1"/>
    <col min="5129" max="5129" width="9.796875" style="63" customWidth="1"/>
    <col min="5130" max="5130" width="1.6640625" style="63" customWidth="1"/>
    <col min="5131" max="5145" width="2.6640625" style="63" customWidth="1"/>
    <col min="5146" max="5147" width="0" style="63" hidden="1" customWidth="1"/>
    <col min="5148" max="5148" width="3.33203125" style="63" customWidth="1"/>
    <col min="5149" max="5149" width="0.86328125" style="63" customWidth="1"/>
    <col min="5150" max="5150" width="3.33203125" style="63" customWidth="1"/>
    <col min="5151" max="5151" width="1.6640625" style="63" customWidth="1"/>
    <col min="5152" max="5152" width="3.33203125" style="63" customWidth="1"/>
    <col min="5153" max="5153" width="9.796875" style="63" customWidth="1"/>
    <col min="5154" max="5154" width="1.6640625" style="63" customWidth="1"/>
    <col min="5155" max="5155" width="2.6640625" style="63" customWidth="1"/>
    <col min="5156" max="5376" width="9" style="63"/>
    <col min="5377" max="5377" width="2.6640625" style="63" customWidth="1"/>
    <col min="5378" max="5379" width="0" style="63" hidden="1" customWidth="1"/>
    <col min="5380" max="5380" width="3.33203125" style="63" customWidth="1"/>
    <col min="5381" max="5381" width="0.86328125" style="63" customWidth="1"/>
    <col min="5382" max="5382" width="3.33203125" style="63" customWidth="1"/>
    <col min="5383" max="5383" width="1.6640625" style="63" customWidth="1"/>
    <col min="5384" max="5384" width="3.33203125" style="63" customWidth="1"/>
    <col min="5385" max="5385" width="9.796875" style="63" customWidth="1"/>
    <col min="5386" max="5386" width="1.6640625" style="63" customWidth="1"/>
    <col min="5387" max="5401" width="2.6640625" style="63" customWidth="1"/>
    <col min="5402" max="5403" width="0" style="63" hidden="1" customWidth="1"/>
    <col min="5404" max="5404" width="3.33203125" style="63" customWidth="1"/>
    <col min="5405" max="5405" width="0.86328125" style="63" customWidth="1"/>
    <col min="5406" max="5406" width="3.33203125" style="63" customWidth="1"/>
    <col min="5407" max="5407" width="1.6640625" style="63" customWidth="1"/>
    <col min="5408" max="5408" width="3.33203125" style="63" customWidth="1"/>
    <col min="5409" max="5409" width="9.796875" style="63" customWidth="1"/>
    <col min="5410" max="5410" width="1.6640625" style="63" customWidth="1"/>
    <col min="5411" max="5411" width="2.6640625" style="63" customWidth="1"/>
    <col min="5412" max="5632" width="9" style="63"/>
    <col min="5633" max="5633" width="2.6640625" style="63" customWidth="1"/>
    <col min="5634" max="5635" width="0" style="63" hidden="1" customWidth="1"/>
    <col min="5636" max="5636" width="3.33203125" style="63" customWidth="1"/>
    <col min="5637" max="5637" width="0.86328125" style="63" customWidth="1"/>
    <col min="5638" max="5638" width="3.33203125" style="63" customWidth="1"/>
    <col min="5639" max="5639" width="1.6640625" style="63" customWidth="1"/>
    <col min="5640" max="5640" width="3.33203125" style="63" customWidth="1"/>
    <col min="5641" max="5641" width="9.796875" style="63" customWidth="1"/>
    <col min="5642" max="5642" width="1.6640625" style="63" customWidth="1"/>
    <col min="5643" max="5657" width="2.6640625" style="63" customWidth="1"/>
    <col min="5658" max="5659" width="0" style="63" hidden="1" customWidth="1"/>
    <col min="5660" max="5660" width="3.33203125" style="63" customWidth="1"/>
    <col min="5661" max="5661" width="0.86328125" style="63" customWidth="1"/>
    <col min="5662" max="5662" width="3.33203125" style="63" customWidth="1"/>
    <col min="5663" max="5663" width="1.6640625" style="63" customWidth="1"/>
    <col min="5664" max="5664" width="3.33203125" style="63" customWidth="1"/>
    <col min="5665" max="5665" width="9.796875" style="63" customWidth="1"/>
    <col min="5666" max="5666" width="1.6640625" style="63" customWidth="1"/>
    <col min="5667" max="5667" width="2.6640625" style="63" customWidth="1"/>
    <col min="5668" max="5888" width="9" style="63"/>
    <col min="5889" max="5889" width="2.6640625" style="63" customWidth="1"/>
    <col min="5890" max="5891" width="0" style="63" hidden="1" customWidth="1"/>
    <col min="5892" max="5892" width="3.33203125" style="63" customWidth="1"/>
    <col min="5893" max="5893" width="0.86328125" style="63" customWidth="1"/>
    <col min="5894" max="5894" width="3.33203125" style="63" customWidth="1"/>
    <col min="5895" max="5895" width="1.6640625" style="63" customWidth="1"/>
    <col min="5896" max="5896" width="3.33203125" style="63" customWidth="1"/>
    <col min="5897" max="5897" width="9.796875" style="63" customWidth="1"/>
    <col min="5898" max="5898" width="1.6640625" style="63" customWidth="1"/>
    <col min="5899" max="5913" width="2.6640625" style="63" customWidth="1"/>
    <col min="5914" max="5915" width="0" style="63" hidden="1" customWidth="1"/>
    <col min="5916" max="5916" width="3.33203125" style="63" customWidth="1"/>
    <col min="5917" max="5917" width="0.86328125" style="63" customWidth="1"/>
    <col min="5918" max="5918" width="3.33203125" style="63" customWidth="1"/>
    <col min="5919" max="5919" width="1.6640625" style="63" customWidth="1"/>
    <col min="5920" max="5920" width="3.33203125" style="63" customWidth="1"/>
    <col min="5921" max="5921" width="9.796875" style="63" customWidth="1"/>
    <col min="5922" max="5922" width="1.6640625" style="63" customWidth="1"/>
    <col min="5923" max="5923" width="2.6640625" style="63" customWidth="1"/>
    <col min="5924" max="6144" width="9" style="63"/>
    <col min="6145" max="6145" width="2.6640625" style="63" customWidth="1"/>
    <col min="6146" max="6147" width="0" style="63" hidden="1" customWidth="1"/>
    <col min="6148" max="6148" width="3.33203125" style="63" customWidth="1"/>
    <col min="6149" max="6149" width="0.86328125" style="63" customWidth="1"/>
    <col min="6150" max="6150" width="3.33203125" style="63" customWidth="1"/>
    <col min="6151" max="6151" width="1.6640625" style="63" customWidth="1"/>
    <col min="6152" max="6152" width="3.33203125" style="63" customWidth="1"/>
    <col min="6153" max="6153" width="9.796875" style="63" customWidth="1"/>
    <col min="6154" max="6154" width="1.6640625" style="63" customWidth="1"/>
    <col min="6155" max="6169" width="2.6640625" style="63" customWidth="1"/>
    <col min="6170" max="6171" width="0" style="63" hidden="1" customWidth="1"/>
    <col min="6172" max="6172" width="3.33203125" style="63" customWidth="1"/>
    <col min="6173" max="6173" width="0.86328125" style="63" customWidth="1"/>
    <col min="6174" max="6174" width="3.33203125" style="63" customWidth="1"/>
    <col min="6175" max="6175" width="1.6640625" style="63" customWidth="1"/>
    <col min="6176" max="6176" width="3.33203125" style="63" customWidth="1"/>
    <col min="6177" max="6177" width="9.796875" style="63" customWidth="1"/>
    <col min="6178" max="6178" width="1.6640625" style="63" customWidth="1"/>
    <col min="6179" max="6179" width="2.6640625" style="63" customWidth="1"/>
    <col min="6180" max="6400" width="9" style="63"/>
    <col min="6401" max="6401" width="2.6640625" style="63" customWidth="1"/>
    <col min="6402" max="6403" width="0" style="63" hidden="1" customWidth="1"/>
    <col min="6404" max="6404" width="3.33203125" style="63" customWidth="1"/>
    <col min="6405" max="6405" width="0.86328125" style="63" customWidth="1"/>
    <col min="6406" max="6406" width="3.33203125" style="63" customWidth="1"/>
    <col min="6407" max="6407" width="1.6640625" style="63" customWidth="1"/>
    <col min="6408" max="6408" width="3.33203125" style="63" customWidth="1"/>
    <col min="6409" max="6409" width="9.796875" style="63" customWidth="1"/>
    <col min="6410" max="6410" width="1.6640625" style="63" customWidth="1"/>
    <col min="6411" max="6425" width="2.6640625" style="63" customWidth="1"/>
    <col min="6426" max="6427" width="0" style="63" hidden="1" customWidth="1"/>
    <col min="6428" max="6428" width="3.33203125" style="63" customWidth="1"/>
    <col min="6429" max="6429" width="0.86328125" style="63" customWidth="1"/>
    <col min="6430" max="6430" width="3.33203125" style="63" customWidth="1"/>
    <col min="6431" max="6431" width="1.6640625" style="63" customWidth="1"/>
    <col min="6432" max="6432" width="3.33203125" style="63" customWidth="1"/>
    <col min="6433" max="6433" width="9.796875" style="63" customWidth="1"/>
    <col min="6434" max="6434" width="1.6640625" style="63" customWidth="1"/>
    <col min="6435" max="6435" width="2.6640625" style="63" customWidth="1"/>
    <col min="6436" max="6656" width="9" style="63"/>
    <col min="6657" max="6657" width="2.6640625" style="63" customWidth="1"/>
    <col min="6658" max="6659" width="0" style="63" hidden="1" customWidth="1"/>
    <col min="6660" max="6660" width="3.33203125" style="63" customWidth="1"/>
    <col min="6661" max="6661" width="0.86328125" style="63" customWidth="1"/>
    <col min="6662" max="6662" width="3.33203125" style="63" customWidth="1"/>
    <col min="6663" max="6663" width="1.6640625" style="63" customWidth="1"/>
    <col min="6664" max="6664" width="3.33203125" style="63" customWidth="1"/>
    <col min="6665" max="6665" width="9.796875" style="63" customWidth="1"/>
    <col min="6666" max="6666" width="1.6640625" style="63" customWidth="1"/>
    <col min="6667" max="6681" width="2.6640625" style="63" customWidth="1"/>
    <col min="6682" max="6683" width="0" style="63" hidden="1" customWidth="1"/>
    <col min="6684" max="6684" width="3.33203125" style="63" customWidth="1"/>
    <col min="6685" max="6685" width="0.86328125" style="63" customWidth="1"/>
    <col min="6686" max="6686" width="3.33203125" style="63" customWidth="1"/>
    <col min="6687" max="6687" width="1.6640625" style="63" customWidth="1"/>
    <col min="6688" max="6688" width="3.33203125" style="63" customWidth="1"/>
    <col min="6689" max="6689" width="9.796875" style="63" customWidth="1"/>
    <col min="6690" max="6690" width="1.6640625" style="63" customWidth="1"/>
    <col min="6691" max="6691" width="2.6640625" style="63" customWidth="1"/>
    <col min="6692" max="6912" width="9" style="63"/>
    <col min="6913" max="6913" width="2.6640625" style="63" customWidth="1"/>
    <col min="6914" max="6915" width="0" style="63" hidden="1" customWidth="1"/>
    <col min="6916" max="6916" width="3.33203125" style="63" customWidth="1"/>
    <col min="6917" max="6917" width="0.86328125" style="63" customWidth="1"/>
    <col min="6918" max="6918" width="3.33203125" style="63" customWidth="1"/>
    <col min="6919" max="6919" width="1.6640625" style="63" customWidth="1"/>
    <col min="6920" max="6920" width="3.33203125" style="63" customWidth="1"/>
    <col min="6921" max="6921" width="9.796875" style="63" customWidth="1"/>
    <col min="6922" max="6922" width="1.6640625" style="63" customWidth="1"/>
    <col min="6923" max="6937" width="2.6640625" style="63" customWidth="1"/>
    <col min="6938" max="6939" width="0" style="63" hidden="1" customWidth="1"/>
    <col min="6940" max="6940" width="3.33203125" style="63" customWidth="1"/>
    <col min="6941" max="6941" width="0.86328125" style="63" customWidth="1"/>
    <col min="6942" max="6942" width="3.33203125" style="63" customWidth="1"/>
    <col min="6943" max="6943" width="1.6640625" style="63" customWidth="1"/>
    <col min="6944" max="6944" width="3.33203125" style="63" customWidth="1"/>
    <col min="6945" max="6945" width="9.796875" style="63" customWidth="1"/>
    <col min="6946" max="6946" width="1.6640625" style="63" customWidth="1"/>
    <col min="6947" max="6947" width="2.6640625" style="63" customWidth="1"/>
    <col min="6948" max="7168" width="9" style="63"/>
    <col min="7169" max="7169" width="2.6640625" style="63" customWidth="1"/>
    <col min="7170" max="7171" width="0" style="63" hidden="1" customWidth="1"/>
    <col min="7172" max="7172" width="3.33203125" style="63" customWidth="1"/>
    <col min="7173" max="7173" width="0.86328125" style="63" customWidth="1"/>
    <col min="7174" max="7174" width="3.33203125" style="63" customWidth="1"/>
    <col min="7175" max="7175" width="1.6640625" style="63" customWidth="1"/>
    <col min="7176" max="7176" width="3.33203125" style="63" customWidth="1"/>
    <col min="7177" max="7177" width="9.796875" style="63" customWidth="1"/>
    <col min="7178" max="7178" width="1.6640625" style="63" customWidth="1"/>
    <col min="7179" max="7193" width="2.6640625" style="63" customWidth="1"/>
    <col min="7194" max="7195" width="0" style="63" hidden="1" customWidth="1"/>
    <col min="7196" max="7196" width="3.33203125" style="63" customWidth="1"/>
    <col min="7197" max="7197" width="0.86328125" style="63" customWidth="1"/>
    <col min="7198" max="7198" width="3.33203125" style="63" customWidth="1"/>
    <col min="7199" max="7199" width="1.6640625" style="63" customWidth="1"/>
    <col min="7200" max="7200" width="3.33203125" style="63" customWidth="1"/>
    <col min="7201" max="7201" width="9.796875" style="63" customWidth="1"/>
    <col min="7202" max="7202" width="1.6640625" style="63" customWidth="1"/>
    <col min="7203" max="7203" width="2.6640625" style="63" customWidth="1"/>
    <col min="7204" max="7424" width="9" style="63"/>
    <col min="7425" max="7425" width="2.6640625" style="63" customWidth="1"/>
    <col min="7426" max="7427" width="0" style="63" hidden="1" customWidth="1"/>
    <col min="7428" max="7428" width="3.33203125" style="63" customWidth="1"/>
    <col min="7429" max="7429" width="0.86328125" style="63" customWidth="1"/>
    <col min="7430" max="7430" width="3.33203125" style="63" customWidth="1"/>
    <col min="7431" max="7431" width="1.6640625" style="63" customWidth="1"/>
    <col min="7432" max="7432" width="3.33203125" style="63" customWidth="1"/>
    <col min="7433" max="7433" width="9.796875" style="63" customWidth="1"/>
    <col min="7434" max="7434" width="1.6640625" style="63" customWidth="1"/>
    <col min="7435" max="7449" width="2.6640625" style="63" customWidth="1"/>
    <col min="7450" max="7451" width="0" style="63" hidden="1" customWidth="1"/>
    <col min="7452" max="7452" width="3.33203125" style="63" customWidth="1"/>
    <col min="7453" max="7453" width="0.86328125" style="63" customWidth="1"/>
    <col min="7454" max="7454" width="3.33203125" style="63" customWidth="1"/>
    <col min="7455" max="7455" width="1.6640625" style="63" customWidth="1"/>
    <col min="7456" max="7456" width="3.33203125" style="63" customWidth="1"/>
    <col min="7457" max="7457" width="9.796875" style="63" customWidth="1"/>
    <col min="7458" max="7458" width="1.6640625" style="63" customWidth="1"/>
    <col min="7459" max="7459" width="2.6640625" style="63" customWidth="1"/>
    <col min="7460" max="7680" width="9" style="63"/>
    <col min="7681" max="7681" width="2.6640625" style="63" customWidth="1"/>
    <col min="7682" max="7683" width="0" style="63" hidden="1" customWidth="1"/>
    <col min="7684" max="7684" width="3.33203125" style="63" customWidth="1"/>
    <col min="7685" max="7685" width="0.86328125" style="63" customWidth="1"/>
    <col min="7686" max="7686" width="3.33203125" style="63" customWidth="1"/>
    <col min="7687" max="7687" width="1.6640625" style="63" customWidth="1"/>
    <col min="7688" max="7688" width="3.33203125" style="63" customWidth="1"/>
    <col min="7689" max="7689" width="9.796875" style="63" customWidth="1"/>
    <col min="7690" max="7690" width="1.6640625" style="63" customWidth="1"/>
    <col min="7691" max="7705" width="2.6640625" style="63" customWidth="1"/>
    <col min="7706" max="7707" width="0" style="63" hidden="1" customWidth="1"/>
    <col min="7708" max="7708" width="3.33203125" style="63" customWidth="1"/>
    <col min="7709" max="7709" width="0.86328125" style="63" customWidth="1"/>
    <col min="7710" max="7710" width="3.33203125" style="63" customWidth="1"/>
    <col min="7711" max="7711" width="1.6640625" style="63" customWidth="1"/>
    <col min="7712" max="7712" width="3.33203125" style="63" customWidth="1"/>
    <col min="7713" max="7713" width="9.796875" style="63" customWidth="1"/>
    <col min="7714" max="7714" width="1.6640625" style="63" customWidth="1"/>
    <col min="7715" max="7715" width="2.6640625" style="63" customWidth="1"/>
    <col min="7716" max="7936" width="9" style="63"/>
    <col min="7937" max="7937" width="2.6640625" style="63" customWidth="1"/>
    <col min="7938" max="7939" width="0" style="63" hidden="1" customWidth="1"/>
    <col min="7940" max="7940" width="3.33203125" style="63" customWidth="1"/>
    <col min="7941" max="7941" width="0.86328125" style="63" customWidth="1"/>
    <col min="7942" max="7942" width="3.33203125" style="63" customWidth="1"/>
    <col min="7943" max="7943" width="1.6640625" style="63" customWidth="1"/>
    <col min="7944" max="7944" width="3.33203125" style="63" customWidth="1"/>
    <col min="7945" max="7945" width="9.796875" style="63" customWidth="1"/>
    <col min="7946" max="7946" width="1.6640625" style="63" customWidth="1"/>
    <col min="7947" max="7961" width="2.6640625" style="63" customWidth="1"/>
    <col min="7962" max="7963" width="0" style="63" hidden="1" customWidth="1"/>
    <col min="7964" max="7964" width="3.33203125" style="63" customWidth="1"/>
    <col min="7965" max="7965" width="0.86328125" style="63" customWidth="1"/>
    <col min="7966" max="7966" width="3.33203125" style="63" customWidth="1"/>
    <col min="7967" max="7967" width="1.6640625" style="63" customWidth="1"/>
    <col min="7968" max="7968" width="3.33203125" style="63" customWidth="1"/>
    <col min="7969" max="7969" width="9.796875" style="63" customWidth="1"/>
    <col min="7970" max="7970" width="1.6640625" style="63" customWidth="1"/>
    <col min="7971" max="7971" width="2.6640625" style="63" customWidth="1"/>
    <col min="7972" max="8192" width="9" style="63"/>
    <col min="8193" max="8193" width="2.6640625" style="63" customWidth="1"/>
    <col min="8194" max="8195" width="0" style="63" hidden="1" customWidth="1"/>
    <col min="8196" max="8196" width="3.33203125" style="63" customWidth="1"/>
    <col min="8197" max="8197" width="0.86328125" style="63" customWidth="1"/>
    <col min="8198" max="8198" width="3.33203125" style="63" customWidth="1"/>
    <col min="8199" max="8199" width="1.6640625" style="63" customWidth="1"/>
    <col min="8200" max="8200" width="3.33203125" style="63" customWidth="1"/>
    <col min="8201" max="8201" width="9.796875" style="63" customWidth="1"/>
    <col min="8202" max="8202" width="1.6640625" style="63" customWidth="1"/>
    <col min="8203" max="8217" width="2.6640625" style="63" customWidth="1"/>
    <col min="8218" max="8219" width="0" style="63" hidden="1" customWidth="1"/>
    <col min="8220" max="8220" width="3.33203125" style="63" customWidth="1"/>
    <col min="8221" max="8221" width="0.86328125" style="63" customWidth="1"/>
    <col min="8222" max="8222" width="3.33203125" style="63" customWidth="1"/>
    <col min="8223" max="8223" width="1.6640625" style="63" customWidth="1"/>
    <col min="8224" max="8224" width="3.33203125" style="63" customWidth="1"/>
    <col min="8225" max="8225" width="9.796875" style="63" customWidth="1"/>
    <col min="8226" max="8226" width="1.6640625" style="63" customWidth="1"/>
    <col min="8227" max="8227" width="2.6640625" style="63" customWidth="1"/>
    <col min="8228" max="8448" width="9" style="63"/>
    <col min="8449" max="8449" width="2.6640625" style="63" customWidth="1"/>
    <col min="8450" max="8451" width="0" style="63" hidden="1" customWidth="1"/>
    <col min="8452" max="8452" width="3.33203125" style="63" customWidth="1"/>
    <col min="8453" max="8453" width="0.86328125" style="63" customWidth="1"/>
    <col min="8454" max="8454" width="3.33203125" style="63" customWidth="1"/>
    <col min="8455" max="8455" width="1.6640625" style="63" customWidth="1"/>
    <col min="8456" max="8456" width="3.33203125" style="63" customWidth="1"/>
    <col min="8457" max="8457" width="9.796875" style="63" customWidth="1"/>
    <col min="8458" max="8458" width="1.6640625" style="63" customWidth="1"/>
    <col min="8459" max="8473" width="2.6640625" style="63" customWidth="1"/>
    <col min="8474" max="8475" width="0" style="63" hidden="1" customWidth="1"/>
    <col min="8476" max="8476" width="3.33203125" style="63" customWidth="1"/>
    <col min="8477" max="8477" width="0.86328125" style="63" customWidth="1"/>
    <col min="8478" max="8478" width="3.33203125" style="63" customWidth="1"/>
    <col min="8479" max="8479" width="1.6640625" style="63" customWidth="1"/>
    <col min="8480" max="8480" width="3.33203125" style="63" customWidth="1"/>
    <col min="8481" max="8481" width="9.796875" style="63" customWidth="1"/>
    <col min="8482" max="8482" width="1.6640625" style="63" customWidth="1"/>
    <col min="8483" max="8483" width="2.6640625" style="63" customWidth="1"/>
    <col min="8484" max="8704" width="9" style="63"/>
    <col min="8705" max="8705" width="2.6640625" style="63" customWidth="1"/>
    <col min="8706" max="8707" width="0" style="63" hidden="1" customWidth="1"/>
    <col min="8708" max="8708" width="3.33203125" style="63" customWidth="1"/>
    <col min="8709" max="8709" width="0.86328125" style="63" customWidth="1"/>
    <col min="8710" max="8710" width="3.33203125" style="63" customWidth="1"/>
    <col min="8711" max="8711" width="1.6640625" style="63" customWidth="1"/>
    <col min="8712" max="8712" width="3.33203125" style="63" customWidth="1"/>
    <col min="8713" max="8713" width="9.796875" style="63" customWidth="1"/>
    <col min="8714" max="8714" width="1.6640625" style="63" customWidth="1"/>
    <col min="8715" max="8729" width="2.6640625" style="63" customWidth="1"/>
    <col min="8730" max="8731" width="0" style="63" hidden="1" customWidth="1"/>
    <col min="8732" max="8732" width="3.33203125" style="63" customWidth="1"/>
    <col min="8733" max="8733" width="0.86328125" style="63" customWidth="1"/>
    <col min="8734" max="8734" width="3.33203125" style="63" customWidth="1"/>
    <col min="8735" max="8735" width="1.6640625" style="63" customWidth="1"/>
    <col min="8736" max="8736" width="3.33203125" style="63" customWidth="1"/>
    <col min="8737" max="8737" width="9.796875" style="63" customWidth="1"/>
    <col min="8738" max="8738" width="1.6640625" style="63" customWidth="1"/>
    <col min="8739" max="8739" width="2.6640625" style="63" customWidth="1"/>
    <col min="8740" max="8960" width="9" style="63"/>
    <col min="8961" max="8961" width="2.6640625" style="63" customWidth="1"/>
    <col min="8962" max="8963" width="0" style="63" hidden="1" customWidth="1"/>
    <col min="8964" max="8964" width="3.33203125" style="63" customWidth="1"/>
    <col min="8965" max="8965" width="0.86328125" style="63" customWidth="1"/>
    <col min="8966" max="8966" width="3.33203125" style="63" customWidth="1"/>
    <col min="8967" max="8967" width="1.6640625" style="63" customWidth="1"/>
    <col min="8968" max="8968" width="3.33203125" style="63" customWidth="1"/>
    <col min="8969" max="8969" width="9.796875" style="63" customWidth="1"/>
    <col min="8970" max="8970" width="1.6640625" style="63" customWidth="1"/>
    <col min="8971" max="8985" width="2.6640625" style="63" customWidth="1"/>
    <col min="8986" max="8987" width="0" style="63" hidden="1" customWidth="1"/>
    <col min="8988" max="8988" width="3.33203125" style="63" customWidth="1"/>
    <col min="8989" max="8989" width="0.86328125" style="63" customWidth="1"/>
    <col min="8990" max="8990" width="3.33203125" style="63" customWidth="1"/>
    <col min="8991" max="8991" width="1.6640625" style="63" customWidth="1"/>
    <col min="8992" max="8992" width="3.33203125" style="63" customWidth="1"/>
    <col min="8993" max="8993" width="9.796875" style="63" customWidth="1"/>
    <col min="8994" max="8994" width="1.6640625" style="63" customWidth="1"/>
    <col min="8995" max="8995" width="2.6640625" style="63" customWidth="1"/>
    <col min="8996" max="9216" width="9" style="63"/>
    <col min="9217" max="9217" width="2.6640625" style="63" customWidth="1"/>
    <col min="9218" max="9219" width="0" style="63" hidden="1" customWidth="1"/>
    <col min="9220" max="9220" width="3.33203125" style="63" customWidth="1"/>
    <col min="9221" max="9221" width="0.86328125" style="63" customWidth="1"/>
    <col min="9222" max="9222" width="3.33203125" style="63" customWidth="1"/>
    <col min="9223" max="9223" width="1.6640625" style="63" customWidth="1"/>
    <col min="9224" max="9224" width="3.33203125" style="63" customWidth="1"/>
    <col min="9225" max="9225" width="9.796875" style="63" customWidth="1"/>
    <col min="9226" max="9226" width="1.6640625" style="63" customWidth="1"/>
    <col min="9227" max="9241" width="2.6640625" style="63" customWidth="1"/>
    <col min="9242" max="9243" width="0" style="63" hidden="1" customWidth="1"/>
    <col min="9244" max="9244" width="3.33203125" style="63" customWidth="1"/>
    <col min="9245" max="9245" width="0.86328125" style="63" customWidth="1"/>
    <col min="9246" max="9246" width="3.33203125" style="63" customWidth="1"/>
    <col min="9247" max="9247" width="1.6640625" style="63" customWidth="1"/>
    <col min="9248" max="9248" width="3.33203125" style="63" customWidth="1"/>
    <col min="9249" max="9249" width="9.796875" style="63" customWidth="1"/>
    <col min="9250" max="9250" width="1.6640625" style="63" customWidth="1"/>
    <col min="9251" max="9251" width="2.6640625" style="63" customWidth="1"/>
    <col min="9252" max="9472" width="9" style="63"/>
    <col min="9473" max="9473" width="2.6640625" style="63" customWidth="1"/>
    <col min="9474" max="9475" width="0" style="63" hidden="1" customWidth="1"/>
    <col min="9476" max="9476" width="3.33203125" style="63" customWidth="1"/>
    <col min="9477" max="9477" width="0.86328125" style="63" customWidth="1"/>
    <col min="9478" max="9478" width="3.33203125" style="63" customWidth="1"/>
    <col min="9479" max="9479" width="1.6640625" style="63" customWidth="1"/>
    <col min="9480" max="9480" width="3.33203125" style="63" customWidth="1"/>
    <col min="9481" max="9481" width="9.796875" style="63" customWidth="1"/>
    <col min="9482" max="9482" width="1.6640625" style="63" customWidth="1"/>
    <col min="9483" max="9497" width="2.6640625" style="63" customWidth="1"/>
    <col min="9498" max="9499" width="0" style="63" hidden="1" customWidth="1"/>
    <col min="9500" max="9500" width="3.33203125" style="63" customWidth="1"/>
    <col min="9501" max="9501" width="0.86328125" style="63" customWidth="1"/>
    <col min="9502" max="9502" width="3.33203125" style="63" customWidth="1"/>
    <col min="9503" max="9503" width="1.6640625" style="63" customWidth="1"/>
    <col min="9504" max="9504" width="3.33203125" style="63" customWidth="1"/>
    <col min="9505" max="9505" width="9.796875" style="63" customWidth="1"/>
    <col min="9506" max="9506" width="1.6640625" style="63" customWidth="1"/>
    <col min="9507" max="9507" width="2.6640625" style="63" customWidth="1"/>
    <col min="9508" max="9728" width="9" style="63"/>
    <col min="9729" max="9729" width="2.6640625" style="63" customWidth="1"/>
    <col min="9730" max="9731" width="0" style="63" hidden="1" customWidth="1"/>
    <col min="9732" max="9732" width="3.33203125" style="63" customWidth="1"/>
    <col min="9733" max="9733" width="0.86328125" style="63" customWidth="1"/>
    <col min="9734" max="9734" width="3.33203125" style="63" customWidth="1"/>
    <col min="9735" max="9735" width="1.6640625" style="63" customWidth="1"/>
    <col min="9736" max="9736" width="3.33203125" style="63" customWidth="1"/>
    <col min="9737" max="9737" width="9.796875" style="63" customWidth="1"/>
    <col min="9738" max="9738" width="1.6640625" style="63" customWidth="1"/>
    <col min="9739" max="9753" width="2.6640625" style="63" customWidth="1"/>
    <col min="9754" max="9755" width="0" style="63" hidden="1" customWidth="1"/>
    <col min="9756" max="9756" width="3.33203125" style="63" customWidth="1"/>
    <col min="9757" max="9757" width="0.86328125" style="63" customWidth="1"/>
    <col min="9758" max="9758" width="3.33203125" style="63" customWidth="1"/>
    <col min="9759" max="9759" width="1.6640625" style="63" customWidth="1"/>
    <col min="9760" max="9760" width="3.33203125" style="63" customWidth="1"/>
    <col min="9761" max="9761" width="9.796875" style="63" customWidth="1"/>
    <col min="9762" max="9762" width="1.6640625" style="63" customWidth="1"/>
    <col min="9763" max="9763" width="2.6640625" style="63" customWidth="1"/>
    <col min="9764" max="9984" width="9" style="63"/>
    <col min="9985" max="9985" width="2.6640625" style="63" customWidth="1"/>
    <col min="9986" max="9987" width="0" style="63" hidden="1" customWidth="1"/>
    <col min="9988" max="9988" width="3.33203125" style="63" customWidth="1"/>
    <col min="9989" max="9989" width="0.86328125" style="63" customWidth="1"/>
    <col min="9990" max="9990" width="3.33203125" style="63" customWidth="1"/>
    <col min="9991" max="9991" width="1.6640625" style="63" customWidth="1"/>
    <col min="9992" max="9992" width="3.33203125" style="63" customWidth="1"/>
    <col min="9993" max="9993" width="9.796875" style="63" customWidth="1"/>
    <col min="9994" max="9994" width="1.6640625" style="63" customWidth="1"/>
    <col min="9995" max="10009" width="2.6640625" style="63" customWidth="1"/>
    <col min="10010" max="10011" width="0" style="63" hidden="1" customWidth="1"/>
    <col min="10012" max="10012" width="3.33203125" style="63" customWidth="1"/>
    <col min="10013" max="10013" width="0.86328125" style="63" customWidth="1"/>
    <col min="10014" max="10014" width="3.33203125" style="63" customWidth="1"/>
    <col min="10015" max="10015" width="1.6640625" style="63" customWidth="1"/>
    <col min="10016" max="10016" width="3.33203125" style="63" customWidth="1"/>
    <col min="10017" max="10017" width="9.796875" style="63" customWidth="1"/>
    <col min="10018" max="10018" width="1.6640625" style="63" customWidth="1"/>
    <col min="10019" max="10019" width="2.6640625" style="63" customWidth="1"/>
    <col min="10020" max="10240" width="9" style="63"/>
    <col min="10241" max="10241" width="2.6640625" style="63" customWidth="1"/>
    <col min="10242" max="10243" width="0" style="63" hidden="1" customWidth="1"/>
    <col min="10244" max="10244" width="3.33203125" style="63" customWidth="1"/>
    <col min="10245" max="10245" width="0.86328125" style="63" customWidth="1"/>
    <col min="10246" max="10246" width="3.33203125" style="63" customWidth="1"/>
    <col min="10247" max="10247" width="1.6640625" style="63" customWidth="1"/>
    <col min="10248" max="10248" width="3.33203125" style="63" customWidth="1"/>
    <col min="10249" max="10249" width="9.796875" style="63" customWidth="1"/>
    <col min="10250" max="10250" width="1.6640625" style="63" customWidth="1"/>
    <col min="10251" max="10265" width="2.6640625" style="63" customWidth="1"/>
    <col min="10266" max="10267" width="0" style="63" hidden="1" customWidth="1"/>
    <col min="10268" max="10268" width="3.33203125" style="63" customWidth="1"/>
    <col min="10269" max="10269" width="0.86328125" style="63" customWidth="1"/>
    <col min="10270" max="10270" width="3.33203125" style="63" customWidth="1"/>
    <col min="10271" max="10271" width="1.6640625" style="63" customWidth="1"/>
    <col min="10272" max="10272" width="3.33203125" style="63" customWidth="1"/>
    <col min="10273" max="10273" width="9.796875" style="63" customWidth="1"/>
    <col min="10274" max="10274" width="1.6640625" style="63" customWidth="1"/>
    <col min="10275" max="10275" width="2.6640625" style="63" customWidth="1"/>
    <col min="10276" max="10496" width="9" style="63"/>
    <col min="10497" max="10497" width="2.6640625" style="63" customWidth="1"/>
    <col min="10498" max="10499" width="0" style="63" hidden="1" customWidth="1"/>
    <col min="10500" max="10500" width="3.33203125" style="63" customWidth="1"/>
    <col min="10501" max="10501" width="0.86328125" style="63" customWidth="1"/>
    <col min="10502" max="10502" width="3.33203125" style="63" customWidth="1"/>
    <col min="10503" max="10503" width="1.6640625" style="63" customWidth="1"/>
    <col min="10504" max="10504" width="3.33203125" style="63" customWidth="1"/>
    <col min="10505" max="10505" width="9.796875" style="63" customWidth="1"/>
    <col min="10506" max="10506" width="1.6640625" style="63" customWidth="1"/>
    <col min="10507" max="10521" width="2.6640625" style="63" customWidth="1"/>
    <col min="10522" max="10523" width="0" style="63" hidden="1" customWidth="1"/>
    <col min="10524" max="10524" width="3.33203125" style="63" customWidth="1"/>
    <col min="10525" max="10525" width="0.86328125" style="63" customWidth="1"/>
    <col min="10526" max="10526" width="3.33203125" style="63" customWidth="1"/>
    <col min="10527" max="10527" width="1.6640625" style="63" customWidth="1"/>
    <col min="10528" max="10528" width="3.33203125" style="63" customWidth="1"/>
    <col min="10529" max="10529" width="9.796875" style="63" customWidth="1"/>
    <col min="10530" max="10530" width="1.6640625" style="63" customWidth="1"/>
    <col min="10531" max="10531" width="2.6640625" style="63" customWidth="1"/>
    <col min="10532" max="10752" width="9" style="63"/>
    <col min="10753" max="10753" width="2.6640625" style="63" customWidth="1"/>
    <col min="10754" max="10755" width="0" style="63" hidden="1" customWidth="1"/>
    <col min="10756" max="10756" width="3.33203125" style="63" customWidth="1"/>
    <col min="10757" max="10757" width="0.86328125" style="63" customWidth="1"/>
    <col min="10758" max="10758" width="3.33203125" style="63" customWidth="1"/>
    <col min="10759" max="10759" width="1.6640625" style="63" customWidth="1"/>
    <col min="10760" max="10760" width="3.33203125" style="63" customWidth="1"/>
    <col min="10761" max="10761" width="9.796875" style="63" customWidth="1"/>
    <col min="10762" max="10762" width="1.6640625" style="63" customWidth="1"/>
    <col min="10763" max="10777" width="2.6640625" style="63" customWidth="1"/>
    <col min="10778" max="10779" width="0" style="63" hidden="1" customWidth="1"/>
    <col min="10780" max="10780" width="3.33203125" style="63" customWidth="1"/>
    <col min="10781" max="10781" width="0.86328125" style="63" customWidth="1"/>
    <col min="10782" max="10782" width="3.33203125" style="63" customWidth="1"/>
    <col min="10783" max="10783" width="1.6640625" style="63" customWidth="1"/>
    <col min="10784" max="10784" width="3.33203125" style="63" customWidth="1"/>
    <col min="10785" max="10785" width="9.796875" style="63" customWidth="1"/>
    <col min="10786" max="10786" width="1.6640625" style="63" customWidth="1"/>
    <col min="10787" max="10787" width="2.6640625" style="63" customWidth="1"/>
    <col min="10788" max="11008" width="9" style="63"/>
    <col min="11009" max="11009" width="2.6640625" style="63" customWidth="1"/>
    <col min="11010" max="11011" width="0" style="63" hidden="1" customWidth="1"/>
    <col min="11012" max="11012" width="3.33203125" style="63" customWidth="1"/>
    <col min="11013" max="11013" width="0.86328125" style="63" customWidth="1"/>
    <col min="11014" max="11014" width="3.33203125" style="63" customWidth="1"/>
    <col min="11015" max="11015" width="1.6640625" style="63" customWidth="1"/>
    <col min="11016" max="11016" width="3.33203125" style="63" customWidth="1"/>
    <col min="11017" max="11017" width="9.796875" style="63" customWidth="1"/>
    <col min="11018" max="11018" width="1.6640625" style="63" customWidth="1"/>
    <col min="11019" max="11033" width="2.6640625" style="63" customWidth="1"/>
    <col min="11034" max="11035" width="0" style="63" hidden="1" customWidth="1"/>
    <col min="11036" max="11036" width="3.33203125" style="63" customWidth="1"/>
    <col min="11037" max="11037" width="0.86328125" style="63" customWidth="1"/>
    <col min="11038" max="11038" width="3.33203125" style="63" customWidth="1"/>
    <col min="11039" max="11039" width="1.6640625" style="63" customWidth="1"/>
    <col min="11040" max="11040" width="3.33203125" style="63" customWidth="1"/>
    <col min="11041" max="11041" width="9.796875" style="63" customWidth="1"/>
    <col min="11042" max="11042" width="1.6640625" style="63" customWidth="1"/>
    <col min="11043" max="11043" width="2.6640625" style="63" customWidth="1"/>
    <col min="11044" max="11264" width="9" style="63"/>
    <col min="11265" max="11265" width="2.6640625" style="63" customWidth="1"/>
    <col min="11266" max="11267" width="0" style="63" hidden="1" customWidth="1"/>
    <col min="11268" max="11268" width="3.33203125" style="63" customWidth="1"/>
    <col min="11269" max="11269" width="0.86328125" style="63" customWidth="1"/>
    <col min="11270" max="11270" width="3.33203125" style="63" customWidth="1"/>
    <col min="11271" max="11271" width="1.6640625" style="63" customWidth="1"/>
    <col min="11272" max="11272" width="3.33203125" style="63" customWidth="1"/>
    <col min="11273" max="11273" width="9.796875" style="63" customWidth="1"/>
    <col min="11274" max="11274" width="1.6640625" style="63" customWidth="1"/>
    <col min="11275" max="11289" width="2.6640625" style="63" customWidth="1"/>
    <col min="11290" max="11291" width="0" style="63" hidden="1" customWidth="1"/>
    <col min="11292" max="11292" width="3.33203125" style="63" customWidth="1"/>
    <col min="11293" max="11293" width="0.86328125" style="63" customWidth="1"/>
    <col min="11294" max="11294" width="3.33203125" style="63" customWidth="1"/>
    <col min="11295" max="11295" width="1.6640625" style="63" customWidth="1"/>
    <col min="11296" max="11296" width="3.33203125" style="63" customWidth="1"/>
    <col min="11297" max="11297" width="9.796875" style="63" customWidth="1"/>
    <col min="11298" max="11298" width="1.6640625" style="63" customWidth="1"/>
    <col min="11299" max="11299" width="2.6640625" style="63" customWidth="1"/>
    <col min="11300" max="11520" width="9" style="63"/>
    <col min="11521" max="11521" width="2.6640625" style="63" customWidth="1"/>
    <col min="11522" max="11523" width="0" style="63" hidden="1" customWidth="1"/>
    <col min="11524" max="11524" width="3.33203125" style="63" customWidth="1"/>
    <col min="11525" max="11525" width="0.86328125" style="63" customWidth="1"/>
    <col min="11526" max="11526" width="3.33203125" style="63" customWidth="1"/>
    <col min="11527" max="11527" width="1.6640625" style="63" customWidth="1"/>
    <col min="11528" max="11528" width="3.33203125" style="63" customWidth="1"/>
    <col min="11529" max="11529" width="9.796875" style="63" customWidth="1"/>
    <col min="11530" max="11530" width="1.6640625" style="63" customWidth="1"/>
    <col min="11531" max="11545" width="2.6640625" style="63" customWidth="1"/>
    <col min="11546" max="11547" width="0" style="63" hidden="1" customWidth="1"/>
    <col min="11548" max="11548" width="3.33203125" style="63" customWidth="1"/>
    <col min="11549" max="11549" width="0.86328125" style="63" customWidth="1"/>
    <col min="11550" max="11550" width="3.33203125" style="63" customWidth="1"/>
    <col min="11551" max="11551" width="1.6640625" style="63" customWidth="1"/>
    <col min="11552" max="11552" width="3.33203125" style="63" customWidth="1"/>
    <col min="11553" max="11553" width="9.796875" style="63" customWidth="1"/>
    <col min="11554" max="11554" width="1.6640625" style="63" customWidth="1"/>
    <col min="11555" max="11555" width="2.6640625" style="63" customWidth="1"/>
    <col min="11556" max="11776" width="9" style="63"/>
    <col min="11777" max="11777" width="2.6640625" style="63" customWidth="1"/>
    <col min="11778" max="11779" width="0" style="63" hidden="1" customWidth="1"/>
    <col min="11780" max="11780" width="3.33203125" style="63" customWidth="1"/>
    <col min="11781" max="11781" width="0.86328125" style="63" customWidth="1"/>
    <col min="11782" max="11782" width="3.33203125" style="63" customWidth="1"/>
    <col min="11783" max="11783" width="1.6640625" style="63" customWidth="1"/>
    <col min="11784" max="11784" width="3.33203125" style="63" customWidth="1"/>
    <col min="11785" max="11785" width="9.796875" style="63" customWidth="1"/>
    <col min="11786" max="11786" width="1.6640625" style="63" customWidth="1"/>
    <col min="11787" max="11801" width="2.6640625" style="63" customWidth="1"/>
    <col min="11802" max="11803" width="0" style="63" hidden="1" customWidth="1"/>
    <col min="11804" max="11804" width="3.33203125" style="63" customWidth="1"/>
    <col min="11805" max="11805" width="0.86328125" style="63" customWidth="1"/>
    <col min="11806" max="11806" width="3.33203125" style="63" customWidth="1"/>
    <col min="11807" max="11807" width="1.6640625" style="63" customWidth="1"/>
    <col min="11808" max="11808" width="3.33203125" style="63" customWidth="1"/>
    <col min="11809" max="11809" width="9.796875" style="63" customWidth="1"/>
    <col min="11810" max="11810" width="1.6640625" style="63" customWidth="1"/>
    <col min="11811" max="11811" width="2.6640625" style="63" customWidth="1"/>
    <col min="11812" max="12032" width="9" style="63"/>
    <col min="12033" max="12033" width="2.6640625" style="63" customWidth="1"/>
    <col min="12034" max="12035" width="0" style="63" hidden="1" customWidth="1"/>
    <col min="12036" max="12036" width="3.33203125" style="63" customWidth="1"/>
    <col min="12037" max="12037" width="0.86328125" style="63" customWidth="1"/>
    <col min="12038" max="12038" width="3.33203125" style="63" customWidth="1"/>
    <col min="12039" max="12039" width="1.6640625" style="63" customWidth="1"/>
    <col min="12040" max="12040" width="3.33203125" style="63" customWidth="1"/>
    <col min="12041" max="12041" width="9.796875" style="63" customWidth="1"/>
    <col min="12042" max="12042" width="1.6640625" style="63" customWidth="1"/>
    <col min="12043" max="12057" width="2.6640625" style="63" customWidth="1"/>
    <col min="12058" max="12059" width="0" style="63" hidden="1" customWidth="1"/>
    <col min="12060" max="12060" width="3.33203125" style="63" customWidth="1"/>
    <col min="12061" max="12061" width="0.86328125" style="63" customWidth="1"/>
    <col min="12062" max="12062" width="3.33203125" style="63" customWidth="1"/>
    <col min="12063" max="12063" width="1.6640625" style="63" customWidth="1"/>
    <col min="12064" max="12064" width="3.33203125" style="63" customWidth="1"/>
    <col min="12065" max="12065" width="9.796875" style="63" customWidth="1"/>
    <col min="12066" max="12066" width="1.6640625" style="63" customWidth="1"/>
    <col min="12067" max="12067" width="2.6640625" style="63" customWidth="1"/>
    <col min="12068" max="12288" width="9" style="63"/>
    <col min="12289" max="12289" width="2.6640625" style="63" customWidth="1"/>
    <col min="12290" max="12291" width="0" style="63" hidden="1" customWidth="1"/>
    <col min="12292" max="12292" width="3.33203125" style="63" customWidth="1"/>
    <col min="12293" max="12293" width="0.86328125" style="63" customWidth="1"/>
    <col min="12294" max="12294" width="3.33203125" style="63" customWidth="1"/>
    <col min="12295" max="12295" width="1.6640625" style="63" customWidth="1"/>
    <col min="12296" max="12296" width="3.33203125" style="63" customWidth="1"/>
    <col min="12297" max="12297" width="9.796875" style="63" customWidth="1"/>
    <col min="12298" max="12298" width="1.6640625" style="63" customWidth="1"/>
    <col min="12299" max="12313" width="2.6640625" style="63" customWidth="1"/>
    <col min="12314" max="12315" width="0" style="63" hidden="1" customWidth="1"/>
    <col min="12316" max="12316" width="3.33203125" style="63" customWidth="1"/>
    <col min="12317" max="12317" width="0.86328125" style="63" customWidth="1"/>
    <col min="12318" max="12318" width="3.33203125" style="63" customWidth="1"/>
    <col min="12319" max="12319" width="1.6640625" style="63" customWidth="1"/>
    <col min="12320" max="12320" width="3.33203125" style="63" customWidth="1"/>
    <col min="12321" max="12321" width="9.796875" style="63" customWidth="1"/>
    <col min="12322" max="12322" width="1.6640625" style="63" customWidth="1"/>
    <col min="12323" max="12323" width="2.6640625" style="63" customWidth="1"/>
    <col min="12324" max="12544" width="9" style="63"/>
    <col min="12545" max="12545" width="2.6640625" style="63" customWidth="1"/>
    <col min="12546" max="12547" width="0" style="63" hidden="1" customWidth="1"/>
    <col min="12548" max="12548" width="3.33203125" style="63" customWidth="1"/>
    <col min="12549" max="12549" width="0.86328125" style="63" customWidth="1"/>
    <col min="12550" max="12550" width="3.33203125" style="63" customWidth="1"/>
    <col min="12551" max="12551" width="1.6640625" style="63" customWidth="1"/>
    <col min="12552" max="12552" width="3.33203125" style="63" customWidth="1"/>
    <col min="12553" max="12553" width="9.796875" style="63" customWidth="1"/>
    <col min="12554" max="12554" width="1.6640625" style="63" customWidth="1"/>
    <col min="12555" max="12569" width="2.6640625" style="63" customWidth="1"/>
    <col min="12570" max="12571" width="0" style="63" hidden="1" customWidth="1"/>
    <col min="12572" max="12572" width="3.33203125" style="63" customWidth="1"/>
    <col min="12573" max="12573" width="0.86328125" style="63" customWidth="1"/>
    <col min="12574" max="12574" width="3.33203125" style="63" customWidth="1"/>
    <col min="12575" max="12575" width="1.6640625" style="63" customWidth="1"/>
    <col min="12576" max="12576" width="3.33203125" style="63" customWidth="1"/>
    <col min="12577" max="12577" width="9.796875" style="63" customWidth="1"/>
    <col min="12578" max="12578" width="1.6640625" style="63" customWidth="1"/>
    <col min="12579" max="12579" width="2.6640625" style="63" customWidth="1"/>
    <col min="12580" max="12800" width="9" style="63"/>
    <col min="12801" max="12801" width="2.6640625" style="63" customWidth="1"/>
    <col min="12802" max="12803" width="0" style="63" hidden="1" customWidth="1"/>
    <col min="12804" max="12804" width="3.33203125" style="63" customWidth="1"/>
    <col min="12805" max="12805" width="0.86328125" style="63" customWidth="1"/>
    <col min="12806" max="12806" width="3.33203125" style="63" customWidth="1"/>
    <col min="12807" max="12807" width="1.6640625" style="63" customWidth="1"/>
    <col min="12808" max="12808" width="3.33203125" style="63" customWidth="1"/>
    <col min="12809" max="12809" width="9.796875" style="63" customWidth="1"/>
    <col min="12810" max="12810" width="1.6640625" style="63" customWidth="1"/>
    <col min="12811" max="12825" width="2.6640625" style="63" customWidth="1"/>
    <col min="12826" max="12827" width="0" style="63" hidden="1" customWidth="1"/>
    <col min="12828" max="12828" width="3.33203125" style="63" customWidth="1"/>
    <col min="12829" max="12829" width="0.86328125" style="63" customWidth="1"/>
    <col min="12830" max="12830" width="3.33203125" style="63" customWidth="1"/>
    <col min="12831" max="12831" width="1.6640625" style="63" customWidth="1"/>
    <col min="12832" max="12832" width="3.33203125" style="63" customWidth="1"/>
    <col min="12833" max="12833" width="9.796875" style="63" customWidth="1"/>
    <col min="12834" max="12834" width="1.6640625" style="63" customWidth="1"/>
    <col min="12835" max="12835" width="2.6640625" style="63" customWidth="1"/>
    <col min="12836" max="13056" width="9" style="63"/>
    <col min="13057" max="13057" width="2.6640625" style="63" customWidth="1"/>
    <col min="13058" max="13059" width="0" style="63" hidden="1" customWidth="1"/>
    <col min="13060" max="13060" width="3.33203125" style="63" customWidth="1"/>
    <col min="13061" max="13061" width="0.86328125" style="63" customWidth="1"/>
    <col min="13062" max="13062" width="3.33203125" style="63" customWidth="1"/>
    <col min="13063" max="13063" width="1.6640625" style="63" customWidth="1"/>
    <col min="13064" max="13064" width="3.33203125" style="63" customWidth="1"/>
    <col min="13065" max="13065" width="9.796875" style="63" customWidth="1"/>
    <col min="13066" max="13066" width="1.6640625" style="63" customWidth="1"/>
    <col min="13067" max="13081" width="2.6640625" style="63" customWidth="1"/>
    <col min="13082" max="13083" width="0" style="63" hidden="1" customWidth="1"/>
    <col min="13084" max="13084" width="3.33203125" style="63" customWidth="1"/>
    <col min="13085" max="13085" width="0.86328125" style="63" customWidth="1"/>
    <col min="13086" max="13086" width="3.33203125" style="63" customWidth="1"/>
    <col min="13087" max="13087" width="1.6640625" style="63" customWidth="1"/>
    <col min="13088" max="13088" width="3.33203125" style="63" customWidth="1"/>
    <col min="13089" max="13089" width="9.796875" style="63" customWidth="1"/>
    <col min="13090" max="13090" width="1.6640625" style="63" customWidth="1"/>
    <col min="13091" max="13091" width="2.6640625" style="63" customWidth="1"/>
    <col min="13092" max="13312" width="9" style="63"/>
    <col min="13313" max="13313" width="2.6640625" style="63" customWidth="1"/>
    <col min="13314" max="13315" width="0" style="63" hidden="1" customWidth="1"/>
    <col min="13316" max="13316" width="3.33203125" style="63" customWidth="1"/>
    <col min="13317" max="13317" width="0.86328125" style="63" customWidth="1"/>
    <col min="13318" max="13318" width="3.33203125" style="63" customWidth="1"/>
    <col min="13319" max="13319" width="1.6640625" style="63" customWidth="1"/>
    <col min="13320" max="13320" width="3.33203125" style="63" customWidth="1"/>
    <col min="13321" max="13321" width="9.796875" style="63" customWidth="1"/>
    <col min="13322" max="13322" width="1.6640625" style="63" customWidth="1"/>
    <col min="13323" max="13337" width="2.6640625" style="63" customWidth="1"/>
    <col min="13338" max="13339" width="0" style="63" hidden="1" customWidth="1"/>
    <col min="13340" max="13340" width="3.33203125" style="63" customWidth="1"/>
    <col min="13341" max="13341" width="0.86328125" style="63" customWidth="1"/>
    <col min="13342" max="13342" width="3.33203125" style="63" customWidth="1"/>
    <col min="13343" max="13343" width="1.6640625" style="63" customWidth="1"/>
    <col min="13344" max="13344" width="3.33203125" style="63" customWidth="1"/>
    <col min="13345" max="13345" width="9.796875" style="63" customWidth="1"/>
    <col min="13346" max="13346" width="1.6640625" style="63" customWidth="1"/>
    <col min="13347" max="13347" width="2.6640625" style="63" customWidth="1"/>
    <col min="13348" max="13568" width="9" style="63"/>
    <col min="13569" max="13569" width="2.6640625" style="63" customWidth="1"/>
    <col min="13570" max="13571" width="0" style="63" hidden="1" customWidth="1"/>
    <col min="13572" max="13572" width="3.33203125" style="63" customWidth="1"/>
    <col min="13573" max="13573" width="0.86328125" style="63" customWidth="1"/>
    <col min="13574" max="13574" width="3.33203125" style="63" customWidth="1"/>
    <col min="13575" max="13575" width="1.6640625" style="63" customWidth="1"/>
    <col min="13576" max="13576" width="3.33203125" style="63" customWidth="1"/>
    <col min="13577" max="13577" width="9.796875" style="63" customWidth="1"/>
    <col min="13578" max="13578" width="1.6640625" style="63" customWidth="1"/>
    <col min="13579" max="13593" width="2.6640625" style="63" customWidth="1"/>
    <col min="13594" max="13595" width="0" style="63" hidden="1" customWidth="1"/>
    <col min="13596" max="13596" width="3.33203125" style="63" customWidth="1"/>
    <col min="13597" max="13597" width="0.86328125" style="63" customWidth="1"/>
    <col min="13598" max="13598" width="3.33203125" style="63" customWidth="1"/>
    <col min="13599" max="13599" width="1.6640625" style="63" customWidth="1"/>
    <col min="13600" max="13600" width="3.33203125" style="63" customWidth="1"/>
    <col min="13601" max="13601" width="9.796875" style="63" customWidth="1"/>
    <col min="13602" max="13602" width="1.6640625" style="63" customWidth="1"/>
    <col min="13603" max="13603" width="2.6640625" style="63" customWidth="1"/>
    <col min="13604" max="13824" width="9" style="63"/>
    <col min="13825" max="13825" width="2.6640625" style="63" customWidth="1"/>
    <col min="13826" max="13827" width="0" style="63" hidden="1" customWidth="1"/>
    <col min="13828" max="13828" width="3.33203125" style="63" customWidth="1"/>
    <col min="13829" max="13829" width="0.86328125" style="63" customWidth="1"/>
    <col min="13830" max="13830" width="3.33203125" style="63" customWidth="1"/>
    <col min="13831" max="13831" width="1.6640625" style="63" customWidth="1"/>
    <col min="13832" max="13832" width="3.33203125" style="63" customWidth="1"/>
    <col min="13833" max="13833" width="9.796875" style="63" customWidth="1"/>
    <col min="13834" max="13834" width="1.6640625" style="63" customWidth="1"/>
    <col min="13835" max="13849" width="2.6640625" style="63" customWidth="1"/>
    <col min="13850" max="13851" width="0" style="63" hidden="1" customWidth="1"/>
    <col min="13852" max="13852" width="3.33203125" style="63" customWidth="1"/>
    <col min="13853" max="13853" width="0.86328125" style="63" customWidth="1"/>
    <col min="13854" max="13854" width="3.33203125" style="63" customWidth="1"/>
    <col min="13855" max="13855" width="1.6640625" style="63" customWidth="1"/>
    <col min="13856" max="13856" width="3.33203125" style="63" customWidth="1"/>
    <col min="13857" max="13857" width="9.796875" style="63" customWidth="1"/>
    <col min="13858" max="13858" width="1.6640625" style="63" customWidth="1"/>
    <col min="13859" max="13859" width="2.6640625" style="63" customWidth="1"/>
    <col min="13860" max="14080" width="9" style="63"/>
    <col min="14081" max="14081" width="2.6640625" style="63" customWidth="1"/>
    <col min="14082" max="14083" width="0" style="63" hidden="1" customWidth="1"/>
    <col min="14084" max="14084" width="3.33203125" style="63" customWidth="1"/>
    <col min="14085" max="14085" width="0.86328125" style="63" customWidth="1"/>
    <col min="14086" max="14086" width="3.33203125" style="63" customWidth="1"/>
    <col min="14087" max="14087" width="1.6640625" style="63" customWidth="1"/>
    <col min="14088" max="14088" width="3.33203125" style="63" customWidth="1"/>
    <col min="14089" max="14089" width="9.796875" style="63" customWidth="1"/>
    <col min="14090" max="14090" width="1.6640625" style="63" customWidth="1"/>
    <col min="14091" max="14105" width="2.6640625" style="63" customWidth="1"/>
    <col min="14106" max="14107" width="0" style="63" hidden="1" customWidth="1"/>
    <col min="14108" max="14108" width="3.33203125" style="63" customWidth="1"/>
    <col min="14109" max="14109" width="0.86328125" style="63" customWidth="1"/>
    <col min="14110" max="14110" width="3.33203125" style="63" customWidth="1"/>
    <col min="14111" max="14111" width="1.6640625" style="63" customWidth="1"/>
    <col min="14112" max="14112" width="3.33203125" style="63" customWidth="1"/>
    <col min="14113" max="14113" width="9.796875" style="63" customWidth="1"/>
    <col min="14114" max="14114" width="1.6640625" style="63" customWidth="1"/>
    <col min="14115" max="14115" width="2.6640625" style="63" customWidth="1"/>
    <col min="14116" max="14336" width="9" style="63"/>
    <col min="14337" max="14337" width="2.6640625" style="63" customWidth="1"/>
    <col min="14338" max="14339" width="0" style="63" hidden="1" customWidth="1"/>
    <col min="14340" max="14340" width="3.33203125" style="63" customWidth="1"/>
    <col min="14341" max="14341" width="0.86328125" style="63" customWidth="1"/>
    <col min="14342" max="14342" width="3.33203125" style="63" customWidth="1"/>
    <col min="14343" max="14343" width="1.6640625" style="63" customWidth="1"/>
    <col min="14344" max="14344" width="3.33203125" style="63" customWidth="1"/>
    <col min="14345" max="14345" width="9.796875" style="63" customWidth="1"/>
    <col min="14346" max="14346" width="1.6640625" style="63" customWidth="1"/>
    <col min="14347" max="14361" width="2.6640625" style="63" customWidth="1"/>
    <col min="14362" max="14363" width="0" style="63" hidden="1" customWidth="1"/>
    <col min="14364" max="14364" width="3.33203125" style="63" customWidth="1"/>
    <col min="14365" max="14365" width="0.86328125" style="63" customWidth="1"/>
    <col min="14366" max="14366" width="3.33203125" style="63" customWidth="1"/>
    <col min="14367" max="14367" width="1.6640625" style="63" customWidth="1"/>
    <col min="14368" max="14368" width="3.33203125" style="63" customWidth="1"/>
    <col min="14369" max="14369" width="9.796875" style="63" customWidth="1"/>
    <col min="14370" max="14370" width="1.6640625" style="63" customWidth="1"/>
    <col min="14371" max="14371" width="2.6640625" style="63" customWidth="1"/>
    <col min="14372" max="14592" width="9" style="63"/>
    <col min="14593" max="14593" width="2.6640625" style="63" customWidth="1"/>
    <col min="14594" max="14595" width="0" style="63" hidden="1" customWidth="1"/>
    <col min="14596" max="14596" width="3.33203125" style="63" customWidth="1"/>
    <col min="14597" max="14597" width="0.86328125" style="63" customWidth="1"/>
    <col min="14598" max="14598" width="3.33203125" style="63" customWidth="1"/>
    <col min="14599" max="14599" width="1.6640625" style="63" customWidth="1"/>
    <col min="14600" max="14600" width="3.33203125" style="63" customWidth="1"/>
    <col min="14601" max="14601" width="9.796875" style="63" customWidth="1"/>
    <col min="14602" max="14602" width="1.6640625" style="63" customWidth="1"/>
    <col min="14603" max="14617" width="2.6640625" style="63" customWidth="1"/>
    <col min="14618" max="14619" width="0" style="63" hidden="1" customWidth="1"/>
    <col min="14620" max="14620" width="3.33203125" style="63" customWidth="1"/>
    <col min="14621" max="14621" width="0.86328125" style="63" customWidth="1"/>
    <col min="14622" max="14622" width="3.33203125" style="63" customWidth="1"/>
    <col min="14623" max="14623" width="1.6640625" style="63" customWidth="1"/>
    <col min="14624" max="14624" width="3.33203125" style="63" customWidth="1"/>
    <col min="14625" max="14625" width="9.796875" style="63" customWidth="1"/>
    <col min="14626" max="14626" width="1.6640625" style="63" customWidth="1"/>
    <col min="14627" max="14627" width="2.6640625" style="63" customWidth="1"/>
    <col min="14628" max="14848" width="9" style="63"/>
    <col min="14849" max="14849" width="2.6640625" style="63" customWidth="1"/>
    <col min="14850" max="14851" width="0" style="63" hidden="1" customWidth="1"/>
    <col min="14852" max="14852" width="3.33203125" style="63" customWidth="1"/>
    <col min="14853" max="14853" width="0.86328125" style="63" customWidth="1"/>
    <col min="14854" max="14854" width="3.33203125" style="63" customWidth="1"/>
    <col min="14855" max="14855" width="1.6640625" style="63" customWidth="1"/>
    <col min="14856" max="14856" width="3.33203125" style="63" customWidth="1"/>
    <col min="14857" max="14857" width="9.796875" style="63" customWidth="1"/>
    <col min="14858" max="14858" width="1.6640625" style="63" customWidth="1"/>
    <col min="14859" max="14873" width="2.6640625" style="63" customWidth="1"/>
    <col min="14874" max="14875" width="0" style="63" hidden="1" customWidth="1"/>
    <col min="14876" max="14876" width="3.33203125" style="63" customWidth="1"/>
    <col min="14877" max="14877" width="0.86328125" style="63" customWidth="1"/>
    <col min="14878" max="14878" width="3.33203125" style="63" customWidth="1"/>
    <col min="14879" max="14879" width="1.6640625" style="63" customWidth="1"/>
    <col min="14880" max="14880" width="3.33203125" style="63" customWidth="1"/>
    <col min="14881" max="14881" width="9.796875" style="63" customWidth="1"/>
    <col min="14882" max="14882" width="1.6640625" style="63" customWidth="1"/>
    <col min="14883" max="14883" width="2.6640625" style="63" customWidth="1"/>
    <col min="14884" max="15104" width="9" style="63"/>
    <col min="15105" max="15105" width="2.6640625" style="63" customWidth="1"/>
    <col min="15106" max="15107" width="0" style="63" hidden="1" customWidth="1"/>
    <col min="15108" max="15108" width="3.33203125" style="63" customWidth="1"/>
    <col min="15109" max="15109" width="0.86328125" style="63" customWidth="1"/>
    <col min="15110" max="15110" width="3.33203125" style="63" customWidth="1"/>
    <col min="15111" max="15111" width="1.6640625" style="63" customWidth="1"/>
    <col min="15112" max="15112" width="3.33203125" style="63" customWidth="1"/>
    <col min="15113" max="15113" width="9.796875" style="63" customWidth="1"/>
    <col min="15114" max="15114" width="1.6640625" style="63" customWidth="1"/>
    <col min="15115" max="15129" width="2.6640625" style="63" customWidth="1"/>
    <col min="15130" max="15131" width="0" style="63" hidden="1" customWidth="1"/>
    <col min="15132" max="15132" width="3.33203125" style="63" customWidth="1"/>
    <col min="15133" max="15133" width="0.86328125" style="63" customWidth="1"/>
    <col min="15134" max="15134" width="3.33203125" style="63" customWidth="1"/>
    <col min="15135" max="15135" width="1.6640625" style="63" customWidth="1"/>
    <col min="15136" max="15136" width="3.33203125" style="63" customWidth="1"/>
    <col min="15137" max="15137" width="9.796875" style="63" customWidth="1"/>
    <col min="15138" max="15138" width="1.6640625" style="63" customWidth="1"/>
    <col min="15139" max="15139" width="2.6640625" style="63" customWidth="1"/>
    <col min="15140" max="15360" width="9" style="63"/>
    <col min="15361" max="15361" width="2.6640625" style="63" customWidth="1"/>
    <col min="15362" max="15363" width="0" style="63" hidden="1" customWidth="1"/>
    <col min="15364" max="15364" width="3.33203125" style="63" customWidth="1"/>
    <col min="15365" max="15365" width="0.86328125" style="63" customWidth="1"/>
    <col min="15366" max="15366" width="3.33203125" style="63" customWidth="1"/>
    <col min="15367" max="15367" width="1.6640625" style="63" customWidth="1"/>
    <col min="15368" max="15368" width="3.33203125" style="63" customWidth="1"/>
    <col min="15369" max="15369" width="9.796875" style="63" customWidth="1"/>
    <col min="15370" max="15370" width="1.6640625" style="63" customWidth="1"/>
    <col min="15371" max="15385" width="2.6640625" style="63" customWidth="1"/>
    <col min="15386" max="15387" width="0" style="63" hidden="1" customWidth="1"/>
    <col min="15388" max="15388" width="3.33203125" style="63" customWidth="1"/>
    <col min="15389" max="15389" width="0.86328125" style="63" customWidth="1"/>
    <col min="15390" max="15390" width="3.33203125" style="63" customWidth="1"/>
    <col min="15391" max="15391" width="1.6640625" style="63" customWidth="1"/>
    <col min="15392" max="15392" width="3.33203125" style="63" customWidth="1"/>
    <col min="15393" max="15393" width="9.796875" style="63" customWidth="1"/>
    <col min="15394" max="15394" width="1.6640625" style="63" customWidth="1"/>
    <col min="15395" max="15395" width="2.6640625" style="63" customWidth="1"/>
    <col min="15396" max="15616" width="9" style="63"/>
    <col min="15617" max="15617" width="2.6640625" style="63" customWidth="1"/>
    <col min="15618" max="15619" width="0" style="63" hidden="1" customWidth="1"/>
    <col min="15620" max="15620" width="3.33203125" style="63" customWidth="1"/>
    <col min="15621" max="15621" width="0.86328125" style="63" customWidth="1"/>
    <col min="15622" max="15622" width="3.33203125" style="63" customWidth="1"/>
    <col min="15623" max="15623" width="1.6640625" style="63" customWidth="1"/>
    <col min="15624" max="15624" width="3.33203125" style="63" customWidth="1"/>
    <col min="15625" max="15625" width="9.796875" style="63" customWidth="1"/>
    <col min="15626" max="15626" width="1.6640625" style="63" customWidth="1"/>
    <col min="15627" max="15641" width="2.6640625" style="63" customWidth="1"/>
    <col min="15642" max="15643" width="0" style="63" hidden="1" customWidth="1"/>
    <col min="15644" max="15644" width="3.33203125" style="63" customWidth="1"/>
    <col min="15645" max="15645" width="0.86328125" style="63" customWidth="1"/>
    <col min="15646" max="15646" width="3.33203125" style="63" customWidth="1"/>
    <col min="15647" max="15647" width="1.6640625" style="63" customWidth="1"/>
    <col min="15648" max="15648" width="3.33203125" style="63" customWidth="1"/>
    <col min="15649" max="15649" width="9.796875" style="63" customWidth="1"/>
    <col min="15650" max="15650" width="1.6640625" style="63" customWidth="1"/>
    <col min="15651" max="15651" width="2.6640625" style="63" customWidth="1"/>
    <col min="15652" max="15872" width="9" style="63"/>
    <col min="15873" max="15873" width="2.6640625" style="63" customWidth="1"/>
    <col min="15874" max="15875" width="0" style="63" hidden="1" customWidth="1"/>
    <col min="15876" max="15876" width="3.33203125" style="63" customWidth="1"/>
    <col min="15877" max="15877" width="0.86328125" style="63" customWidth="1"/>
    <col min="15878" max="15878" width="3.33203125" style="63" customWidth="1"/>
    <col min="15879" max="15879" width="1.6640625" style="63" customWidth="1"/>
    <col min="15880" max="15880" width="3.33203125" style="63" customWidth="1"/>
    <col min="15881" max="15881" width="9.796875" style="63" customWidth="1"/>
    <col min="15882" max="15882" width="1.6640625" style="63" customWidth="1"/>
    <col min="15883" max="15897" width="2.6640625" style="63" customWidth="1"/>
    <col min="15898" max="15899" width="0" style="63" hidden="1" customWidth="1"/>
    <col min="15900" max="15900" width="3.33203125" style="63" customWidth="1"/>
    <col min="15901" max="15901" width="0.86328125" style="63" customWidth="1"/>
    <col min="15902" max="15902" width="3.33203125" style="63" customWidth="1"/>
    <col min="15903" max="15903" width="1.6640625" style="63" customWidth="1"/>
    <col min="15904" max="15904" width="3.33203125" style="63" customWidth="1"/>
    <col min="15905" max="15905" width="9.796875" style="63" customWidth="1"/>
    <col min="15906" max="15906" width="1.6640625" style="63" customWidth="1"/>
    <col min="15907" max="15907" width="2.6640625" style="63" customWidth="1"/>
    <col min="15908" max="16128" width="9" style="63"/>
    <col min="16129" max="16129" width="2.6640625" style="63" customWidth="1"/>
    <col min="16130" max="16131" width="0" style="63" hidden="1" customWidth="1"/>
    <col min="16132" max="16132" width="3.33203125" style="63" customWidth="1"/>
    <col min="16133" max="16133" width="0.86328125" style="63" customWidth="1"/>
    <col min="16134" max="16134" width="3.33203125" style="63" customWidth="1"/>
    <col min="16135" max="16135" width="1.6640625" style="63" customWidth="1"/>
    <col min="16136" max="16136" width="3.33203125" style="63" customWidth="1"/>
    <col min="16137" max="16137" width="9.796875" style="63" customWidth="1"/>
    <col min="16138" max="16138" width="1.6640625" style="63" customWidth="1"/>
    <col min="16139" max="16153" width="2.6640625" style="63" customWidth="1"/>
    <col min="16154" max="16155" width="0" style="63" hidden="1" customWidth="1"/>
    <col min="16156" max="16156" width="3.33203125" style="63" customWidth="1"/>
    <col min="16157" max="16157" width="0.86328125" style="63" customWidth="1"/>
    <col min="16158" max="16158" width="3.33203125" style="63" customWidth="1"/>
    <col min="16159" max="16159" width="1.6640625" style="63" customWidth="1"/>
    <col min="16160" max="16160" width="3.33203125" style="63" customWidth="1"/>
    <col min="16161" max="16161" width="9.796875" style="63" customWidth="1"/>
    <col min="16162" max="16162" width="1.6640625" style="63" customWidth="1"/>
    <col min="16163" max="16163" width="2.6640625" style="63" customWidth="1"/>
    <col min="16164" max="16384" width="9" style="63"/>
  </cols>
  <sheetData>
    <row r="1" spans="1:35" ht="5.25" hidden="1" customHeight="1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</row>
    <row r="2" spans="1:35" ht="5.25" hidden="1" customHeight="1"/>
    <row r="3" spans="1:35" ht="5.25" hidden="1" customHeight="1"/>
    <row r="4" spans="1:35" ht="27.75" customHeight="1">
      <c r="A4" s="273" t="s">
        <v>243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</row>
    <row r="5" spans="1:35" ht="3" customHeight="1"/>
    <row r="6" spans="1:35" ht="3" hidden="1" customHeight="1"/>
    <row r="7" spans="1:35" ht="3" hidden="1" customHeight="1"/>
    <row r="8" spans="1:35" ht="3" hidden="1" customHeight="1"/>
    <row r="9" spans="1:35" ht="3" hidden="1" customHeight="1"/>
    <row r="10" spans="1:35" ht="3" hidden="1" customHeight="1"/>
    <row r="11" spans="1:35" ht="5.25" customHeight="1">
      <c r="A11" s="268">
        <v>1</v>
      </c>
      <c r="B11" s="248" t="s">
        <v>12</v>
      </c>
      <c r="C11" s="278">
        <v>1</v>
      </c>
      <c r="D11" s="269" t="s">
        <v>150</v>
      </c>
      <c r="E11" s="269"/>
      <c r="F11" s="269"/>
      <c r="G11" s="248" t="s">
        <v>68</v>
      </c>
      <c r="H11" s="257" t="s">
        <v>73</v>
      </c>
      <c r="I11" s="258" t="s">
        <v>47</v>
      </c>
      <c r="J11" s="248" t="s">
        <v>70</v>
      </c>
      <c r="K11" s="65"/>
      <c r="L11" s="65"/>
      <c r="M11" s="65"/>
      <c r="N11" s="65"/>
      <c r="O11" s="65"/>
      <c r="P11" s="65"/>
      <c r="Q11" s="271" t="s">
        <v>320</v>
      </c>
      <c r="R11" s="271"/>
      <c r="S11" s="271"/>
      <c r="T11" s="65"/>
      <c r="U11" s="69"/>
      <c r="V11" s="69"/>
      <c r="W11" s="69"/>
      <c r="X11" s="69"/>
      <c r="Y11" s="69"/>
      <c r="Z11" s="248" t="s">
        <v>13</v>
      </c>
      <c r="AA11" s="278">
        <v>1</v>
      </c>
      <c r="AB11" s="269" t="s">
        <v>179</v>
      </c>
      <c r="AC11" s="269"/>
      <c r="AD11" s="269"/>
      <c r="AE11" s="248" t="s">
        <v>68</v>
      </c>
      <c r="AF11" s="257" t="s">
        <v>159</v>
      </c>
      <c r="AG11" s="258" t="s">
        <v>19</v>
      </c>
      <c r="AH11" s="248" t="s">
        <v>70</v>
      </c>
      <c r="AI11" s="268">
        <v>33</v>
      </c>
    </row>
    <row r="12" spans="1:35" ht="5.25" customHeight="1" thickBot="1">
      <c r="A12" s="268"/>
      <c r="B12" s="248"/>
      <c r="C12" s="278"/>
      <c r="D12" s="269"/>
      <c r="E12" s="269"/>
      <c r="F12" s="269"/>
      <c r="G12" s="248"/>
      <c r="H12" s="257"/>
      <c r="I12" s="258"/>
      <c r="J12" s="248"/>
      <c r="K12" s="143"/>
      <c r="L12" s="65"/>
      <c r="M12" s="65"/>
      <c r="N12" s="65"/>
      <c r="O12" s="65"/>
      <c r="P12" s="65"/>
      <c r="Q12" s="271"/>
      <c r="R12" s="271"/>
      <c r="S12" s="271"/>
      <c r="T12" s="65"/>
      <c r="U12" s="69"/>
      <c r="V12" s="69"/>
      <c r="W12" s="69"/>
      <c r="X12" s="69"/>
      <c r="Y12" s="69"/>
      <c r="Z12" s="248"/>
      <c r="AA12" s="278"/>
      <c r="AB12" s="269"/>
      <c r="AC12" s="269"/>
      <c r="AD12" s="269"/>
      <c r="AE12" s="248"/>
      <c r="AF12" s="257"/>
      <c r="AG12" s="258"/>
      <c r="AH12" s="248"/>
      <c r="AI12" s="268"/>
    </row>
    <row r="13" spans="1:35" ht="5.25" customHeight="1" thickTop="1">
      <c r="A13" s="268"/>
      <c r="B13" s="248"/>
      <c r="C13" s="278"/>
      <c r="D13" s="269"/>
      <c r="E13" s="269"/>
      <c r="F13" s="269"/>
      <c r="G13" s="248"/>
      <c r="H13" s="257"/>
      <c r="I13" s="258"/>
      <c r="J13" s="248"/>
      <c r="K13" s="141"/>
      <c r="L13" s="130"/>
      <c r="M13" s="67"/>
      <c r="N13" s="67"/>
      <c r="O13" s="67"/>
      <c r="P13" s="65"/>
      <c r="Q13" s="271"/>
      <c r="R13" s="271"/>
      <c r="S13" s="271"/>
      <c r="T13" s="65"/>
      <c r="U13" s="69"/>
      <c r="V13" s="69"/>
      <c r="W13" s="69"/>
      <c r="X13" s="150"/>
      <c r="Y13" s="142"/>
      <c r="Z13" s="248"/>
      <c r="AA13" s="278"/>
      <c r="AB13" s="269"/>
      <c r="AC13" s="269"/>
      <c r="AD13" s="269"/>
      <c r="AE13" s="248"/>
      <c r="AF13" s="257"/>
      <c r="AG13" s="258"/>
      <c r="AH13" s="248"/>
      <c r="AI13" s="268"/>
    </row>
    <row r="14" spans="1:35" ht="5.25" customHeight="1" thickBot="1">
      <c r="A14" s="268"/>
      <c r="B14" s="248"/>
      <c r="C14" s="278"/>
      <c r="D14" s="269"/>
      <c r="E14" s="269"/>
      <c r="F14" s="269"/>
      <c r="G14" s="248"/>
      <c r="H14" s="257"/>
      <c r="I14" s="258"/>
      <c r="J14" s="248"/>
      <c r="K14" s="143"/>
      <c r="L14" s="131"/>
      <c r="M14" s="67"/>
      <c r="N14" s="67"/>
      <c r="O14" s="67"/>
      <c r="P14" s="65"/>
      <c r="Q14" s="271"/>
      <c r="R14" s="271"/>
      <c r="S14" s="271"/>
      <c r="T14" s="65"/>
      <c r="U14" s="69"/>
      <c r="V14" s="69"/>
      <c r="W14" s="69"/>
      <c r="X14" s="151"/>
      <c r="Y14" s="136"/>
      <c r="Z14" s="248"/>
      <c r="AA14" s="278"/>
      <c r="AB14" s="269"/>
      <c r="AC14" s="269"/>
      <c r="AD14" s="269"/>
      <c r="AE14" s="248"/>
      <c r="AF14" s="257"/>
      <c r="AG14" s="258"/>
      <c r="AH14" s="248"/>
      <c r="AI14" s="268"/>
    </row>
    <row r="15" spans="1:35" ht="4.8" customHeight="1" thickTop="1">
      <c r="A15" s="268">
        <v>2</v>
      </c>
      <c r="B15" s="248" t="s">
        <v>15</v>
      </c>
      <c r="C15" s="278">
        <v>16</v>
      </c>
      <c r="D15" s="269" t="s">
        <v>178</v>
      </c>
      <c r="E15" s="269"/>
      <c r="F15" s="269"/>
      <c r="G15" s="248" t="s">
        <v>68</v>
      </c>
      <c r="H15" s="257" t="s">
        <v>153</v>
      </c>
      <c r="I15" s="258" t="s">
        <v>101</v>
      </c>
      <c r="J15" s="248" t="s">
        <v>70</v>
      </c>
      <c r="K15" s="109"/>
      <c r="L15" s="88"/>
      <c r="M15" s="130"/>
      <c r="N15" s="67"/>
      <c r="O15" s="67"/>
      <c r="P15" s="67"/>
      <c r="Q15" s="271"/>
      <c r="R15" s="271"/>
      <c r="S15" s="271"/>
      <c r="T15" s="69"/>
      <c r="U15" s="69"/>
      <c r="V15" s="69"/>
      <c r="W15" s="150"/>
      <c r="X15" s="69"/>
      <c r="Y15" s="80"/>
      <c r="Z15" s="248" t="s">
        <v>14</v>
      </c>
      <c r="AA15" s="278">
        <v>16</v>
      </c>
      <c r="AB15" s="269" t="s">
        <v>244</v>
      </c>
      <c r="AC15" s="269"/>
      <c r="AD15" s="269"/>
      <c r="AE15" s="248" t="s">
        <v>68</v>
      </c>
      <c r="AF15" s="257" t="s">
        <v>76</v>
      </c>
      <c r="AG15" s="259" t="s">
        <v>245</v>
      </c>
      <c r="AH15" s="248" t="s">
        <v>70</v>
      </c>
      <c r="AI15" s="268">
        <v>34</v>
      </c>
    </row>
    <row r="16" spans="1:35" ht="4.8" customHeight="1">
      <c r="A16" s="268"/>
      <c r="B16" s="248"/>
      <c r="C16" s="278"/>
      <c r="D16" s="269"/>
      <c r="E16" s="269"/>
      <c r="F16" s="269"/>
      <c r="G16" s="248"/>
      <c r="H16" s="257"/>
      <c r="I16" s="258"/>
      <c r="J16" s="248"/>
      <c r="K16" s="110"/>
      <c r="L16" s="144"/>
      <c r="M16" s="130"/>
      <c r="N16" s="67"/>
      <c r="O16" s="67"/>
      <c r="P16" s="67"/>
      <c r="Q16" s="271"/>
      <c r="R16" s="271"/>
      <c r="S16" s="271"/>
      <c r="T16" s="69"/>
      <c r="U16" s="69"/>
      <c r="V16" s="69"/>
      <c r="W16" s="150"/>
      <c r="X16" s="69"/>
      <c r="Y16" s="111"/>
      <c r="Z16" s="248"/>
      <c r="AA16" s="278"/>
      <c r="AB16" s="269"/>
      <c r="AC16" s="269"/>
      <c r="AD16" s="269"/>
      <c r="AE16" s="248"/>
      <c r="AF16" s="257"/>
      <c r="AG16" s="259"/>
      <c r="AH16" s="248"/>
      <c r="AI16" s="268"/>
    </row>
    <row r="17" spans="1:35" ht="4.8" customHeight="1">
      <c r="A17" s="268"/>
      <c r="B17" s="248"/>
      <c r="C17" s="278"/>
      <c r="D17" s="269"/>
      <c r="E17" s="269"/>
      <c r="F17" s="269"/>
      <c r="G17" s="248"/>
      <c r="H17" s="257"/>
      <c r="I17" s="258"/>
      <c r="J17" s="248"/>
      <c r="K17" s="65"/>
      <c r="L17" s="144"/>
      <c r="M17" s="130"/>
      <c r="N17" s="67"/>
      <c r="O17" s="67"/>
      <c r="P17" s="67"/>
      <c r="Q17" s="271"/>
      <c r="R17" s="271"/>
      <c r="S17" s="271"/>
      <c r="T17" s="69"/>
      <c r="U17" s="69"/>
      <c r="V17" s="69"/>
      <c r="W17" s="150"/>
      <c r="X17" s="69"/>
      <c r="Y17" s="69"/>
      <c r="Z17" s="248"/>
      <c r="AA17" s="278"/>
      <c r="AB17" s="269"/>
      <c r="AC17" s="269"/>
      <c r="AD17" s="269"/>
      <c r="AE17" s="248"/>
      <c r="AF17" s="257"/>
      <c r="AG17" s="259"/>
      <c r="AH17" s="248"/>
      <c r="AI17" s="268"/>
    </row>
    <row r="18" spans="1:35" ht="4.8" customHeight="1" thickBot="1">
      <c r="A18" s="268"/>
      <c r="B18" s="248"/>
      <c r="C18" s="278"/>
      <c r="D18" s="269"/>
      <c r="E18" s="269"/>
      <c r="F18" s="269"/>
      <c r="G18" s="248"/>
      <c r="H18" s="257"/>
      <c r="I18" s="258"/>
      <c r="J18" s="248"/>
      <c r="K18" s="65"/>
      <c r="L18" s="67"/>
      <c r="M18" s="131"/>
      <c r="N18" s="67"/>
      <c r="O18" s="67"/>
      <c r="P18" s="67"/>
      <c r="Q18" s="271"/>
      <c r="R18" s="271"/>
      <c r="S18" s="271"/>
      <c r="T18" s="69"/>
      <c r="U18" s="69"/>
      <c r="V18" s="69"/>
      <c r="W18" s="151"/>
      <c r="X18" s="69"/>
      <c r="Y18" s="69"/>
      <c r="Z18" s="248"/>
      <c r="AA18" s="278"/>
      <c r="AB18" s="269"/>
      <c r="AC18" s="269"/>
      <c r="AD18" s="269"/>
      <c r="AE18" s="248"/>
      <c r="AF18" s="257"/>
      <c r="AG18" s="259"/>
      <c r="AH18" s="248"/>
      <c r="AI18" s="268"/>
    </row>
    <row r="19" spans="1:35" ht="5.25" customHeight="1" thickTop="1">
      <c r="A19" s="268">
        <v>3</v>
      </c>
      <c r="B19" s="248" t="s">
        <v>14</v>
      </c>
      <c r="C19" s="278">
        <v>9</v>
      </c>
      <c r="D19" s="269" t="s">
        <v>167</v>
      </c>
      <c r="E19" s="269"/>
      <c r="F19" s="269"/>
      <c r="G19" s="248" t="s">
        <v>68</v>
      </c>
      <c r="H19" s="257" t="s">
        <v>76</v>
      </c>
      <c r="I19" s="258" t="s">
        <v>168</v>
      </c>
      <c r="J19" s="248" t="s">
        <v>70</v>
      </c>
      <c r="K19" s="65"/>
      <c r="L19" s="76"/>
      <c r="M19" s="144"/>
      <c r="N19" s="130"/>
      <c r="O19" s="67"/>
      <c r="P19" s="67"/>
      <c r="Q19" s="271"/>
      <c r="R19" s="271"/>
      <c r="S19" s="271"/>
      <c r="T19" s="69"/>
      <c r="U19" s="69"/>
      <c r="V19" s="73"/>
      <c r="W19" s="73"/>
      <c r="X19" s="80"/>
      <c r="Y19" s="69"/>
      <c r="Z19" s="248" t="s">
        <v>15</v>
      </c>
      <c r="AA19" s="278">
        <v>9</v>
      </c>
      <c r="AB19" s="269" t="s">
        <v>203</v>
      </c>
      <c r="AC19" s="269"/>
      <c r="AD19" s="269"/>
      <c r="AE19" s="248" t="s">
        <v>68</v>
      </c>
      <c r="AF19" s="257" t="s">
        <v>153</v>
      </c>
      <c r="AG19" s="258" t="s">
        <v>40</v>
      </c>
      <c r="AH19" s="248" t="s">
        <v>70</v>
      </c>
      <c r="AI19" s="268">
        <v>35</v>
      </c>
    </row>
    <row r="20" spans="1:35" ht="5.25" customHeight="1" thickBot="1">
      <c r="A20" s="268"/>
      <c r="B20" s="248"/>
      <c r="C20" s="278"/>
      <c r="D20" s="269"/>
      <c r="E20" s="269"/>
      <c r="F20" s="269"/>
      <c r="G20" s="248"/>
      <c r="H20" s="257"/>
      <c r="I20" s="258"/>
      <c r="J20" s="248"/>
      <c r="K20" s="65"/>
      <c r="L20" s="76"/>
      <c r="M20" s="144"/>
      <c r="N20" s="130"/>
      <c r="O20" s="67"/>
      <c r="P20" s="67"/>
      <c r="Q20" s="271"/>
      <c r="R20" s="271"/>
      <c r="S20" s="271"/>
      <c r="T20" s="69"/>
      <c r="U20" s="69"/>
      <c r="V20" s="73"/>
      <c r="W20" s="69"/>
      <c r="X20" s="80"/>
      <c r="Y20" s="69"/>
      <c r="Z20" s="248"/>
      <c r="AA20" s="278"/>
      <c r="AB20" s="269"/>
      <c r="AC20" s="269"/>
      <c r="AD20" s="269"/>
      <c r="AE20" s="248"/>
      <c r="AF20" s="257"/>
      <c r="AG20" s="258"/>
      <c r="AH20" s="248"/>
      <c r="AI20" s="268"/>
    </row>
    <row r="21" spans="1:35" ht="5.25" customHeight="1" thickTop="1">
      <c r="A21" s="268"/>
      <c r="B21" s="248"/>
      <c r="C21" s="278"/>
      <c r="D21" s="269"/>
      <c r="E21" s="269"/>
      <c r="F21" s="269"/>
      <c r="G21" s="248"/>
      <c r="H21" s="257"/>
      <c r="I21" s="258"/>
      <c r="J21" s="248"/>
      <c r="K21" s="141"/>
      <c r="L21" s="133"/>
      <c r="M21" s="144"/>
      <c r="N21" s="130"/>
      <c r="O21" s="67"/>
      <c r="P21" s="67"/>
      <c r="Q21" s="271"/>
      <c r="R21" s="271"/>
      <c r="S21" s="271"/>
      <c r="T21" s="69"/>
      <c r="U21" s="69"/>
      <c r="V21" s="73"/>
      <c r="W21" s="69"/>
      <c r="X21" s="80"/>
      <c r="Y21" s="108"/>
      <c r="Z21" s="248"/>
      <c r="AA21" s="278"/>
      <c r="AB21" s="269"/>
      <c r="AC21" s="269"/>
      <c r="AD21" s="269"/>
      <c r="AE21" s="248"/>
      <c r="AF21" s="257"/>
      <c r="AG21" s="258"/>
      <c r="AH21" s="248"/>
      <c r="AI21" s="268"/>
    </row>
    <row r="22" spans="1:35" ht="5.25" customHeight="1" thickBot="1">
      <c r="A22" s="268"/>
      <c r="B22" s="248"/>
      <c r="C22" s="278"/>
      <c r="D22" s="269"/>
      <c r="E22" s="269"/>
      <c r="F22" s="269"/>
      <c r="G22" s="248"/>
      <c r="H22" s="257"/>
      <c r="I22" s="258"/>
      <c r="J22" s="248"/>
      <c r="K22" s="143"/>
      <c r="L22" s="145"/>
      <c r="M22" s="144"/>
      <c r="N22" s="130"/>
      <c r="O22" s="67"/>
      <c r="P22" s="67"/>
      <c r="Q22" s="271"/>
      <c r="R22" s="271"/>
      <c r="S22" s="271"/>
      <c r="T22" s="69"/>
      <c r="U22" s="69"/>
      <c r="V22" s="73"/>
      <c r="W22" s="69"/>
      <c r="X22" s="89"/>
      <c r="Y22" s="69"/>
      <c r="Z22" s="248"/>
      <c r="AA22" s="278"/>
      <c r="AB22" s="269"/>
      <c r="AC22" s="269"/>
      <c r="AD22" s="269"/>
      <c r="AE22" s="248"/>
      <c r="AF22" s="257"/>
      <c r="AG22" s="258"/>
      <c r="AH22" s="248"/>
      <c r="AI22" s="268"/>
    </row>
    <row r="23" spans="1:35" ht="5.25" customHeight="1" thickTop="1">
      <c r="A23" s="268">
        <v>4</v>
      </c>
      <c r="B23" s="248" t="s">
        <v>13</v>
      </c>
      <c r="C23" s="278">
        <v>8</v>
      </c>
      <c r="D23" s="269" t="s">
        <v>203</v>
      </c>
      <c r="E23" s="269"/>
      <c r="F23" s="269"/>
      <c r="G23" s="248" t="s">
        <v>68</v>
      </c>
      <c r="H23" s="257" t="s">
        <v>159</v>
      </c>
      <c r="I23" s="258" t="s">
        <v>33</v>
      </c>
      <c r="J23" s="248" t="s">
        <v>70</v>
      </c>
      <c r="K23" s="109"/>
      <c r="L23" s="144"/>
      <c r="M23" s="144"/>
      <c r="N23" s="130"/>
      <c r="O23" s="67"/>
      <c r="P23" s="67"/>
      <c r="Q23" s="271"/>
      <c r="R23" s="271"/>
      <c r="S23" s="271"/>
      <c r="T23" s="69"/>
      <c r="U23" s="69"/>
      <c r="V23" s="73"/>
      <c r="W23" s="69"/>
      <c r="X23" s="152"/>
      <c r="Y23" s="136"/>
      <c r="Z23" s="248" t="s">
        <v>12</v>
      </c>
      <c r="AA23" s="278">
        <v>8</v>
      </c>
      <c r="AB23" s="269" t="s">
        <v>201</v>
      </c>
      <c r="AC23" s="269"/>
      <c r="AD23" s="269"/>
      <c r="AE23" s="248" t="s">
        <v>68</v>
      </c>
      <c r="AF23" s="257" t="s">
        <v>73</v>
      </c>
      <c r="AG23" s="258" t="s">
        <v>45</v>
      </c>
      <c r="AH23" s="248" t="s">
        <v>70</v>
      </c>
      <c r="AI23" s="268">
        <v>36</v>
      </c>
    </row>
    <row r="24" spans="1:35" ht="5.25" customHeight="1" thickBot="1">
      <c r="A24" s="268"/>
      <c r="B24" s="248"/>
      <c r="C24" s="278"/>
      <c r="D24" s="269"/>
      <c r="E24" s="269"/>
      <c r="F24" s="269"/>
      <c r="G24" s="248"/>
      <c r="H24" s="257"/>
      <c r="I24" s="258"/>
      <c r="J24" s="248"/>
      <c r="K24" s="109"/>
      <c r="L24" s="67"/>
      <c r="M24" s="144"/>
      <c r="N24" s="130"/>
      <c r="O24" s="67"/>
      <c r="P24" s="67"/>
      <c r="Q24" s="271"/>
      <c r="R24" s="271"/>
      <c r="S24" s="271"/>
      <c r="T24" s="69"/>
      <c r="U24" s="69"/>
      <c r="V24" s="73"/>
      <c r="W24" s="69"/>
      <c r="X24" s="150"/>
      <c r="Y24" s="136"/>
      <c r="Z24" s="248"/>
      <c r="AA24" s="278"/>
      <c r="AB24" s="269"/>
      <c r="AC24" s="269"/>
      <c r="AD24" s="269"/>
      <c r="AE24" s="248"/>
      <c r="AF24" s="257"/>
      <c r="AG24" s="258"/>
      <c r="AH24" s="248"/>
      <c r="AI24" s="268"/>
    </row>
    <row r="25" spans="1:35" ht="5.25" customHeight="1" thickTop="1">
      <c r="A25" s="268"/>
      <c r="B25" s="248"/>
      <c r="C25" s="278"/>
      <c r="D25" s="269"/>
      <c r="E25" s="269"/>
      <c r="F25" s="269"/>
      <c r="G25" s="248"/>
      <c r="H25" s="257"/>
      <c r="I25" s="258"/>
      <c r="J25" s="248"/>
      <c r="K25" s="113"/>
      <c r="L25" s="67"/>
      <c r="M25" s="144"/>
      <c r="N25" s="130"/>
      <c r="O25" s="67"/>
      <c r="P25" s="67"/>
      <c r="Q25" s="271"/>
      <c r="R25" s="271"/>
      <c r="S25" s="271"/>
      <c r="T25" s="69"/>
      <c r="U25" s="69"/>
      <c r="V25" s="73"/>
      <c r="W25" s="69"/>
      <c r="X25" s="69"/>
      <c r="Y25" s="142"/>
      <c r="Z25" s="248"/>
      <c r="AA25" s="278"/>
      <c r="AB25" s="269"/>
      <c r="AC25" s="269"/>
      <c r="AD25" s="269"/>
      <c r="AE25" s="248"/>
      <c r="AF25" s="257"/>
      <c r="AG25" s="258"/>
      <c r="AH25" s="248"/>
      <c r="AI25" s="268"/>
    </row>
    <row r="26" spans="1:35" ht="5.25" customHeight="1" thickBot="1">
      <c r="A26" s="268"/>
      <c r="B26" s="248"/>
      <c r="C26" s="278"/>
      <c r="D26" s="269"/>
      <c r="E26" s="269"/>
      <c r="F26" s="269"/>
      <c r="G26" s="248"/>
      <c r="H26" s="257"/>
      <c r="I26" s="258"/>
      <c r="J26" s="248"/>
      <c r="K26" s="65"/>
      <c r="L26" s="67"/>
      <c r="M26" s="144"/>
      <c r="N26" s="131"/>
      <c r="O26" s="67"/>
      <c r="P26" s="67"/>
      <c r="Q26" s="271"/>
      <c r="R26" s="271"/>
      <c r="S26" s="271"/>
      <c r="T26" s="69"/>
      <c r="U26" s="69"/>
      <c r="V26" s="73"/>
      <c r="W26" s="69"/>
      <c r="X26" s="69"/>
      <c r="Y26" s="69"/>
      <c r="Z26" s="248"/>
      <c r="AA26" s="278"/>
      <c r="AB26" s="269"/>
      <c r="AC26" s="269"/>
      <c r="AD26" s="269"/>
      <c r="AE26" s="248"/>
      <c r="AF26" s="257"/>
      <c r="AG26" s="258"/>
      <c r="AH26" s="248"/>
      <c r="AI26" s="268"/>
    </row>
    <row r="27" spans="1:35" ht="5.25" customHeight="1" thickTop="1">
      <c r="A27" s="268">
        <v>5</v>
      </c>
      <c r="B27" s="248" t="s">
        <v>14</v>
      </c>
      <c r="C27" s="278">
        <v>5</v>
      </c>
      <c r="D27" s="269" t="s">
        <v>160</v>
      </c>
      <c r="E27" s="269"/>
      <c r="F27" s="269"/>
      <c r="G27" s="248" t="s">
        <v>68</v>
      </c>
      <c r="H27" s="257" t="s">
        <v>76</v>
      </c>
      <c r="I27" s="258" t="s">
        <v>94</v>
      </c>
      <c r="J27" s="248" t="s">
        <v>70</v>
      </c>
      <c r="K27" s="65"/>
      <c r="L27" s="67"/>
      <c r="M27" s="76"/>
      <c r="N27" s="86"/>
      <c r="O27" s="67"/>
      <c r="P27" s="67"/>
      <c r="Q27" s="271"/>
      <c r="R27" s="271"/>
      <c r="S27" s="271"/>
      <c r="T27" s="69"/>
      <c r="U27" s="150"/>
      <c r="V27" s="152"/>
      <c r="W27" s="136"/>
      <c r="X27" s="69"/>
      <c r="Y27" s="69"/>
      <c r="Z27" s="248" t="s">
        <v>15</v>
      </c>
      <c r="AA27" s="278">
        <v>5</v>
      </c>
      <c r="AB27" s="269" t="s">
        <v>172</v>
      </c>
      <c r="AC27" s="269"/>
      <c r="AD27" s="269"/>
      <c r="AE27" s="248" t="s">
        <v>68</v>
      </c>
      <c r="AF27" s="257" t="s">
        <v>153</v>
      </c>
      <c r="AG27" s="258" t="s">
        <v>43</v>
      </c>
      <c r="AH27" s="248" t="s">
        <v>70</v>
      </c>
      <c r="AI27" s="268">
        <v>37</v>
      </c>
    </row>
    <row r="28" spans="1:35" ht="5.25" customHeight="1" thickBot="1">
      <c r="A28" s="268"/>
      <c r="B28" s="248"/>
      <c r="C28" s="278"/>
      <c r="D28" s="269"/>
      <c r="E28" s="269"/>
      <c r="F28" s="269"/>
      <c r="G28" s="248"/>
      <c r="H28" s="257"/>
      <c r="I28" s="258"/>
      <c r="J28" s="248"/>
      <c r="K28" s="65"/>
      <c r="L28" s="67"/>
      <c r="M28" s="76"/>
      <c r="N28" s="76"/>
      <c r="O28" s="67"/>
      <c r="P28" s="67"/>
      <c r="Q28" s="271"/>
      <c r="R28" s="271"/>
      <c r="S28" s="271"/>
      <c r="T28" s="69"/>
      <c r="U28" s="150"/>
      <c r="V28" s="150"/>
      <c r="W28" s="136"/>
      <c r="X28" s="69"/>
      <c r="Y28" s="69"/>
      <c r="Z28" s="248"/>
      <c r="AA28" s="278"/>
      <c r="AB28" s="269"/>
      <c r="AC28" s="269"/>
      <c r="AD28" s="269"/>
      <c r="AE28" s="248"/>
      <c r="AF28" s="257"/>
      <c r="AG28" s="258"/>
      <c r="AH28" s="248"/>
      <c r="AI28" s="268"/>
    </row>
    <row r="29" spans="1:35" ht="5.25" customHeight="1" thickTop="1">
      <c r="A29" s="268"/>
      <c r="B29" s="248"/>
      <c r="C29" s="278"/>
      <c r="D29" s="269"/>
      <c r="E29" s="269"/>
      <c r="F29" s="269"/>
      <c r="G29" s="248"/>
      <c r="H29" s="257"/>
      <c r="I29" s="258"/>
      <c r="J29" s="248"/>
      <c r="K29" s="141"/>
      <c r="L29" s="130"/>
      <c r="M29" s="76"/>
      <c r="N29" s="76"/>
      <c r="O29" s="67"/>
      <c r="P29" s="67"/>
      <c r="Q29" s="271"/>
      <c r="R29" s="271"/>
      <c r="S29" s="271"/>
      <c r="T29" s="69"/>
      <c r="U29" s="150"/>
      <c r="V29" s="150"/>
      <c r="W29" s="136"/>
      <c r="X29" s="69"/>
      <c r="Y29" s="108"/>
      <c r="Z29" s="248"/>
      <c r="AA29" s="278"/>
      <c r="AB29" s="269"/>
      <c r="AC29" s="269"/>
      <c r="AD29" s="269"/>
      <c r="AE29" s="248"/>
      <c r="AF29" s="257"/>
      <c r="AG29" s="258"/>
      <c r="AH29" s="248"/>
      <c r="AI29" s="268"/>
    </row>
    <row r="30" spans="1:35" ht="5.25" customHeight="1" thickBot="1">
      <c r="A30" s="268"/>
      <c r="B30" s="248"/>
      <c r="C30" s="278"/>
      <c r="D30" s="269"/>
      <c r="E30" s="269"/>
      <c r="F30" s="269"/>
      <c r="G30" s="248"/>
      <c r="H30" s="257"/>
      <c r="I30" s="258"/>
      <c r="J30" s="248"/>
      <c r="K30" s="143"/>
      <c r="L30" s="131"/>
      <c r="M30" s="76"/>
      <c r="N30" s="76"/>
      <c r="O30" s="67"/>
      <c r="P30" s="67"/>
      <c r="Q30" s="271"/>
      <c r="R30" s="271"/>
      <c r="S30" s="271"/>
      <c r="T30" s="69"/>
      <c r="U30" s="150"/>
      <c r="V30" s="150"/>
      <c r="W30" s="136"/>
      <c r="X30" s="73"/>
      <c r="Y30" s="80"/>
      <c r="Z30" s="248"/>
      <c r="AA30" s="278"/>
      <c r="AB30" s="269"/>
      <c r="AC30" s="269"/>
      <c r="AD30" s="269"/>
      <c r="AE30" s="248"/>
      <c r="AF30" s="257"/>
      <c r="AG30" s="258"/>
      <c r="AH30" s="248"/>
      <c r="AI30" s="268"/>
    </row>
    <row r="31" spans="1:35" ht="5.25" customHeight="1" thickTop="1">
      <c r="A31" s="268">
        <v>6</v>
      </c>
      <c r="B31" s="248" t="s">
        <v>12</v>
      </c>
      <c r="C31" s="278">
        <v>12</v>
      </c>
      <c r="D31" s="269" t="s">
        <v>246</v>
      </c>
      <c r="E31" s="269"/>
      <c r="F31" s="269"/>
      <c r="G31" s="248" t="s">
        <v>68</v>
      </c>
      <c r="H31" s="257" t="s">
        <v>73</v>
      </c>
      <c r="I31" s="258" t="s">
        <v>18</v>
      </c>
      <c r="J31" s="248" t="s">
        <v>70</v>
      </c>
      <c r="K31" s="109"/>
      <c r="L31" s="88"/>
      <c r="M31" s="133"/>
      <c r="N31" s="76"/>
      <c r="O31" s="67"/>
      <c r="P31" s="67"/>
      <c r="Q31" s="271"/>
      <c r="R31" s="271"/>
      <c r="S31" s="271"/>
      <c r="T31" s="69"/>
      <c r="U31" s="150"/>
      <c r="V31" s="150"/>
      <c r="W31" s="136"/>
      <c r="X31" s="139"/>
      <c r="Y31" s="69"/>
      <c r="Z31" s="248" t="s">
        <v>13</v>
      </c>
      <c r="AA31" s="278">
        <v>12</v>
      </c>
      <c r="AB31" s="269" t="s">
        <v>79</v>
      </c>
      <c r="AC31" s="269"/>
      <c r="AD31" s="269"/>
      <c r="AE31" s="248" t="s">
        <v>68</v>
      </c>
      <c r="AF31" s="257" t="s">
        <v>159</v>
      </c>
      <c r="AG31" s="258" t="s">
        <v>33</v>
      </c>
      <c r="AH31" s="248" t="s">
        <v>70</v>
      </c>
      <c r="AI31" s="268">
        <v>38</v>
      </c>
    </row>
    <row r="32" spans="1:35" ht="5.25" customHeight="1" thickBot="1">
      <c r="A32" s="268"/>
      <c r="B32" s="248"/>
      <c r="C32" s="278"/>
      <c r="D32" s="269"/>
      <c r="E32" s="269"/>
      <c r="F32" s="269"/>
      <c r="G32" s="248"/>
      <c r="H32" s="257"/>
      <c r="I32" s="258"/>
      <c r="J32" s="248"/>
      <c r="K32" s="110"/>
      <c r="L32" s="144"/>
      <c r="M32" s="133"/>
      <c r="N32" s="76"/>
      <c r="O32" s="67"/>
      <c r="P32" s="67"/>
      <c r="Q32" s="271"/>
      <c r="R32" s="271"/>
      <c r="S32" s="271"/>
      <c r="T32" s="69"/>
      <c r="U32" s="150"/>
      <c r="V32" s="150"/>
      <c r="W32" s="136"/>
      <c r="X32" s="138"/>
      <c r="Y32" s="69"/>
      <c r="Z32" s="248"/>
      <c r="AA32" s="278"/>
      <c r="AB32" s="269"/>
      <c r="AC32" s="269"/>
      <c r="AD32" s="269"/>
      <c r="AE32" s="248"/>
      <c r="AF32" s="257"/>
      <c r="AG32" s="258"/>
      <c r="AH32" s="248"/>
      <c r="AI32" s="268"/>
    </row>
    <row r="33" spans="1:35" ht="5.25" customHeight="1" thickTop="1">
      <c r="A33" s="268"/>
      <c r="B33" s="248"/>
      <c r="C33" s="278"/>
      <c r="D33" s="269"/>
      <c r="E33" s="269"/>
      <c r="F33" s="269"/>
      <c r="G33" s="248"/>
      <c r="H33" s="257"/>
      <c r="I33" s="258"/>
      <c r="J33" s="248"/>
      <c r="K33" s="65"/>
      <c r="L33" s="144"/>
      <c r="M33" s="133"/>
      <c r="N33" s="76"/>
      <c r="O33" s="67"/>
      <c r="P33" s="67"/>
      <c r="Q33" s="271"/>
      <c r="R33" s="271"/>
      <c r="S33" s="271"/>
      <c r="T33" s="69"/>
      <c r="U33" s="150"/>
      <c r="V33" s="150"/>
      <c r="W33" s="136"/>
      <c r="X33" s="80"/>
      <c r="Y33" s="142"/>
      <c r="Z33" s="248"/>
      <c r="AA33" s="278"/>
      <c r="AB33" s="269"/>
      <c r="AC33" s="269"/>
      <c r="AD33" s="269"/>
      <c r="AE33" s="248"/>
      <c r="AF33" s="257"/>
      <c r="AG33" s="258"/>
      <c r="AH33" s="248"/>
      <c r="AI33" s="268"/>
    </row>
    <row r="34" spans="1:35" ht="5.25" customHeight="1" thickBot="1">
      <c r="A34" s="268"/>
      <c r="B34" s="248"/>
      <c r="C34" s="278"/>
      <c r="D34" s="269"/>
      <c r="E34" s="269"/>
      <c r="F34" s="269"/>
      <c r="G34" s="248"/>
      <c r="H34" s="257"/>
      <c r="I34" s="258"/>
      <c r="J34" s="248"/>
      <c r="K34" s="65"/>
      <c r="L34" s="144"/>
      <c r="M34" s="145"/>
      <c r="N34" s="76"/>
      <c r="O34" s="67"/>
      <c r="P34" s="67"/>
      <c r="Q34" s="271"/>
      <c r="R34" s="271"/>
      <c r="S34" s="271"/>
      <c r="T34" s="69"/>
      <c r="U34" s="150"/>
      <c r="V34" s="150"/>
      <c r="W34" s="73"/>
      <c r="X34" s="80"/>
      <c r="Y34" s="69"/>
      <c r="Z34" s="248"/>
      <c r="AA34" s="278"/>
      <c r="AB34" s="269"/>
      <c r="AC34" s="269"/>
      <c r="AD34" s="269"/>
      <c r="AE34" s="248"/>
      <c r="AF34" s="257"/>
      <c r="AG34" s="258"/>
      <c r="AH34" s="248"/>
      <c r="AI34" s="268"/>
    </row>
    <row r="35" spans="1:35" ht="5.25" customHeight="1" thickTop="1">
      <c r="A35" s="268">
        <v>7</v>
      </c>
      <c r="B35" s="248" t="s">
        <v>13</v>
      </c>
      <c r="C35" s="278">
        <v>13</v>
      </c>
      <c r="D35" s="269" t="s">
        <v>165</v>
      </c>
      <c r="E35" s="269"/>
      <c r="F35" s="269"/>
      <c r="G35" s="248" t="s">
        <v>68</v>
      </c>
      <c r="H35" s="257" t="s">
        <v>159</v>
      </c>
      <c r="I35" s="258" t="s">
        <v>19</v>
      </c>
      <c r="J35" s="248" t="s">
        <v>70</v>
      </c>
      <c r="K35" s="65"/>
      <c r="L35" s="76"/>
      <c r="M35" s="144"/>
      <c r="N35" s="76"/>
      <c r="O35" s="67"/>
      <c r="P35" s="67"/>
      <c r="Q35" s="271"/>
      <c r="R35" s="271"/>
      <c r="S35" s="271"/>
      <c r="T35" s="69"/>
      <c r="U35" s="150"/>
      <c r="V35" s="136"/>
      <c r="W35" s="152"/>
      <c r="X35" s="69"/>
      <c r="Y35" s="69"/>
      <c r="Z35" s="248" t="s">
        <v>12</v>
      </c>
      <c r="AA35" s="278">
        <v>13</v>
      </c>
      <c r="AB35" s="269" t="s">
        <v>175</v>
      </c>
      <c r="AC35" s="269"/>
      <c r="AD35" s="269"/>
      <c r="AE35" s="248" t="s">
        <v>68</v>
      </c>
      <c r="AF35" s="257" t="s">
        <v>73</v>
      </c>
      <c r="AG35" s="258" t="s">
        <v>45</v>
      </c>
      <c r="AH35" s="248" t="s">
        <v>70</v>
      </c>
      <c r="AI35" s="268">
        <v>39</v>
      </c>
    </row>
    <row r="36" spans="1:35" ht="5.25" customHeight="1" thickBot="1">
      <c r="A36" s="268"/>
      <c r="B36" s="248"/>
      <c r="C36" s="278"/>
      <c r="D36" s="269"/>
      <c r="E36" s="269"/>
      <c r="F36" s="269"/>
      <c r="G36" s="248"/>
      <c r="H36" s="257"/>
      <c r="I36" s="258"/>
      <c r="J36" s="248"/>
      <c r="K36" s="65"/>
      <c r="L36" s="76"/>
      <c r="M36" s="67"/>
      <c r="N36" s="76"/>
      <c r="O36" s="67"/>
      <c r="P36" s="67"/>
      <c r="Q36" s="271"/>
      <c r="R36" s="271"/>
      <c r="S36" s="271"/>
      <c r="T36" s="69"/>
      <c r="U36" s="150"/>
      <c r="V36" s="136"/>
      <c r="W36" s="150"/>
      <c r="X36" s="69"/>
      <c r="Y36" s="69"/>
      <c r="Z36" s="248"/>
      <c r="AA36" s="278"/>
      <c r="AB36" s="269"/>
      <c r="AC36" s="269"/>
      <c r="AD36" s="269"/>
      <c r="AE36" s="248"/>
      <c r="AF36" s="257"/>
      <c r="AG36" s="258"/>
      <c r="AH36" s="248"/>
      <c r="AI36" s="268"/>
    </row>
    <row r="37" spans="1:35" ht="5.25" customHeight="1" thickTop="1">
      <c r="A37" s="268"/>
      <c r="B37" s="248"/>
      <c r="C37" s="278"/>
      <c r="D37" s="269"/>
      <c r="E37" s="269"/>
      <c r="F37" s="269"/>
      <c r="G37" s="248"/>
      <c r="H37" s="257"/>
      <c r="I37" s="258"/>
      <c r="J37" s="248"/>
      <c r="K37" s="141"/>
      <c r="L37" s="133"/>
      <c r="M37" s="67"/>
      <c r="N37" s="76"/>
      <c r="O37" s="67"/>
      <c r="P37" s="67"/>
      <c r="Q37" s="271"/>
      <c r="R37" s="271"/>
      <c r="S37" s="271"/>
      <c r="T37" s="69"/>
      <c r="U37" s="150"/>
      <c r="V37" s="136"/>
      <c r="W37" s="150"/>
      <c r="X37" s="69"/>
      <c r="Y37" s="108"/>
      <c r="Z37" s="248"/>
      <c r="AA37" s="278"/>
      <c r="AB37" s="269"/>
      <c r="AC37" s="269"/>
      <c r="AD37" s="269"/>
      <c r="AE37" s="248"/>
      <c r="AF37" s="257"/>
      <c r="AG37" s="258"/>
      <c r="AH37" s="248"/>
      <c r="AI37" s="268"/>
    </row>
    <row r="38" spans="1:35" ht="5.25" customHeight="1" thickBot="1">
      <c r="A38" s="268"/>
      <c r="B38" s="248"/>
      <c r="C38" s="278"/>
      <c r="D38" s="269"/>
      <c r="E38" s="269"/>
      <c r="F38" s="269"/>
      <c r="G38" s="248"/>
      <c r="H38" s="257"/>
      <c r="I38" s="258"/>
      <c r="J38" s="248"/>
      <c r="K38" s="143"/>
      <c r="L38" s="145"/>
      <c r="M38" s="67"/>
      <c r="N38" s="76"/>
      <c r="O38" s="67"/>
      <c r="P38" s="67"/>
      <c r="Q38" s="271"/>
      <c r="R38" s="271"/>
      <c r="S38" s="271"/>
      <c r="T38" s="69"/>
      <c r="U38" s="150"/>
      <c r="V38" s="136"/>
      <c r="W38" s="150"/>
      <c r="X38" s="69"/>
      <c r="Y38" s="80"/>
      <c r="Z38" s="248"/>
      <c r="AA38" s="278"/>
      <c r="AB38" s="269"/>
      <c r="AC38" s="269"/>
      <c r="AD38" s="269"/>
      <c r="AE38" s="248"/>
      <c r="AF38" s="257"/>
      <c r="AG38" s="258"/>
      <c r="AH38" s="248"/>
      <c r="AI38" s="268"/>
    </row>
    <row r="39" spans="1:35" ht="5.25" customHeight="1" thickTop="1">
      <c r="A39" s="268">
        <v>8</v>
      </c>
      <c r="B39" s="248" t="s">
        <v>15</v>
      </c>
      <c r="C39" s="278">
        <v>4</v>
      </c>
      <c r="D39" s="269" t="s">
        <v>183</v>
      </c>
      <c r="E39" s="269"/>
      <c r="F39" s="269"/>
      <c r="G39" s="248" t="s">
        <v>68</v>
      </c>
      <c r="H39" s="257" t="s">
        <v>153</v>
      </c>
      <c r="I39" s="258" t="s">
        <v>43</v>
      </c>
      <c r="J39" s="248" t="s">
        <v>70</v>
      </c>
      <c r="K39" s="109"/>
      <c r="L39" s="144"/>
      <c r="M39" s="67"/>
      <c r="N39" s="76"/>
      <c r="O39" s="67"/>
      <c r="P39" s="67"/>
      <c r="Q39" s="271"/>
      <c r="R39" s="271"/>
      <c r="S39" s="271"/>
      <c r="T39" s="69"/>
      <c r="U39" s="150"/>
      <c r="V39" s="136"/>
      <c r="W39" s="69"/>
      <c r="X39" s="152"/>
      <c r="Y39" s="69"/>
      <c r="Z39" s="248" t="s">
        <v>14</v>
      </c>
      <c r="AA39" s="278">
        <v>4</v>
      </c>
      <c r="AB39" s="269" t="s">
        <v>205</v>
      </c>
      <c r="AC39" s="269"/>
      <c r="AD39" s="269"/>
      <c r="AE39" s="248" t="s">
        <v>68</v>
      </c>
      <c r="AF39" s="257" t="s">
        <v>76</v>
      </c>
      <c r="AG39" s="258" t="s">
        <v>94</v>
      </c>
      <c r="AH39" s="248" t="s">
        <v>70</v>
      </c>
      <c r="AI39" s="268">
        <v>40</v>
      </c>
    </row>
    <row r="40" spans="1:35" ht="5.25" customHeight="1" thickBot="1">
      <c r="A40" s="268"/>
      <c r="B40" s="248"/>
      <c r="C40" s="278"/>
      <c r="D40" s="269"/>
      <c r="E40" s="269"/>
      <c r="F40" s="269"/>
      <c r="G40" s="248"/>
      <c r="H40" s="257"/>
      <c r="I40" s="258"/>
      <c r="J40" s="248"/>
      <c r="K40" s="109"/>
      <c r="L40" s="67"/>
      <c r="M40" s="67"/>
      <c r="N40" s="76"/>
      <c r="O40" s="67"/>
      <c r="P40" s="67"/>
      <c r="Q40" s="271"/>
      <c r="R40" s="271"/>
      <c r="S40" s="271"/>
      <c r="T40" s="69"/>
      <c r="U40" s="150"/>
      <c r="V40" s="136"/>
      <c r="W40" s="69"/>
      <c r="X40" s="150"/>
      <c r="Y40" s="69"/>
      <c r="Z40" s="248"/>
      <c r="AA40" s="278"/>
      <c r="AB40" s="269"/>
      <c r="AC40" s="269"/>
      <c r="AD40" s="269"/>
      <c r="AE40" s="248"/>
      <c r="AF40" s="257"/>
      <c r="AG40" s="258"/>
      <c r="AH40" s="248"/>
      <c r="AI40" s="268"/>
    </row>
    <row r="41" spans="1:35" ht="5.25" customHeight="1" thickTop="1">
      <c r="A41" s="268"/>
      <c r="B41" s="248"/>
      <c r="C41" s="278"/>
      <c r="D41" s="269"/>
      <c r="E41" s="269"/>
      <c r="F41" s="269"/>
      <c r="G41" s="248"/>
      <c r="H41" s="257"/>
      <c r="I41" s="258"/>
      <c r="J41" s="248"/>
      <c r="K41" s="113"/>
      <c r="L41" s="67"/>
      <c r="M41" s="67"/>
      <c r="N41" s="76"/>
      <c r="O41" s="67"/>
      <c r="P41" s="67"/>
      <c r="Q41" s="271"/>
      <c r="R41" s="271"/>
      <c r="S41" s="271"/>
      <c r="T41" s="69"/>
      <c r="U41" s="150"/>
      <c r="V41" s="136"/>
      <c r="W41" s="69"/>
      <c r="X41" s="69"/>
      <c r="Y41" s="142"/>
      <c r="Z41" s="248"/>
      <c r="AA41" s="278"/>
      <c r="AB41" s="269"/>
      <c r="AC41" s="269"/>
      <c r="AD41" s="269"/>
      <c r="AE41" s="248"/>
      <c r="AF41" s="257"/>
      <c r="AG41" s="258"/>
      <c r="AH41" s="248"/>
      <c r="AI41" s="268"/>
    </row>
    <row r="42" spans="1:35" ht="5.25" customHeight="1" thickBot="1">
      <c r="A42" s="268"/>
      <c r="B42" s="248"/>
      <c r="C42" s="278"/>
      <c r="D42" s="269"/>
      <c r="E42" s="269"/>
      <c r="F42" s="269"/>
      <c r="G42" s="248"/>
      <c r="H42" s="257"/>
      <c r="I42" s="258"/>
      <c r="J42" s="248"/>
      <c r="K42" s="65"/>
      <c r="L42" s="67"/>
      <c r="M42" s="67"/>
      <c r="N42" s="76"/>
      <c r="O42" s="67"/>
      <c r="P42" s="67"/>
      <c r="Q42" s="271"/>
      <c r="R42" s="271"/>
      <c r="S42" s="271"/>
      <c r="T42" s="69"/>
      <c r="U42" s="151"/>
      <c r="V42" s="136"/>
      <c r="W42" s="69"/>
      <c r="X42" s="69"/>
      <c r="Y42" s="69"/>
      <c r="Z42" s="248"/>
      <c r="AA42" s="278"/>
      <c r="AB42" s="269"/>
      <c r="AC42" s="269"/>
      <c r="AD42" s="269"/>
      <c r="AE42" s="248"/>
      <c r="AF42" s="257"/>
      <c r="AG42" s="258"/>
      <c r="AH42" s="248"/>
      <c r="AI42" s="268"/>
    </row>
    <row r="43" spans="1:35" ht="5.25" customHeight="1" thickTop="1">
      <c r="A43" s="268">
        <v>9</v>
      </c>
      <c r="B43" s="248" t="s">
        <v>14</v>
      </c>
      <c r="C43" s="278">
        <v>3</v>
      </c>
      <c r="D43" s="269" t="s">
        <v>247</v>
      </c>
      <c r="E43" s="269"/>
      <c r="F43" s="269"/>
      <c r="G43" s="248" t="s">
        <v>68</v>
      </c>
      <c r="H43" s="257" t="s">
        <v>76</v>
      </c>
      <c r="I43" s="258" t="s">
        <v>94</v>
      </c>
      <c r="J43" s="248" t="s">
        <v>70</v>
      </c>
      <c r="K43" s="65"/>
      <c r="L43" s="67"/>
      <c r="M43" s="67"/>
      <c r="N43" s="144"/>
      <c r="O43" s="134"/>
      <c r="P43" s="67"/>
      <c r="Q43" s="271"/>
      <c r="R43" s="271"/>
      <c r="S43" s="271"/>
      <c r="T43" s="73"/>
      <c r="U43" s="73"/>
      <c r="V43" s="80"/>
      <c r="W43" s="69"/>
      <c r="X43" s="69"/>
      <c r="Y43" s="69"/>
      <c r="Z43" s="248" t="s">
        <v>12</v>
      </c>
      <c r="AA43" s="278">
        <v>3</v>
      </c>
      <c r="AB43" s="269" t="s">
        <v>248</v>
      </c>
      <c r="AC43" s="269"/>
      <c r="AD43" s="269"/>
      <c r="AE43" s="248" t="s">
        <v>68</v>
      </c>
      <c r="AF43" s="257" t="s">
        <v>73</v>
      </c>
      <c r="AG43" s="258" t="s">
        <v>18</v>
      </c>
      <c r="AH43" s="248" t="s">
        <v>70</v>
      </c>
      <c r="AI43" s="268">
        <v>41</v>
      </c>
    </row>
    <row r="44" spans="1:35" ht="5.25" customHeight="1" thickBot="1">
      <c r="A44" s="268"/>
      <c r="B44" s="248"/>
      <c r="C44" s="278"/>
      <c r="D44" s="269"/>
      <c r="E44" s="269"/>
      <c r="F44" s="269"/>
      <c r="G44" s="248"/>
      <c r="H44" s="257"/>
      <c r="I44" s="258"/>
      <c r="J44" s="248"/>
      <c r="K44" s="65"/>
      <c r="L44" s="67"/>
      <c r="M44" s="67"/>
      <c r="N44" s="144"/>
      <c r="O44" s="133"/>
      <c r="P44" s="67"/>
      <c r="Q44" s="271"/>
      <c r="R44" s="271"/>
      <c r="S44" s="271"/>
      <c r="T44" s="73"/>
      <c r="U44" s="73"/>
      <c r="V44" s="69"/>
      <c r="W44" s="69"/>
      <c r="X44" s="69"/>
      <c r="Y44" s="69"/>
      <c r="Z44" s="248"/>
      <c r="AA44" s="278"/>
      <c r="AB44" s="269"/>
      <c r="AC44" s="269"/>
      <c r="AD44" s="269"/>
      <c r="AE44" s="248"/>
      <c r="AF44" s="257"/>
      <c r="AG44" s="258"/>
      <c r="AH44" s="248"/>
      <c r="AI44" s="268"/>
    </row>
    <row r="45" spans="1:35" ht="5.25" customHeight="1" thickTop="1">
      <c r="A45" s="268"/>
      <c r="B45" s="248"/>
      <c r="C45" s="278"/>
      <c r="D45" s="269"/>
      <c r="E45" s="269"/>
      <c r="F45" s="269"/>
      <c r="G45" s="248"/>
      <c r="H45" s="257"/>
      <c r="I45" s="258"/>
      <c r="J45" s="248"/>
      <c r="K45" s="141"/>
      <c r="L45" s="130"/>
      <c r="M45" s="67"/>
      <c r="N45" s="144"/>
      <c r="O45" s="133"/>
      <c r="P45" s="67"/>
      <c r="Q45" s="271"/>
      <c r="R45" s="271"/>
      <c r="S45" s="271"/>
      <c r="T45" s="73"/>
      <c r="U45" s="73"/>
      <c r="V45" s="69"/>
      <c r="W45" s="69"/>
      <c r="X45" s="136"/>
      <c r="Y45" s="108"/>
      <c r="Z45" s="248"/>
      <c r="AA45" s="278"/>
      <c r="AB45" s="269"/>
      <c r="AC45" s="269"/>
      <c r="AD45" s="269"/>
      <c r="AE45" s="248"/>
      <c r="AF45" s="257"/>
      <c r="AG45" s="258"/>
      <c r="AH45" s="248"/>
      <c r="AI45" s="268"/>
    </row>
    <row r="46" spans="1:35" ht="5.25" customHeight="1" thickBot="1">
      <c r="A46" s="268"/>
      <c r="B46" s="248"/>
      <c r="C46" s="278"/>
      <c r="D46" s="269"/>
      <c r="E46" s="269"/>
      <c r="F46" s="269"/>
      <c r="G46" s="248"/>
      <c r="H46" s="257"/>
      <c r="I46" s="258"/>
      <c r="J46" s="248"/>
      <c r="K46" s="143"/>
      <c r="L46" s="131"/>
      <c r="M46" s="67"/>
      <c r="N46" s="144"/>
      <c r="O46" s="133"/>
      <c r="P46" s="67"/>
      <c r="Q46" s="271"/>
      <c r="R46" s="271"/>
      <c r="S46" s="271"/>
      <c r="T46" s="73"/>
      <c r="U46" s="73"/>
      <c r="V46" s="69"/>
      <c r="W46" s="69"/>
      <c r="X46" s="73"/>
      <c r="Y46" s="69"/>
      <c r="Z46" s="248"/>
      <c r="AA46" s="278"/>
      <c r="AB46" s="269"/>
      <c r="AC46" s="269"/>
      <c r="AD46" s="269"/>
      <c r="AE46" s="248"/>
      <c r="AF46" s="257"/>
      <c r="AG46" s="258"/>
      <c r="AH46" s="248"/>
      <c r="AI46" s="268"/>
    </row>
    <row r="47" spans="1:35" ht="5.25" customHeight="1" thickTop="1">
      <c r="A47" s="268">
        <v>10</v>
      </c>
      <c r="B47" s="248" t="s">
        <v>15</v>
      </c>
      <c r="C47" s="278">
        <v>14</v>
      </c>
      <c r="D47" s="269" t="s">
        <v>249</v>
      </c>
      <c r="E47" s="269"/>
      <c r="F47" s="269"/>
      <c r="G47" s="248" t="s">
        <v>68</v>
      </c>
      <c r="H47" s="257" t="s">
        <v>153</v>
      </c>
      <c r="I47" s="258" t="s">
        <v>250</v>
      </c>
      <c r="J47" s="248" t="s">
        <v>70</v>
      </c>
      <c r="K47" s="109"/>
      <c r="L47" s="88"/>
      <c r="M47" s="130"/>
      <c r="N47" s="144"/>
      <c r="O47" s="133"/>
      <c r="P47" s="67"/>
      <c r="Q47" s="271"/>
      <c r="R47" s="271"/>
      <c r="S47" s="271"/>
      <c r="T47" s="73"/>
      <c r="U47" s="73"/>
      <c r="V47" s="69"/>
      <c r="W47" s="69"/>
      <c r="X47" s="139"/>
      <c r="Y47" s="69"/>
      <c r="Z47" s="248" t="s">
        <v>13</v>
      </c>
      <c r="AA47" s="278">
        <v>14</v>
      </c>
      <c r="AB47" s="269" t="s">
        <v>173</v>
      </c>
      <c r="AC47" s="269"/>
      <c r="AD47" s="269"/>
      <c r="AE47" s="248" t="s">
        <v>68</v>
      </c>
      <c r="AF47" s="257" t="s">
        <v>159</v>
      </c>
      <c r="AG47" s="259" t="s">
        <v>44</v>
      </c>
      <c r="AH47" s="248" t="s">
        <v>70</v>
      </c>
      <c r="AI47" s="268">
        <v>42</v>
      </c>
    </row>
    <row r="48" spans="1:35" ht="5.25" customHeight="1" thickBot="1">
      <c r="A48" s="268"/>
      <c r="B48" s="248"/>
      <c r="C48" s="278"/>
      <c r="D48" s="269"/>
      <c r="E48" s="269"/>
      <c r="F48" s="269"/>
      <c r="G48" s="248"/>
      <c r="H48" s="257"/>
      <c r="I48" s="258"/>
      <c r="J48" s="248"/>
      <c r="K48" s="110"/>
      <c r="L48" s="144"/>
      <c r="M48" s="130"/>
      <c r="N48" s="144"/>
      <c r="O48" s="133"/>
      <c r="P48" s="67"/>
      <c r="Q48" s="271"/>
      <c r="R48" s="271"/>
      <c r="S48" s="271"/>
      <c r="T48" s="73"/>
      <c r="U48" s="73"/>
      <c r="V48" s="69"/>
      <c r="W48" s="136"/>
      <c r="X48" s="138"/>
      <c r="Y48" s="136"/>
      <c r="Z48" s="248"/>
      <c r="AA48" s="278"/>
      <c r="AB48" s="269"/>
      <c r="AC48" s="269"/>
      <c r="AD48" s="269"/>
      <c r="AE48" s="248"/>
      <c r="AF48" s="257"/>
      <c r="AG48" s="259"/>
      <c r="AH48" s="248"/>
      <c r="AI48" s="268"/>
    </row>
    <row r="49" spans="1:35" ht="5.25" customHeight="1" thickTop="1">
      <c r="A49" s="268"/>
      <c r="B49" s="248"/>
      <c r="C49" s="278"/>
      <c r="D49" s="269"/>
      <c r="E49" s="269"/>
      <c r="F49" s="269"/>
      <c r="G49" s="248"/>
      <c r="H49" s="257"/>
      <c r="I49" s="258"/>
      <c r="J49" s="248"/>
      <c r="K49" s="65"/>
      <c r="L49" s="144"/>
      <c r="M49" s="130"/>
      <c r="N49" s="144"/>
      <c r="O49" s="133"/>
      <c r="P49" s="67"/>
      <c r="Q49" s="271"/>
      <c r="R49" s="271"/>
      <c r="S49" s="271"/>
      <c r="T49" s="73"/>
      <c r="U49" s="73"/>
      <c r="V49" s="69"/>
      <c r="W49" s="73"/>
      <c r="X49" s="69"/>
      <c r="Y49" s="142"/>
      <c r="Z49" s="248"/>
      <c r="AA49" s="278"/>
      <c r="AB49" s="269"/>
      <c r="AC49" s="269"/>
      <c r="AD49" s="269"/>
      <c r="AE49" s="248"/>
      <c r="AF49" s="257"/>
      <c r="AG49" s="259"/>
      <c r="AH49" s="248"/>
      <c r="AI49" s="268"/>
    </row>
    <row r="50" spans="1:35" ht="5.25" customHeight="1" thickBot="1">
      <c r="A50" s="268"/>
      <c r="B50" s="248"/>
      <c r="C50" s="278"/>
      <c r="D50" s="269"/>
      <c r="E50" s="269"/>
      <c r="F50" s="269"/>
      <c r="G50" s="248"/>
      <c r="H50" s="257"/>
      <c r="I50" s="258"/>
      <c r="J50" s="248"/>
      <c r="K50" s="65"/>
      <c r="L50" s="144"/>
      <c r="M50" s="131"/>
      <c r="N50" s="144"/>
      <c r="O50" s="133"/>
      <c r="P50" s="67"/>
      <c r="Q50" s="271"/>
      <c r="R50" s="271"/>
      <c r="S50" s="271"/>
      <c r="T50" s="73"/>
      <c r="U50" s="73"/>
      <c r="V50" s="69"/>
      <c r="W50" s="73"/>
      <c r="X50" s="69"/>
      <c r="Y50" s="69"/>
      <c r="Z50" s="248"/>
      <c r="AA50" s="278"/>
      <c r="AB50" s="269"/>
      <c r="AC50" s="269"/>
      <c r="AD50" s="269"/>
      <c r="AE50" s="248"/>
      <c r="AF50" s="257"/>
      <c r="AG50" s="259"/>
      <c r="AH50" s="248"/>
      <c r="AI50" s="268"/>
    </row>
    <row r="51" spans="1:35" ht="5.25" customHeight="1" thickTop="1">
      <c r="A51" s="268">
        <v>11</v>
      </c>
      <c r="B51" s="248" t="s">
        <v>13</v>
      </c>
      <c r="C51" s="278">
        <v>11</v>
      </c>
      <c r="D51" s="269" t="s">
        <v>158</v>
      </c>
      <c r="E51" s="269"/>
      <c r="F51" s="269"/>
      <c r="G51" s="248" t="s">
        <v>68</v>
      </c>
      <c r="H51" s="257" t="s">
        <v>159</v>
      </c>
      <c r="I51" s="258" t="s">
        <v>33</v>
      </c>
      <c r="J51" s="248" t="s">
        <v>70</v>
      </c>
      <c r="K51" s="65"/>
      <c r="L51" s="76"/>
      <c r="M51" s="144"/>
      <c r="N51" s="130"/>
      <c r="O51" s="133"/>
      <c r="P51" s="67"/>
      <c r="Q51" s="271"/>
      <c r="R51" s="271"/>
      <c r="S51" s="271"/>
      <c r="T51" s="73"/>
      <c r="U51" s="73"/>
      <c r="V51" s="136"/>
      <c r="W51" s="139"/>
      <c r="X51" s="136"/>
      <c r="Y51" s="69"/>
      <c r="Z51" s="248" t="s">
        <v>15</v>
      </c>
      <c r="AA51" s="278">
        <v>11</v>
      </c>
      <c r="AB51" s="269" t="s">
        <v>129</v>
      </c>
      <c r="AC51" s="269"/>
      <c r="AD51" s="269"/>
      <c r="AE51" s="248" t="s">
        <v>68</v>
      </c>
      <c r="AF51" s="257" t="s">
        <v>153</v>
      </c>
      <c r="AG51" s="258" t="s">
        <v>146</v>
      </c>
      <c r="AH51" s="248" t="s">
        <v>70</v>
      </c>
      <c r="AI51" s="268">
        <v>43</v>
      </c>
    </row>
    <row r="52" spans="1:35" ht="5.25" customHeight="1">
      <c r="A52" s="268"/>
      <c r="B52" s="248"/>
      <c r="C52" s="278"/>
      <c r="D52" s="269"/>
      <c r="E52" s="269"/>
      <c r="F52" s="269"/>
      <c r="G52" s="248"/>
      <c r="H52" s="257"/>
      <c r="I52" s="258"/>
      <c r="J52" s="248"/>
      <c r="K52" s="65"/>
      <c r="L52" s="76"/>
      <c r="M52" s="144"/>
      <c r="N52" s="130"/>
      <c r="O52" s="133"/>
      <c r="P52" s="67"/>
      <c r="Q52" s="271"/>
      <c r="R52" s="271"/>
      <c r="S52" s="271"/>
      <c r="T52" s="73"/>
      <c r="U52" s="73"/>
      <c r="V52" s="136"/>
      <c r="W52" s="138"/>
      <c r="X52" s="136"/>
      <c r="Y52" s="69"/>
      <c r="Z52" s="248"/>
      <c r="AA52" s="278"/>
      <c r="AB52" s="269"/>
      <c r="AC52" s="269"/>
      <c r="AD52" s="269"/>
      <c r="AE52" s="248"/>
      <c r="AF52" s="257"/>
      <c r="AG52" s="258"/>
      <c r="AH52" s="248"/>
      <c r="AI52" s="268"/>
    </row>
    <row r="53" spans="1:35" ht="5.25" customHeight="1">
      <c r="A53" s="268"/>
      <c r="B53" s="248"/>
      <c r="C53" s="278"/>
      <c r="D53" s="269"/>
      <c r="E53" s="269"/>
      <c r="F53" s="269"/>
      <c r="G53" s="248"/>
      <c r="H53" s="257"/>
      <c r="I53" s="258"/>
      <c r="J53" s="248"/>
      <c r="K53" s="112"/>
      <c r="L53" s="76"/>
      <c r="M53" s="144"/>
      <c r="N53" s="130"/>
      <c r="O53" s="133"/>
      <c r="P53" s="67"/>
      <c r="Q53" s="271"/>
      <c r="R53" s="271"/>
      <c r="S53" s="271"/>
      <c r="T53" s="73"/>
      <c r="U53" s="73"/>
      <c r="V53" s="136"/>
      <c r="W53" s="138"/>
      <c r="X53" s="136"/>
      <c r="Y53" s="108"/>
      <c r="Z53" s="248"/>
      <c r="AA53" s="278"/>
      <c r="AB53" s="269"/>
      <c r="AC53" s="269"/>
      <c r="AD53" s="269"/>
      <c r="AE53" s="248"/>
      <c r="AF53" s="257"/>
      <c r="AG53" s="258"/>
      <c r="AH53" s="248"/>
      <c r="AI53" s="268"/>
    </row>
    <row r="54" spans="1:35" ht="5.25" customHeight="1" thickBot="1">
      <c r="A54" s="268"/>
      <c r="B54" s="248"/>
      <c r="C54" s="278"/>
      <c r="D54" s="269"/>
      <c r="E54" s="269"/>
      <c r="F54" s="269"/>
      <c r="G54" s="248"/>
      <c r="H54" s="257"/>
      <c r="I54" s="258"/>
      <c r="J54" s="248"/>
      <c r="K54" s="109"/>
      <c r="L54" s="86"/>
      <c r="M54" s="144"/>
      <c r="N54" s="130"/>
      <c r="O54" s="133"/>
      <c r="P54" s="67"/>
      <c r="Q54" s="271"/>
      <c r="R54" s="271"/>
      <c r="S54" s="271"/>
      <c r="T54" s="73"/>
      <c r="U54" s="73"/>
      <c r="V54" s="136"/>
      <c r="W54" s="138"/>
      <c r="X54" s="73"/>
      <c r="Y54" s="80"/>
      <c r="Z54" s="248"/>
      <c r="AA54" s="278"/>
      <c r="AB54" s="269"/>
      <c r="AC54" s="269"/>
      <c r="AD54" s="269"/>
      <c r="AE54" s="248"/>
      <c r="AF54" s="257"/>
      <c r="AG54" s="258"/>
      <c r="AH54" s="248"/>
      <c r="AI54" s="268"/>
    </row>
    <row r="55" spans="1:35" ht="5.25" customHeight="1" thickTop="1">
      <c r="A55" s="268">
        <v>12</v>
      </c>
      <c r="B55" s="248" t="s">
        <v>12</v>
      </c>
      <c r="C55" s="278">
        <v>6</v>
      </c>
      <c r="D55" s="269" t="s">
        <v>95</v>
      </c>
      <c r="E55" s="269"/>
      <c r="F55" s="269"/>
      <c r="G55" s="248" t="s">
        <v>68</v>
      </c>
      <c r="H55" s="257" t="s">
        <v>73</v>
      </c>
      <c r="I55" s="258" t="s">
        <v>42</v>
      </c>
      <c r="J55" s="248" t="s">
        <v>70</v>
      </c>
      <c r="K55" s="143"/>
      <c r="L55" s="149"/>
      <c r="M55" s="144"/>
      <c r="N55" s="130"/>
      <c r="O55" s="133"/>
      <c r="P55" s="67"/>
      <c r="Q55" s="271"/>
      <c r="R55" s="271"/>
      <c r="S55" s="271"/>
      <c r="T55" s="73"/>
      <c r="U55" s="73"/>
      <c r="V55" s="73"/>
      <c r="W55" s="69"/>
      <c r="X55" s="152"/>
      <c r="Y55" s="69"/>
      <c r="Z55" s="248" t="s">
        <v>14</v>
      </c>
      <c r="AA55" s="278">
        <v>6</v>
      </c>
      <c r="AB55" s="269" t="s">
        <v>181</v>
      </c>
      <c r="AC55" s="269"/>
      <c r="AD55" s="269"/>
      <c r="AE55" s="248" t="s">
        <v>68</v>
      </c>
      <c r="AF55" s="257" t="s">
        <v>76</v>
      </c>
      <c r="AG55" s="258" t="s">
        <v>94</v>
      </c>
      <c r="AH55" s="248" t="s">
        <v>70</v>
      </c>
      <c r="AI55" s="268">
        <v>44</v>
      </c>
    </row>
    <row r="56" spans="1:35" ht="5.25" customHeight="1" thickBot="1">
      <c r="A56" s="268"/>
      <c r="B56" s="248"/>
      <c r="C56" s="278"/>
      <c r="D56" s="269"/>
      <c r="E56" s="269"/>
      <c r="F56" s="269"/>
      <c r="G56" s="248"/>
      <c r="H56" s="257"/>
      <c r="I56" s="258"/>
      <c r="J56" s="248"/>
      <c r="K56" s="143"/>
      <c r="L56" s="130"/>
      <c r="M56" s="144"/>
      <c r="N56" s="130"/>
      <c r="O56" s="133"/>
      <c r="P56" s="67"/>
      <c r="Q56" s="271"/>
      <c r="R56" s="271"/>
      <c r="S56" s="271"/>
      <c r="T56" s="73"/>
      <c r="U56" s="73"/>
      <c r="V56" s="73"/>
      <c r="W56" s="69"/>
      <c r="X56" s="150"/>
      <c r="Y56" s="69"/>
      <c r="Z56" s="248"/>
      <c r="AA56" s="278"/>
      <c r="AB56" s="269"/>
      <c r="AC56" s="269"/>
      <c r="AD56" s="269"/>
      <c r="AE56" s="248"/>
      <c r="AF56" s="257"/>
      <c r="AG56" s="258"/>
      <c r="AH56" s="248"/>
      <c r="AI56" s="268"/>
    </row>
    <row r="57" spans="1:35" ht="5.25" customHeight="1" thickTop="1">
      <c r="A57" s="268"/>
      <c r="B57" s="248"/>
      <c r="C57" s="278"/>
      <c r="D57" s="269"/>
      <c r="E57" s="269"/>
      <c r="F57" s="269"/>
      <c r="G57" s="248"/>
      <c r="H57" s="257"/>
      <c r="I57" s="258"/>
      <c r="J57" s="248"/>
      <c r="K57" s="141"/>
      <c r="L57" s="67"/>
      <c r="M57" s="144"/>
      <c r="N57" s="130"/>
      <c r="O57" s="133"/>
      <c r="P57" s="67"/>
      <c r="Q57" s="271"/>
      <c r="R57" s="271"/>
      <c r="S57" s="271"/>
      <c r="T57" s="73"/>
      <c r="U57" s="73"/>
      <c r="V57" s="73"/>
      <c r="W57" s="69"/>
      <c r="X57" s="69"/>
      <c r="Y57" s="142"/>
      <c r="Z57" s="248"/>
      <c r="AA57" s="278"/>
      <c r="AB57" s="269"/>
      <c r="AC57" s="269"/>
      <c r="AD57" s="269"/>
      <c r="AE57" s="248"/>
      <c r="AF57" s="257"/>
      <c r="AG57" s="258"/>
      <c r="AH57" s="248"/>
      <c r="AI57" s="268"/>
    </row>
    <row r="58" spans="1:35" ht="5.25" customHeight="1" thickBot="1">
      <c r="A58" s="268"/>
      <c r="B58" s="248"/>
      <c r="C58" s="278"/>
      <c r="D58" s="269"/>
      <c r="E58" s="269"/>
      <c r="F58" s="269"/>
      <c r="G58" s="248"/>
      <c r="H58" s="257"/>
      <c r="I58" s="258"/>
      <c r="J58" s="248"/>
      <c r="K58" s="65"/>
      <c r="L58" s="67"/>
      <c r="M58" s="144"/>
      <c r="N58" s="131"/>
      <c r="O58" s="133"/>
      <c r="P58" s="67"/>
      <c r="Q58" s="271"/>
      <c r="R58" s="271"/>
      <c r="S58" s="271"/>
      <c r="T58" s="73"/>
      <c r="U58" s="73"/>
      <c r="V58" s="73"/>
      <c r="W58" s="69"/>
      <c r="X58" s="69"/>
      <c r="Y58" s="69"/>
      <c r="Z58" s="248"/>
      <c r="AA58" s="278"/>
      <c r="AB58" s="269"/>
      <c r="AC58" s="269"/>
      <c r="AD58" s="269"/>
      <c r="AE58" s="248"/>
      <c r="AF58" s="257"/>
      <c r="AG58" s="258"/>
      <c r="AH58" s="248"/>
      <c r="AI58" s="268"/>
    </row>
    <row r="59" spans="1:35" ht="5.25" customHeight="1" thickTop="1">
      <c r="A59" s="268">
        <v>13</v>
      </c>
      <c r="B59" s="248" t="s">
        <v>15</v>
      </c>
      <c r="C59" s="278">
        <v>7</v>
      </c>
      <c r="D59" s="269" t="s">
        <v>177</v>
      </c>
      <c r="E59" s="269"/>
      <c r="F59" s="269"/>
      <c r="G59" s="248" t="s">
        <v>68</v>
      </c>
      <c r="H59" s="257" t="s">
        <v>153</v>
      </c>
      <c r="I59" s="258" t="s">
        <v>101</v>
      </c>
      <c r="J59" s="248" t="s">
        <v>70</v>
      </c>
      <c r="K59" s="65"/>
      <c r="L59" s="67"/>
      <c r="M59" s="76"/>
      <c r="N59" s="88"/>
      <c r="O59" s="76"/>
      <c r="P59" s="67"/>
      <c r="Q59" s="271"/>
      <c r="R59" s="271"/>
      <c r="S59" s="271"/>
      <c r="T59" s="73"/>
      <c r="U59" s="69"/>
      <c r="V59" s="152"/>
      <c r="W59" s="136"/>
      <c r="X59" s="69"/>
      <c r="Y59" s="69"/>
      <c r="Z59" s="248" t="s">
        <v>13</v>
      </c>
      <c r="AA59" s="278">
        <v>7</v>
      </c>
      <c r="AB59" s="269" t="s">
        <v>193</v>
      </c>
      <c r="AC59" s="269"/>
      <c r="AD59" s="269"/>
      <c r="AE59" s="248" t="s">
        <v>68</v>
      </c>
      <c r="AF59" s="257" t="s">
        <v>159</v>
      </c>
      <c r="AG59" s="258" t="s">
        <v>19</v>
      </c>
      <c r="AH59" s="248" t="s">
        <v>70</v>
      </c>
      <c r="AI59" s="268">
        <v>45</v>
      </c>
    </row>
    <row r="60" spans="1:35" ht="5.25" customHeight="1" thickBot="1">
      <c r="A60" s="268"/>
      <c r="B60" s="248"/>
      <c r="C60" s="278"/>
      <c r="D60" s="269"/>
      <c r="E60" s="269"/>
      <c r="F60" s="269"/>
      <c r="G60" s="248"/>
      <c r="H60" s="257"/>
      <c r="I60" s="258"/>
      <c r="J60" s="248"/>
      <c r="K60" s="65"/>
      <c r="L60" s="67"/>
      <c r="M60" s="76"/>
      <c r="N60" s="67"/>
      <c r="O60" s="76"/>
      <c r="P60" s="67"/>
      <c r="Q60" s="271"/>
      <c r="R60" s="271"/>
      <c r="S60" s="271"/>
      <c r="T60" s="73"/>
      <c r="U60" s="69"/>
      <c r="V60" s="150"/>
      <c r="W60" s="136"/>
      <c r="X60" s="69"/>
      <c r="Y60" s="69"/>
      <c r="Z60" s="248"/>
      <c r="AA60" s="278"/>
      <c r="AB60" s="269"/>
      <c r="AC60" s="269"/>
      <c r="AD60" s="269"/>
      <c r="AE60" s="248"/>
      <c r="AF60" s="257"/>
      <c r="AG60" s="258"/>
      <c r="AH60" s="248"/>
      <c r="AI60" s="268"/>
    </row>
    <row r="61" spans="1:35" ht="5.25" customHeight="1" thickTop="1">
      <c r="A61" s="268"/>
      <c r="B61" s="248"/>
      <c r="C61" s="278"/>
      <c r="D61" s="269"/>
      <c r="E61" s="269"/>
      <c r="F61" s="269"/>
      <c r="G61" s="248"/>
      <c r="H61" s="257"/>
      <c r="I61" s="258"/>
      <c r="J61" s="248"/>
      <c r="K61" s="141"/>
      <c r="L61" s="130"/>
      <c r="M61" s="76"/>
      <c r="N61" s="67"/>
      <c r="O61" s="76"/>
      <c r="P61" s="67"/>
      <c r="Q61" s="271"/>
      <c r="R61" s="271"/>
      <c r="S61" s="271"/>
      <c r="T61" s="73"/>
      <c r="U61" s="69"/>
      <c r="V61" s="150"/>
      <c r="W61" s="136"/>
      <c r="X61" s="69"/>
      <c r="Y61" s="108"/>
      <c r="Z61" s="248"/>
      <c r="AA61" s="278"/>
      <c r="AB61" s="269"/>
      <c r="AC61" s="269"/>
      <c r="AD61" s="269"/>
      <c r="AE61" s="248"/>
      <c r="AF61" s="257"/>
      <c r="AG61" s="258"/>
      <c r="AH61" s="248"/>
      <c r="AI61" s="268"/>
    </row>
    <row r="62" spans="1:35" ht="5.25" customHeight="1" thickBot="1">
      <c r="A62" s="268"/>
      <c r="B62" s="248"/>
      <c r="C62" s="278"/>
      <c r="D62" s="269"/>
      <c r="E62" s="269"/>
      <c r="F62" s="269"/>
      <c r="G62" s="248"/>
      <c r="H62" s="257"/>
      <c r="I62" s="258"/>
      <c r="J62" s="248"/>
      <c r="K62" s="143"/>
      <c r="L62" s="131"/>
      <c r="M62" s="76"/>
      <c r="N62" s="67"/>
      <c r="O62" s="76"/>
      <c r="P62" s="67"/>
      <c r="Q62" s="271"/>
      <c r="R62" s="271"/>
      <c r="S62" s="271"/>
      <c r="T62" s="73"/>
      <c r="U62" s="69"/>
      <c r="V62" s="150"/>
      <c r="W62" s="136"/>
      <c r="X62" s="69"/>
      <c r="Y62" s="80"/>
      <c r="Z62" s="248"/>
      <c r="AA62" s="278"/>
      <c r="AB62" s="269"/>
      <c r="AC62" s="269"/>
      <c r="AD62" s="269"/>
      <c r="AE62" s="248"/>
      <c r="AF62" s="257"/>
      <c r="AG62" s="258"/>
      <c r="AH62" s="248"/>
      <c r="AI62" s="268"/>
    </row>
    <row r="63" spans="1:35" ht="5.25" customHeight="1" thickTop="1">
      <c r="A63" s="268">
        <v>14</v>
      </c>
      <c r="B63" s="248" t="s">
        <v>12</v>
      </c>
      <c r="C63" s="278">
        <v>10</v>
      </c>
      <c r="D63" s="269" t="s">
        <v>170</v>
      </c>
      <c r="E63" s="269"/>
      <c r="F63" s="269"/>
      <c r="G63" s="248" t="s">
        <v>68</v>
      </c>
      <c r="H63" s="257" t="s">
        <v>73</v>
      </c>
      <c r="I63" s="258" t="s">
        <v>47</v>
      </c>
      <c r="J63" s="248" t="s">
        <v>70</v>
      </c>
      <c r="K63" s="109"/>
      <c r="L63" s="76"/>
      <c r="M63" s="76"/>
      <c r="N63" s="67"/>
      <c r="O63" s="76"/>
      <c r="P63" s="67"/>
      <c r="Q63" s="271"/>
      <c r="R63" s="271"/>
      <c r="S63" s="271"/>
      <c r="T63" s="73"/>
      <c r="U63" s="69"/>
      <c r="V63" s="150"/>
      <c r="W63" s="150"/>
      <c r="X63" s="152"/>
      <c r="Y63" s="136"/>
      <c r="Z63" s="248" t="s">
        <v>14</v>
      </c>
      <c r="AA63" s="278">
        <v>10</v>
      </c>
      <c r="AB63" s="269" t="s">
        <v>182</v>
      </c>
      <c r="AC63" s="269"/>
      <c r="AD63" s="269"/>
      <c r="AE63" s="248" t="s">
        <v>68</v>
      </c>
      <c r="AF63" s="257" t="s">
        <v>76</v>
      </c>
      <c r="AG63" s="258" t="s">
        <v>94</v>
      </c>
      <c r="AH63" s="248" t="s">
        <v>70</v>
      </c>
      <c r="AI63" s="268">
        <v>46</v>
      </c>
    </row>
    <row r="64" spans="1:35" ht="5.25" customHeight="1" thickBot="1">
      <c r="A64" s="268"/>
      <c r="B64" s="248"/>
      <c r="C64" s="278"/>
      <c r="D64" s="269"/>
      <c r="E64" s="269"/>
      <c r="F64" s="269"/>
      <c r="G64" s="248"/>
      <c r="H64" s="257"/>
      <c r="I64" s="258"/>
      <c r="J64" s="248"/>
      <c r="K64" s="110"/>
      <c r="L64" s="76"/>
      <c r="M64" s="76"/>
      <c r="N64" s="67"/>
      <c r="O64" s="76"/>
      <c r="P64" s="67"/>
      <c r="Q64" s="271"/>
      <c r="R64" s="271"/>
      <c r="S64" s="271"/>
      <c r="T64" s="73"/>
      <c r="U64" s="69"/>
      <c r="V64" s="150"/>
      <c r="W64" s="150"/>
      <c r="X64" s="150"/>
      <c r="Y64" s="136"/>
      <c r="Z64" s="248"/>
      <c r="AA64" s="278"/>
      <c r="AB64" s="269"/>
      <c r="AC64" s="269"/>
      <c r="AD64" s="269"/>
      <c r="AE64" s="248"/>
      <c r="AF64" s="257"/>
      <c r="AG64" s="258"/>
      <c r="AH64" s="248"/>
      <c r="AI64" s="268"/>
    </row>
    <row r="65" spans="1:35" ht="5.25" customHeight="1" thickTop="1">
      <c r="A65" s="268"/>
      <c r="B65" s="248"/>
      <c r="C65" s="278"/>
      <c r="D65" s="269"/>
      <c r="E65" s="269"/>
      <c r="F65" s="269"/>
      <c r="G65" s="248"/>
      <c r="H65" s="257"/>
      <c r="I65" s="258"/>
      <c r="J65" s="248"/>
      <c r="K65" s="65"/>
      <c r="L65" s="76"/>
      <c r="M65" s="76"/>
      <c r="N65" s="67"/>
      <c r="O65" s="76"/>
      <c r="P65" s="67"/>
      <c r="Q65" s="271"/>
      <c r="R65" s="271"/>
      <c r="S65" s="271"/>
      <c r="T65" s="73"/>
      <c r="U65" s="69"/>
      <c r="V65" s="150"/>
      <c r="W65" s="150"/>
      <c r="X65" s="69"/>
      <c r="Y65" s="142"/>
      <c r="Z65" s="248"/>
      <c r="AA65" s="278"/>
      <c r="AB65" s="269"/>
      <c r="AC65" s="269"/>
      <c r="AD65" s="269"/>
      <c r="AE65" s="248"/>
      <c r="AF65" s="257"/>
      <c r="AG65" s="258"/>
      <c r="AH65" s="248"/>
      <c r="AI65" s="268"/>
    </row>
    <row r="66" spans="1:35" ht="5.25" customHeight="1" thickBot="1">
      <c r="A66" s="268"/>
      <c r="B66" s="248"/>
      <c r="C66" s="278"/>
      <c r="D66" s="269"/>
      <c r="E66" s="269"/>
      <c r="F66" s="269"/>
      <c r="G66" s="248"/>
      <c r="H66" s="257"/>
      <c r="I66" s="258"/>
      <c r="J66" s="248"/>
      <c r="K66" s="65"/>
      <c r="L66" s="76"/>
      <c r="M66" s="86"/>
      <c r="N66" s="67"/>
      <c r="O66" s="76"/>
      <c r="P66" s="67"/>
      <c r="Q66" s="271"/>
      <c r="R66" s="271"/>
      <c r="S66" s="271"/>
      <c r="T66" s="73"/>
      <c r="U66" s="69"/>
      <c r="V66" s="150"/>
      <c r="W66" s="151"/>
      <c r="X66" s="69"/>
      <c r="Y66" s="69"/>
      <c r="Z66" s="248"/>
      <c r="AA66" s="278"/>
      <c r="AB66" s="269"/>
      <c r="AC66" s="269"/>
      <c r="AD66" s="269"/>
      <c r="AE66" s="248"/>
      <c r="AF66" s="257"/>
      <c r="AG66" s="258"/>
      <c r="AH66" s="248"/>
      <c r="AI66" s="268"/>
    </row>
    <row r="67" spans="1:35" ht="5.25" customHeight="1" thickTop="1">
      <c r="A67" s="268">
        <v>15</v>
      </c>
      <c r="B67" s="248" t="s">
        <v>14</v>
      </c>
      <c r="C67" s="278">
        <v>15</v>
      </c>
      <c r="D67" s="269" t="s">
        <v>251</v>
      </c>
      <c r="E67" s="269"/>
      <c r="F67" s="269"/>
      <c r="G67" s="248" t="s">
        <v>68</v>
      </c>
      <c r="H67" s="257" t="s">
        <v>76</v>
      </c>
      <c r="I67" s="258" t="s">
        <v>252</v>
      </c>
      <c r="J67" s="248" t="s">
        <v>70</v>
      </c>
      <c r="K67" s="65"/>
      <c r="L67" s="144"/>
      <c r="M67" s="149"/>
      <c r="N67" s="67"/>
      <c r="O67" s="76"/>
      <c r="P67" s="67"/>
      <c r="Q67" s="271"/>
      <c r="R67" s="271"/>
      <c r="S67" s="271"/>
      <c r="T67" s="73"/>
      <c r="U67" s="69"/>
      <c r="V67" s="69"/>
      <c r="W67" s="73"/>
      <c r="X67" s="80"/>
      <c r="Y67" s="69"/>
      <c r="Z67" s="248" t="s">
        <v>12</v>
      </c>
      <c r="AA67" s="278">
        <v>15</v>
      </c>
      <c r="AB67" s="269" t="s">
        <v>156</v>
      </c>
      <c r="AC67" s="269"/>
      <c r="AD67" s="269"/>
      <c r="AE67" s="248" t="s">
        <v>68</v>
      </c>
      <c r="AF67" s="257" t="s">
        <v>73</v>
      </c>
      <c r="AG67" s="258" t="s">
        <v>47</v>
      </c>
      <c r="AH67" s="248" t="s">
        <v>70</v>
      </c>
      <c r="AI67" s="268">
        <v>47</v>
      </c>
    </row>
    <row r="68" spans="1:35" ht="5.25" customHeight="1" thickBot="1">
      <c r="A68" s="268"/>
      <c r="B68" s="248"/>
      <c r="C68" s="278"/>
      <c r="D68" s="269"/>
      <c r="E68" s="269"/>
      <c r="F68" s="269"/>
      <c r="G68" s="248"/>
      <c r="H68" s="257"/>
      <c r="I68" s="258"/>
      <c r="J68" s="248"/>
      <c r="K68" s="65"/>
      <c r="L68" s="144"/>
      <c r="M68" s="130"/>
      <c r="N68" s="67"/>
      <c r="O68" s="76"/>
      <c r="P68" s="67"/>
      <c r="Q68" s="271"/>
      <c r="R68" s="271"/>
      <c r="S68" s="271"/>
      <c r="T68" s="73"/>
      <c r="U68" s="69"/>
      <c r="V68" s="69"/>
      <c r="W68" s="69"/>
      <c r="X68" s="80"/>
      <c r="Y68" s="69"/>
      <c r="Z68" s="248"/>
      <c r="AA68" s="278"/>
      <c r="AB68" s="269"/>
      <c r="AC68" s="269"/>
      <c r="AD68" s="269"/>
      <c r="AE68" s="248"/>
      <c r="AF68" s="257"/>
      <c r="AG68" s="258"/>
      <c r="AH68" s="248"/>
      <c r="AI68" s="268"/>
    </row>
    <row r="69" spans="1:35" ht="5.25" customHeight="1" thickTop="1">
      <c r="A69" s="268"/>
      <c r="B69" s="248"/>
      <c r="C69" s="278"/>
      <c r="D69" s="269"/>
      <c r="E69" s="269"/>
      <c r="F69" s="269"/>
      <c r="G69" s="248"/>
      <c r="H69" s="257"/>
      <c r="I69" s="258"/>
      <c r="J69" s="248"/>
      <c r="K69" s="112"/>
      <c r="L69" s="144"/>
      <c r="M69" s="130"/>
      <c r="N69" s="67"/>
      <c r="O69" s="76"/>
      <c r="P69" s="67"/>
      <c r="Q69" s="271"/>
      <c r="R69" s="271"/>
      <c r="S69" s="271"/>
      <c r="T69" s="73"/>
      <c r="U69" s="69"/>
      <c r="V69" s="69"/>
      <c r="W69" s="69"/>
      <c r="X69" s="138"/>
      <c r="Y69" s="142"/>
      <c r="Z69" s="248"/>
      <c r="AA69" s="278"/>
      <c r="AB69" s="269"/>
      <c r="AC69" s="269"/>
      <c r="AD69" s="269"/>
      <c r="AE69" s="248"/>
      <c r="AF69" s="257"/>
      <c r="AG69" s="258"/>
      <c r="AH69" s="248"/>
      <c r="AI69" s="268"/>
    </row>
    <row r="70" spans="1:35" ht="5.25" customHeight="1" thickBot="1">
      <c r="A70" s="268"/>
      <c r="B70" s="248"/>
      <c r="C70" s="278"/>
      <c r="D70" s="269"/>
      <c r="E70" s="269"/>
      <c r="F70" s="269"/>
      <c r="G70" s="248"/>
      <c r="H70" s="257"/>
      <c r="I70" s="258"/>
      <c r="J70" s="248"/>
      <c r="K70" s="109"/>
      <c r="L70" s="144"/>
      <c r="M70" s="130"/>
      <c r="N70" s="67"/>
      <c r="O70" s="76"/>
      <c r="P70" s="67"/>
      <c r="Q70" s="271"/>
      <c r="R70" s="271"/>
      <c r="S70" s="271"/>
      <c r="T70" s="73"/>
      <c r="U70" s="69"/>
      <c r="V70" s="69"/>
      <c r="W70" s="69"/>
      <c r="X70" s="140"/>
      <c r="Y70" s="136"/>
      <c r="Z70" s="248"/>
      <c r="AA70" s="278"/>
      <c r="AB70" s="269"/>
      <c r="AC70" s="269"/>
      <c r="AD70" s="269"/>
      <c r="AE70" s="248"/>
      <c r="AF70" s="257"/>
      <c r="AG70" s="258"/>
      <c r="AH70" s="248"/>
      <c r="AI70" s="268"/>
    </row>
    <row r="71" spans="1:35" ht="5.25" customHeight="1" thickTop="1">
      <c r="A71" s="268">
        <v>16</v>
      </c>
      <c r="B71" s="248" t="s">
        <v>13</v>
      </c>
      <c r="C71" s="278">
        <v>2</v>
      </c>
      <c r="D71" s="269" t="s">
        <v>208</v>
      </c>
      <c r="E71" s="269"/>
      <c r="F71" s="269"/>
      <c r="G71" s="248" t="s">
        <v>68</v>
      </c>
      <c r="H71" s="257" t="s">
        <v>159</v>
      </c>
      <c r="I71" s="259" t="s">
        <v>44</v>
      </c>
      <c r="J71" s="248" t="s">
        <v>70</v>
      </c>
      <c r="K71" s="65"/>
      <c r="L71" s="149"/>
      <c r="M71" s="67"/>
      <c r="N71" s="67"/>
      <c r="O71" s="76"/>
      <c r="P71" s="67"/>
      <c r="Q71" s="65"/>
      <c r="R71" s="65"/>
      <c r="S71" s="65"/>
      <c r="T71" s="73"/>
      <c r="U71" s="69"/>
      <c r="V71" s="69"/>
      <c r="W71" s="69"/>
      <c r="X71" s="73"/>
      <c r="Y71" s="69"/>
      <c r="Z71" s="248" t="s">
        <v>15</v>
      </c>
      <c r="AA71" s="278">
        <v>2</v>
      </c>
      <c r="AB71" s="269" t="s">
        <v>80</v>
      </c>
      <c r="AC71" s="269"/>
      <c r="AD71" s="269"/>
      <c r="AE71" s="248" t="s">
        <v>68</v>
      </c>
      <c r="AF71" s="257" t="s">
        <v>153</v>
      </c>
      <c r="AG71" s="258" t="s">
        <v>43</v>
      </c>
      <c r="AH71" s="248" t="s">
        <v>70</v>
      </c>
      <c r="AI71" s="268">
        <v>48</v>
      </c>
    </row>
    <row r="72" spans="1:35" ht="5.25" customHeight="1" thickBot="1">
      <c r="A72" s="268"/>
      <c r="B72" s="248"/>
      <c r="C72" s="278"/>
      <c r="D72" s="269"/>
      <c r="E72" s="269"/>
      <c r="F72" s="269"/>
      <c r="G72" s="248"/>
      <c r="H72" s="257"/>
      <c r="I72" s="259"/>
      <c r="J72" s="248"/>
      <c r="K72" s="65"/>
      <c r="L72" s="130"/>
      <c r="M72" s="67"/>
      <c r="N72" s="67"/>
      <c r="O72" s="76"/>
      <c r="P72" s="67"/>
      <c r="Q72" s="65"/>
      <c r="R72" s="65"/>
      <c r="S72" s="65"/>
      <c r="T72" s="73"/>
      <c r="U72" s="69"/>
      <c r="V72" s="69"/>
      <c r="W72" s="69"/>
      <c r="X72" s="73"/>
      <c r="Y72" s="69"/>
      <c r="Z72" s="248"/>
      <c r="AA72" s="278"/>
      <c r="AB72" s="269"/>
      <c r="AC72" s="269"/>
      <c r="AD72" s="269"/>
      <c r="AE72" s="248"/>
      <c r="AF72" s="257"/>
      <c r="AG72" s="258"/>
      <c r="AH72" s="248"/>
      <c r="AI72" s="268"/>
    </row>
    <row r="73" spans="1:35" ht="5.25" customHeight="1" thickTop="1">
      <c r="A73" s="268"/>
      <c r="B73" s="248"/>
      <c r="C73" s="278"/>
      <c r="D73" s="269"/>
      <c r="E73" s="269"/>
      <c r="F73" s="269"/>
      <c r="G73" s="248"/>
      <c r="H73" s="257"/>
      <c r="I73" s="259"/>
      <c r="J73" s="248"/>
      <c r="K73" s="141"/>
      <c r="L73" s="67"/>
      <c r="M73" s="67"/>
      <c r="N73" s="67"/>
      <c r="O73" s="76"/>
      <c r="P73" s="67"/>
      <c r="Q73" s="65"/>
      <c r="R73" s="65"/>
      <c r="S73" s="65"/>
      <c r="T73" s="73"/>
      <c r="U73" s="69"/>
      <c r="V73" s="69"/>
      <c r="W73" s="69"/>
      <c r="X73" s="69"/>
      <c r="Y73" s="74"/>
      <c r="Z73" s="248"/>
      <c r="AA73" s="278"/>
      <c r="AB73" s="269"/>
      <c r="AC73" s="269"/>
      <c r="AD73" s="269"/>
      <c r="AE73" s="248"/>
      <c r="AF73" s="257"/>
      <c r="AG73" s="258"/>
      <c r="AH73" s="248"/>
      <c r="AI73" s="268"/>
    </row>
    <row r="74" spans="1:35" ht="5.25" customHeight="1" thickBot="1">
      <c r="A74" s="268"/>
      <c r="B74" s="248"/>
      <c r="C74" s="278"/>
      <c r="D74" s="269"/>
      <c r="E74" s="269"/>
      <c r="F74" s="269"/>
      <c r="G74" s="248"/>
      <c r="H74" s="257"/>
      <c r="I74" s="259"/>
      <c r="J74" s="248"/>
      <c r="K74" s="65"/>
      <c r="L74" s="67"/>
      <c r="M74" s="67"/>
      <c r="N74" s="67"/>
      <c r="O74" s="76"/>
      <c r="P74" s="67"/>
      <c r="Q74" s="65"/>
      <c r="R74" s="65"/>
      <c r="S74" s="65"/>
      <c r="T74" s="73"/>
      <c r="U74" s="69"/>
      <c r="V74" s="69"/>
      <c r="W74" s="69"/>
      <c r="X74" s="69"/>
      <c r="Y74" s="69"/>
      <c r="Z74" s="248"/>
      <c r="AA74" s="278"/>
      <c r="AB74" s="269"/>
      <c r="AC74" s="269"/>
      <c r="AD74" s="269"/>
      <c r="AE74" s="248"/>
      <c r="AF74" s="257"/>
      <c r="AG74" s="258"/>
      <c r="AH74" s="248"/>
      <c r="AI74" s="268"/>
    </row>
    <row r="75" spans="1:35" ht="5.25" customHeight="1" thickTop="1">
      <c r="A75" s="268">
        <v>17</v>
      </c>
      <c r="B75" s="248" t="s">
        <v>14</v>
      </c>
      <c r="C75" s="278">
        <v>2</v>
      </c>
      <c r="D75" s="269" t="s">
        <v>166</v>
      </c>
      <c r="E75" s="269"/>
      <c r="F75" s="269"/>
      <c r="G75" s="248" t="s">
        <v>68</v>
      </c>
      <c r="H75" s="257" t="s">
        <v>76</v>
      </c>
      <c r="I75" s="258" t="s">
        <v>168</v>
      </c>
      <c r="J75" s="248" t="s">
        <v>70</v>
      </c>
      <c r="K75" s="65"/>
      <c r="L75" s="67"/>
      <c r="M75" s="67"/>
      <c r="N75" s="67"/>
      <c r="O75" s="144"/>
      <c r="P75" s="178"/>
      <c r="Q75" s="65"/>
      <c r="R75" s="65"/>
      <c r="S75" s="65"/>
      <c r="T75" s="152"/>
      <c r="U75" s="136"/>
      <c r="V75" s="69"/>
      <c r="W75" s="69"/>
      <c r="X75" s="69"/>
      <c r="Y75" s="69"/>
      <c r="Z75" s="248" t="s">
        <v>12</v>
      </c>
      <c r="AA75" s="278">
        <v>2</v>
      </c>
      <c r="AB75" s="269" t="s">
        <v>151</v>
      </c>
      <c r="AC75" s="269"/>
      <c r="AD75" s="269"/>
      <c r="AE75" s="248" t="s">
        <v>68</v>
      </c>
      <c r="AF75" s="257" t="s">
        <v>73</v>
      </c>
      <c r="AG75" s="258" t="s">
        <v>47</v>
      </c>
      <c r="AH75" s="248" t="s">
        <v>70</v>
      </c>
      <c r="AI75" s="268">
        <v>49</v>
      </c>
    </row>
    <row r="76" spans="1:35" ht="5.25" customHeight="1" thickBot="1">
      <c r="A76" s="268"/>
      <c r="B76" s="248"/>
      <c r="C76" s="278"/>
      <c r="D76" s="269"/>
      <c r="E76" s="269"/>
      <c r="F76" s="269"/>
      <c r="G76" s="248"/>
      <c r="H76" s="257"/>
      <c r="I76" s="258"/>
      <c r="J76" s="248"/>
      <c r="K76" s="65"/>
      <c r="L76" s="67"/>
      <c r="M76" s="67"/>
      <c r="N76" s="67"/>
      <c r="O76" s="144"/>
      <c r="P76" s="130"/>
      <c r="Q76" s="65"/>
      <c r="R76" s="65"/>
      <c r="S76" s="65"/>
      <c r="T76" s="150"/>
      <c r="U76" s="136"/>
      <c r="V76" s="69"/>
      <c r="W76" s="69"/>
      <c r="X76" s="69"/>
      <c r="Y76" s="69"/>
      <c r="Z76" s="248"/>
      <c r="AA76" s="278"/>
      <c r="AB76" s="269"/>
      <c r="AC76" s="269"/>
      <c r="AD76" s="269"/>
      <c r="AE76" s="248"/>
      <c r="AF76" s="257"/>
      <c r="AG76" s="258"/>
      <c r="AH76" s="248"/>
      <c r="AI76" s="268"/>
    </row>
    <row r="77" spans="1:35" ht="5.25" customHeight="1" thickTop="1">
      <c r="A77" s="268"/>
      <c r="B77" s="248"/>
      <c r="C77" s="278"/>
      <c r="D77" s="269"/>
      <c r="E77" s="269"/>
      <c r="F77" s="269"/>
      <c r="G77" s="248"/>
      <c r="H77" s="257"/>
      <c r="I77" s="258"/>
      <c r="J77" s="248"/>
      <c r="K77" s="141"/>
      <c r="L77" s="130"/>
      <c r="M77" s="67"/>
      <c r="N77" s="67"/>
      <c r="O77" s="144"/>
      <c r="P77" s="130"/>
      <c r="Q77" s="65"/>
      <c r="R77" s="65"/>
      <c r="S77" s="65"/>
      <c r="T77" s="150"/>
      <c r="U77" s="136"/>
      <c r="V77" s="69"/>
      <c r="W77" s="69"/>
      <c r="X77" s="150"/>
      <c r="Y77" s="142"/>
      <c r="Z77" s="248"/>
      <c r="AA77" s="278"/>
      <c r="AB77" s="269"/>
      <c r="AC77" s="269"/>
      <c r="AD77" s="269"/>
      <c r="AE77" s="248"/>
      <c r="AF77" s="257"/>
      <c r="AG77" s="258"/>
      <c r="AH77" s="248"/>
      <c r="AI77" s="268"/>
    </row>
    <row r="78" spans="1:35" ht="5.25" customHeight="1" thickBot="1">
      <c r="A78" s="268"/>
      <c r="B78" s="248"/>
      <c r="C78" s="278"/>
      <c r="D78" s="269"/>
      <c r="E78" s="269"/>
      <c r="F78" s="269"/>
      <c r="G78" s="248"/>
      <c r="H78" s="257"/>
      <c r="I78" s="258"/>
      <c r="J78" s="248"/>
      <c r="K78" s="143"/>
      <c r="L78" s="131"/>
      <c r="M78" s="67"/>
      <c r="N78" s="67"/>
      <c r="O78" s="144"/>
      <c r="P78" s="130"/>
      <c r="Q78" s="65"/>
      <c r="R78" s="65"/>
      <c r="S78" s="65"/>
      <c r="T78" s="150"/>
      <c r="U78" s="136"/>
      <c r="V78" s="69"/>
      <c r="W78" s="69"/>
      <c r="X78" s="151"/>
      <c r="Y78" s="69"/>
      <c r="Z78" s="248"/>
      <c r="AA78" s="278"/>
      <c r="AB78" s="269"/>
      <c r="AC78" s="269"/>
      <c r="AD78" s="269"/>
      <c r="AE78" s="248"/>
      <c r="AF78" s="257"/>
      <c r="AG78" s="258"/>
      <c r="AH78" s="248"/>
      <c r="AI78" s="268"/>
    </row>
    <row r="79" spans="1:35" ht="5.25" customHeight="1" thickTop="1">
      <c r="A79" s="268">
        <v>18</v>
      </c>
      <c r="B79" s="248" t="s">
        <v>13</v>
      </c>
      <c r="C79" s="278">
        <v>15</v>
      </c>
      <c r="D79" s="269" t="s">
        <v>253</v>
      </c>
      <c r="E79" s="269"/>
      <c r="F79" s="269"/>
      <c r="G79" s="248" t="s">
        <v>68</v>
      </c>
      <c r="H79" s="257" t="s">
        <v>159</v>
      </c>
      <c r="I79" s="258" t="s">
        <v>19</v>
      </c>
      <c r="J79" s="248" t="s">
        <v>70</v>
      </c>
      <c r="K79" s="109"/>
      <c r="L79" s="88"/>
      <c r="M79" s="130"/>
      <c r="N79" s="67"/>
      <c r="O79" s="144"/>
      <c r="P79" s="130"/>
      <c r="Q79" s="65"/>
      <c r="R79" s="65"/>
      <c r="S79" s="65"/>
      <c r="T79" s="150"/>
      <c r="U79" s="136"/>
      <c r="V79" s="69"/>
      <c r="W79" s="73"/>
      <c r="X79" s="73"/>
      <c r="Y79" s="80"/>
      <c r="Z79" s="248" t="s">
        <v>15</v>
      </c>
      <c r="AA79" s="278">
        <v>15</v>
      </c>
      <c r="AB79" s="269" t="s">
        <v>254</v>
      </c>
      <c r="AC79" s="269"/>
      <c r="AD79" s="269"/>
      <c r="AE79" s="248" t="s">
        <v>68</v>
      </c>
      <c r="AF79" s="257" t="s">
        <v>153</v>
      </c>
      <c r="AG79" s="258" t="s">
        <v>250</v>
      </c>
      <c r="AH79" s="248" t="s">
        <v>70</v>
      </c>
      <c r="AI79" s="268">
        <v>50</v>
      </c>
    </row>
    <row r="80" spans="1:35" ht="5.25" customHeight="1">
      <c r="A80" s="268"/>
      <c r="B80" s="248"/>
      <c r="C80" s="278"/>
      <c r="D80" s="269"/>
      <c r="E80" s="269"/>
      <c r="F80" s="269"/>
      <c r="G80" s="248"/>
      <c r="H80" s="257"/>
      <c r="I80" s="258"/>
      <c r="J80" s="248"/>
      <c r="K80" s="110"/>
      <c r="L80" s="144"/>
      <c r="M80" s="130"/>
      <c r="N80" s="67"/>
      <c r="O80" s="144"/>
      <c r="P80" s="130"/>
      <c r="Q80" s="65"/>
      <c r="R80" s="65"/>
      <c r="S80" s="65"/>
      <c r="T80" s="150"/>
      <c r="U80" s="136"/>
      <c r="V80" s="69"/>
      <c r="W80" s="73"/>
      <c r="X80" s="69"/>
      <c r="Y80" s="111"/>
      <c r="Z80" s="248"/>
      <c r="AA80" s="278"/>
      <c r="AB80" s="269"/>
      <c r="AC80" s="269"/>
      <c r="AD80" s="269"/>
      <c r="AE80" s="248"/>
      <c r="AF80" s="257"/>
      <c r="AG80" s="258"/>
      <c r="AH80" s="248"/>
      <c r="AI80" s="268"/>
    </row>
    <row r="81" spans="1:35" ht="5.25" customHeight="1">
      <c r="A81" s="268"/>
      <c r="B81" s="248"/>
      <c r="C81" s="278"/>
      <c r="D81" s="269"/>
      <c r="E81" s="269"/>
      <c r="F81" s="269"/>
      <c r="G81" s="248"/>
      <c r="H81" s="257"/>
      <c r="I81" s="258"/>
      <c r="J81" s="248"/>
      <c r="K81" s="65"/>
      <c r="L81" s="144"/>
      <c r="M81" s="130"/>
      <c r="N81" s="67"/>
      <c r="O81" s="144"/>
      <c r="P81" s="130"/>
      <c r="Q81" s="65"/>
      <c r="R81" s="65"/>
      <c r="S81" s="65"/>
      <c r="T81" s="150"/>
      <c r="U81" s="136"/>
      <c r="V81" s="69"/>
      <c r="W81" s="73"/>
      <c r="X81" s="69"/>
      <c r="Y81" s="69"/>
      <c r="Z81" s="248"/>
      <c r="AA81" s="278"/>
      <c r="AB81" s="269"/>
      <c r="AC81" s="269"/>
      <c r="AD81" s="269"/>
      <c r="AE81" s="248"/>
      <c r="AF81" s="257"/>
      <c r="AG81" s="258"/>
      <c r="AH81" s="248"/>
      <c r="AI81" s="268"/>
    </row>
    <row r="82" spans="1:35" ht="5.25" customHeight="1" thickBot="1">
      <c r="A82" s="268"/>
      <c r="B82" s="248"/>
      <c r="C82" s="278"/>
      <c r="D82" s="269"/>
      <c r="E82" s="269"/>
      <c r="F82" s="269"/>
      <c r="G82" s="248"/>
      <c r="H82" s="257"/>
      <c r="I82" s="258"/>
      <c r="J82" s="248"/>
      <c r="K82" s="65"/>
      <c r="L82" s="144"/>
      <c r="M82" s="131"/>
      <c r="N82" s="67"/>
      <c r="O82" s="144"/>
      <c r="P82" s="130"/>
      <c r="Q82" s="65"/>
      <c r="R82" s="65"/>
      <c r="S82" s="65"/>
      <c r="T82" s="150"/>
      <c r="U82" s="136"/>
      <c r="V82" s="69"/>
      <c r="W82" s="73"/>
      <c r="X82" s="69"/>
      <c r="Y82" s="69"/>
      <c r="Z82" s="248"/>
      <c r="AA82" s="278"/>
      <c r="AB82" s="269"/>
      <c r="AC82" s="269"/>
      <c r="AD82" s="269"/>
      <c r="AE82" s="248"/>
      <c r="AF82" s="257"/>
      <c r="AG82" s="258"/>
      <c r="AH82" s="248"/>
      <c r="AI82" s="268"/>
    </row>
    <row r="83" spans="1:35" ht="5.25" customHeight="1" thickTop="1">
      <c r="A83" s="268">
        <v>19</v>
      </c>
      <c r="B83" s="248" t="s">
        <v>15</v>
      </c>
      <c r="C83" s="278">
        <v>10</v>
      </c>
      <c r="D83" s="269" t="s">
        <v>255</v>
      </c>
      <c r="E83" s="269"/>
      <c r="F83" s="269"/>
      <c r="G83" s="248" t="s">
        <v>68</v>
      </c>
      <c r="H83" s="257" t="s">
        <v>153</v>
      </c>
      <c r="I83" s="258" t="s">
        <v>146</v>
      </c>
      <c r="J83" s="248" t="s">
        <v>70</v>
      </c>
      <c r="K83" s="65"/>
      <c r="L83" s="76"/>
      <c r="M83" s="88"/>
      <c r="N83" s="130"/>
      <c r="O83" s="144"/>
      <c r="P83" s="130"/>
      <c r="Q83" s="65"/>
      <c r="R83" s="65"/>
      <c r="S83" s="65"/>
      <c r="T83" s="150"/>
      <c r="U83" s="136"/>
      <c r="V83" s="150"/>
      <c r="W83" s="152"/>
      <c r="X83" s="136"/>
      <c r="Y83" s="69"/>
      <c r="Z83" s="248" t="s">
        <v>13</v>
      </c>
      <c r="AA83" s="278">
        <v>10</v>
      </c>
      <c r="AB83" s="269" t="s">
        <v>164</v>
      </c>
      <c r="AC83" s="269"/>
      <c r="AD83" s="269"/>
      <c r="AE83" s="248" t="s">
        <v>68</v>
      </c>
      <c r="AF83" s="257" t="s">
        <v>159</v>
      </c>
      <c r="AG83" s="258" t="s">
        <v>19</v>
      </c>
      <c r="AH83" s="248" t="s">
        <v>70</v>
      </c>
      <c r="AI83" s="268">
        <v>51</v>
      </c>
    </row>
    <row r="84" spans="1:35" ht="5.25" customHeight="1" thickBot="1">
      <c r="A84" s="268"/>
      <c r="B84" s="248"/>
      <c r="C84" s="278"/>
      <c r="D84" s="269"/>
      <c r="E84" s="269"/>
      <c r="F84" s="269"/>
      <c r="G84" s="248"/>
      <c r="H84" s="257"/>
      <c r="I84" s="258"/>
      <c r="J84" s="248"/>
      <c r="K84" s="65"/>
      <c r="L84" s="76"/>
      <c r="M84" s="144"/>
      <c r="N84" s="130"/>
      <c r="O84" s="144"/>
      <c r="P84" s="130"/>
      <c r="Q84" s="65"/>
      <c r="R84" s="65"/>
      <c r="S84" s="65"/>
      <c r="T84" s="150"/>
      <c r="U84" s="136"/>
      <c r="V84" s="150"/>
      <c r="W84" s="150"/>
      <c r="X84" s="136"/>
      <c r="Y84" s="69"/>
      <c r="Z84" s="248"/>
      <c r="AA84" s="278"/>
      <c r="AB84" s="269"/>
      <c r="AC84" s="269"/>
      <c r="AD84" s="269"/>
      <c r="AE84" s="248"/>
      <c r="AF84" s="257"/>
      <c r="AG84" s="258"/>
      <c r="AH84" s="248"/>
      <c r="AI84" s="268"/>
    </row>
    <row r="85" spans="1:35" ht="5.25" customHeight="1" thickTop="1">
      <c r="A85" s="268"/>
      <c r="B85" s="248"/>
      <c r="C85" s="278"/>
      <c r="D85" s="269"/>
      <c r="E85" s="269"/>
      <c r="F85" s="269"/>
      <c r="G85" s="248"/>
      <c r="H85" s="257"/>
      <c r="I85" s="258"/>
      <c r="J85" s="248"/>
      <c r="K85" s="141"/>
      <c r="L85" s="133"/>
      <c r="M85" s="144"/>
      <c r="N85" s="130"/>
      <c r="O85" s="144"/>
      <c r="P85" s="130"/>
      <c r="Q85" s="65"/>
      <c r="R85" s="65"/>
      <c r="S85" s="65"/>
      <c r="T85" s="150"/>
      <c r="U85" s="136"/>
      <c r="V85" s="150"/>
      <c r="W85" s="150"/>
      <c r="X85" s="73"/>
      <c r="Y85" s="74"/>
      <c r="Z85" s="248"/>
      <c r="AA85" s="278"/>
      <c r="AB85" s="269"/>
      <c r="AC85" s="269"/>
      <c r="AD85" s="269"/>
      <c r="AE85" s="248"/>
      <c r="AF85" s="257"/>
      <c r="AG85" s="258"/>
      <c r="AH85" s="248"/>
      <c r="AI85" s="268"/>
    </row>
    <row r="86" spans="1:35" ht="5.25" customHeight="1" thickBot="1">
      <c r="A86" s="268"/>
      <c r="B86" s="248"/>
      <c r="C86" s="278"/>
      <c r="D86" s="269"/>
      <c r="E86" s="269"/>
      <c r="F86" s="269"/>
      <c r="G86" s="248"/>
      <c r="H86" s="257"/>
      <c r="I86" s="258"/>
      <c r="J86" s="248"/>
      <c r="K86" s="143"/>
      <c r="L86" s="145"/>
      <c r="M86" s="144"/>
      <c r="N86" s="130"/>
      <c r="O86" s="144"/>
      <c r="P86" s="130"/>
      <c r="Q86" s="65"/>
      <c r="R86" s="65"/>
      <c r="S86" s="65"/>
      <c r="T86" s="150"/>
      <c r="U86" s="136"/>
      <c r="V86" s="150"/>
      <c r="W86" s="150"/>
      <c r="X86" s="73"/>
      <c r="Y86" s="69"/>
      <c r="Z86" s="248"/>
      <c r="AA86" s="278"/>
      <c r="AB86" s="269"/>
      <c r="AC86" s="269"/>
      <c r="AD86" s="269"/>
      <c r="AE86" s="248"/>
      <c r="AF86" s="257"/>
      <c r="AG86" s="258"/>
      <c r="AH86" s="248"/>
      <c r="AI86" s="268"/>
    </row>
    <row r="87" spans="1:35" ht="5.25" customHeight="1" thickTop="1">
      <c r="A87" s="268">
        <v>20</v>
      </c>
      <c r="B87" s="248" t="s">
        <v>12</v>
      </c>
      <c r="C87" s="278">
        <v>7</v>
      </c>
      <c r="D87" s="269" t="s">
        <v>176</v>
      </c>
      <c r="E87" s="269"/>
      <c r="F87" s="269"/>
      <c r="G87" s="248" t="s">
        <v>68</v>
      </c>
      <c r="H87" s="257" t="s">
        <v>73</v>
      </c>
      <c r="I87" s="258" t="s">
        <v>45</v>
      </c>
      <c r="J87" s="248" t="s">
        <v>70</v>
      </c>
      <c r="K87" s="109"/>
      <c r="L87" s="67"/>
      <c r="M87" s="144"/>
      <c r="N87" s="130"/>
      <c r="O87" s="144"/>
      <c r="P87" s="130"/>
      <c r="Q87" s="65"/>
      <c r="R87" s="65"/>
      <c r="S87" s="65"/>
      <c r="T87" s="150"/>
      <c r="U87" s="136"/>
      <c r="V87" s="150"/>
      <c r="W87" s="69"/>
      <c r="X87" s="152"/>
      <c r="Y87" s="69"/>
      <c r="Z87" s="248" t="s">
        <v>14</v>
      </c>
      <c r="AA87" s="278">
        <v>7</v>
      </c>
      <c r="AB87" s="269" t="s">
        <v>256</v>
      </c>
      <c r="AC87" s="269"/>
      <c r="AD87" s="269"/>
      <c r="AE87" s="248" t="s">
        <v>68</v>
      </c>
      <c r="AF87" s="257" t="s">
        <v>76</v>
      </c>
      <c r="AG87" s="258" t="s">
        <v>94</v>
      </c>
      <c r="AH87" s="248" t="s">
        <v>70</v>
      </c>
      <c r="AI87" s="268">
        <v>52</v>
      </c>
    </row>
    <row r="88" spans="1:35" ht="5.25" customHeight="1" thickBot="1">
      <c r="A88" s="268"/>
      <c r="B88" s="248"/>
      <c r="C88" s="278"/>
      <c r="D88" s="269"/>
      <c r="E88" s="269"/>
      <c r="F88" s="269"/>
      <c r="G88" s="248"/>
      <c r="H88" s="257"/>
      <c r="I88" s="258"/>
      <c r="J88" s="248"/>
      <c r="K88" s="109"/>
      <c r="L88" s="67"/>
      <c r="M88" s="144"/>
      <c r="N88" s="130"/>
      <c r="O88" s="144"/>
      <c r="P88" s="130"/>
      <c r="Q88" s="65"/>
      <c r="R88" s="65"/>
      <c r="S88" s="65"/>
      <c r="T88" s="150"/>
      <c r="U88" s="136"/>
      <c r="V88" s="150"/>
      <c r="W88" s="69"/>
      <c r="X88" s="150"/>
      <c r="Y88" s="136"/>
      <c r="Z88" s="248"/>
      <c r="AA88" s="278"/>
      <c r="AB88" s="269"/>
      <c r="AC88" s="269"/>
      <c r="AD88" s="269"/>
      <c r="AE88" s="248"/>
      <c r="AF88" s="257"/>
      <c r="AG88" s="258"/>
      <c r="AH88" s="248"/>
      <c r="AI88" s="268"/>
    </row>
    <row r="89" spans="1:35" ht="5.25" customHeight="1" thickTop="1">
      <c r="A89" s="268"/>
      <c r="B89" s="248"/>
      <c r="C89" s="278"/>
      <c r="D89" s="269"/>
      <c r="E89" s="269"/>
      <c r="F89" s="269"/>
      <c r="G89" s="248"/>
      <c r="H89" s="257"/>
      <c r="I89" s="258"/>
      <c r="J89" s="248"/>
      <c r="K89" s="113"/>
      <c r="L89" s="67"/>
      <c r="M89" s="144"/>
      <c r="N89" s="130"/>
      <c r="O89" s="144"/>
      <c r="P89" s="130"/>
      <c r="Q89" s="65"/>
      <c r="R89" s="65"/>
      <c r="S89" s="65"/>
      <c r="T89" s="150"/>
      <c r="U89" s="136"/>
      <c r="V89" s="150"/>
      <c r="W89" s="69"/>
      <c r="X89" s="69"/>
      <c r="Y89" s="142"/>
      <c r="Z89" s="248"/>
      <c r="AA89" s="278"/>
      <c r="AB89" s="269"/>
      <c r="AC89" s="269"/>
      <c r="AD89" s="269"/>
      <c r="AE89" s="248"/>
      <c r="AF89" s="257"/>
      <c r="AG89" s="258"/>
      <c r="AH89" s="248"/>
      <c r="AI89" s="268"/>
    </row>
    <row r="90" spans="1:35" ht="5.25" customHeight="1" thickBot="1">
      <c r="A90" s="268"/>
      <c r="B90" s="248"/>
      <c r="C90" s="278"/>
      <c r="D90" s="269"/>
      <c r="E90" s="269"/>
      <c r="F90" s="269"/>
      <c r="G90" s="248"/>
      <c r="H90" s="257"/>
      <c r="I90" s="258"/>
      <c r="J90" s="248"/>
      <c r="K90" s="65"/>
      <c r="L90" s="67"/>
      <c r="M90" s="144"/>
      <c r="N90" s="131"/>
      <c r="O90" s="144"/>
      <c r="P90" s="130"/>
      <c r="Q90" s="65"/>
      <c r="R90" s="65"/>
      <c r="S90" s="65"/>
      <c r="T90" s="150"/>
      <c r="U90" s="136"/>
      <c r="V90" s="151"/>
      <c r="W90" s="69"/>
      <c r="X90" s="69"/>
      <c r="Y90" s="69"/>
      <c r="Z90" s="248"/>
      <c r="AA90" s="278"/>
      <c r="AB90" s="269"/>
      <c r="AC90" s="269"/>
      <c r="AD90" s="269"/>
      <c r="AE90" s="248"/>
      <c r="AF90" s="257"/>
      <c r="AG90" s="258"/>
      <c r="AH90" s="248"/>
      <c r="AI90" s="268"/>
    </row>
    <row r="91" spans="1:35" ht="5.25" customHeight="1" thickTop="1">
      <c r="A91" s="268">
        <v>21</v>
      </c>
      <c r="B91" s="248" t="s">
        <v>15</v>
      </c>
      <c r="C91" s="278">
        <v>6</v>
      </c>
      <c r="D91" s="269" t="s">
        <v>171</v>
      </c>
      <c r="E91" s="269"/>
      <c r="F91" s="269"/>
      <c r="G91" s="248" t="s">
        <v>68</v>
      </c>
      <c r="H91" s="257" t="s">
        <v>153</v>
      </c>
      <c r="I91" s="258" t="s">
        <v>43</v>
      </c>
      <c r="J91" s="248" t="s">
        <v>70</v>
      </c>
      <c r="K91" s="65"/>
      <c r="L91" s="67"/>
      <c r="M91" s="76"/>
      <c r="N91" s="88"/>
      <c r="O91" s="130"/>
      <c r="P91" s="130"/>
      <c r="Q91" s="65"/>
      <c r="R91" s="65"/>
      <c r="S91" s="65"/>
      <c r="T91" s="150"/>
      <c r="U91" s="136"/>
      <c r="V91" s="89"/>
      <c r="W91" s="80"/>
      <c r="X91" s="69"/>
      <c r="Y91" s="69"/>
      <c r="Z91" s="248" t="s">
        <v>13</v>
      </c>
      <c r="AA91" s="278">
        <v>6</v>
      </c>
      <c r="AB91" s="269" t="s">
        <v>74</v>
      </c>
      <c r="AC91" s="269"/>
      <c r="AD91" s="269"/>
      <c r="AE91" s="248" t="s">
        <v>68</v>
      </c>
      <c r="AF91" s="257" t="s">
        <v>159</v>
      </c>
      <c r="AG91" s="258" t="s">
        <v>33</v>
      </c>
      <c r="AH91" s="248" t="s">
        <v>70</v>
      </c>
      <c r="AI91" s="268">
        <v>53</v>
      </c>
    </row>
    <row r="92" spans="1:35" ht="5.25" customHeight="1" thickBot="1">
      <c r="A92" s="268"/>
      <c r="B92" s="248"/>
      <c r="C92" s="278"/>
      <c r="D92" s="269"/>
      <c r="E92" s="269"/>
      <c r="F92" s="269"/>
      <c r="G92" s="248"/>
      <c r="H92" s="257"/>
      <c r="I92" s="258"/>
      <c r="J92" s="248"/>
      <c r="K92" s="65"/>
      <c r="L92" s="67"/>
      <c r="M92" s="76"/>
      <c r="N92" s="144"/>
      <c r="O92" s="130"/>
      <c r="P92" s="130"/>
      <c r="Q92" s="65"/>
      <c r="R92" s="65"/>
      <c r="S92" s="65"/>
      <c r="T92" s="150"/>
      <c r="U92" s="136"/>
      <c r="V92" s="80"/>
      <c r="W92" s="80"/>
      <c r="X92" s="69"/>
      <c r="Y92" s="69"/>
      <c r="Z92" s="248"/>
      <c r="AA92" s="278"/>
      <c r="AB92" s="269"/>
      <c r="AC92" s="269"/>
      <c r="AD92" s="269"/>
      <c r="AE92" s="248"/>
      <c r="AF92" s="257"/>
      <c r="AG92" s="258"/>
      <c r="AH92" s="248"/>
      <c r="AI92" s="268"/>
    </row>
    <row r="93" spans="1:35" ht="5.25" customHeight="1" thickTop="1">
      <c r="A93" s="268"/>
      <c r="B93" s="248"/>
      <c r="C93" s="278"/>
      <c r="D93" s="269"/>
      <c r="E93" s="269"/>
      <c r="F93" s="269"/>
      <c r="G93" s="248"/>
      <c r="H93" s="257"/>
      <c r="I93" s="258"/>
      <c r="J93" s="248"/>
      <c r="K93" s="112"/>
      <c r="L93" s="67"/>
      <c r="M93" s="76"/>
      <c r="N93" s="144"/>
      <c r="O93" s="130"/>
      <c r="P93" s="130"/>
      <c r="Q93" s="65"/>
      <c r="R93" s="65"/>
      <c r="S93" s="65"/>
      <c r="T93" s="150"/>
      <c r="U93" s="136"/>
      <c r="V93" s="80"/>
      <c r="W93" s="80"/>
      <c r="X93" s="150"/>
      <c r="Y93" s="142"/>
      <c r="Z93" s="248"/>
      <c r="AA93" s="278"/>
      <c r="AB93" s="269"/>
      <c r="AC93" s="269"/>
      <c r="AD93" s="269"/>
      <c r="AE93" s="248"/>
      <c r="AF93" s="257"/>
      <c r="AG93" s="258"/>
      <c r="AH93" s="248"/>
      <c r="AI93" s="268"/>
    </row>
    <row r="94" spans="1:35" ht="5.25" customHeight="1" thickBot="1">
      <c r="A94" s="268"/>
      <c r="B94" s="248"/>
      <c r="C94" s="278"/>
      <c r="D94" s="269"/>
      <c r="E94" s="269"/>
      <c r="F94" s="269"/>
      <c r="G94" s="248"/>
      <c r="H94" s="257"/>
      <c r="I94" s="258"/>
      <c r="J94" s="248"/>
      <c r="K94" s="109"/>
      <c r="L94" s="67"/>
      <c r="M94" s="76"/>
      <c r="N94" s="144"/>
      <c r="O94" s="130"/>
      <c r="P94" s="130"/>
      <c r="Q94" s="65"/>
      <c r="R94" s="65"/>
      <c r="S94" s="65"/>
      <c r="T94" s="150"/>
      <c r="U94" s="136"/>
      <c r="V94" s="80"/>
      <c r="W94" s="80"/>
      <c r="X94" s="151"/>
      <c r="Y94" s="69"/>
      <c r="Z94" s="248"/>
      <c r="AA94" s="278"/>
      <c r="AB94" s="269"/>
      <c r="AC94" s="269"/>
      <c r="AD94" s="269"/>
      <c r="AE94" s="248"/>
      <c r="AF94" s="257"/>
      <c r="AG94" s="258"/>
      <c r="AH94" s="248"/>
      <c r="AI94" s="268"/>
    </row>
    <row r="95" spans="1:35" ht="5.25" customHeight="1" thickTop="1">
      <c r="A95" s="268">
        <v>22</v>
      </c>
      <c r="B95" s="248" t="s">
        <v>14</v>
      </c>
      <c r="C95" s="278">
        <v>11</v>
      </c>
      <c r="D95" s="269" t="s">
        <v>191</v>
      </c>
      <c r="E95" s="269"/>
      <c r="F95" s="269"/>
      <c r="G95" s="248" t="s">
        <v>68</v>
      </c>
      <c r="H95" s="257" t="s">
        <v>76</v>
      </c>
      <c r="I95" s="258" t="s">
        <v>168</v>
      </c>
      <c r="J95" s="248" t="s">
        <v>70</v>
      </c>
      <c r="K95" s="143"/>
      <c r="L95" s="134"/>
      <c r="M95" s="76"/>
      <c r="N95" s="144"/>
      <c r="O95" s="130"/>
      <c r="P95" s="130"/>
      <c r="Q95" s="65"/>
      <c r="R95" s="65"/>
      <c r="S95" s="65"/>
      <c r="T95" s="150"/>
      <c r="U95" s="136"/>
      <c r="V95" s="80"/>
      <c r="W95" s="138"/>
      <c r="X95" s="73"/>
      <c r="Y95" s="69"/>
      <c r="Z95" s="248" t="s">
        <v>12</v>
      </c>
      <c r="AA95" s="278">
        <v>11</v>
      </c>
      <c r="AB95" s="269" t="s">
        <v>190</v>
      </c>
      <c r="AC95" s="269"/>
      <c r="AD95" s="269"/>
      <c r="AE95" s="248" t="s">
        <v>68</v>
      </c>
      <c r="AF95" s="257" t="s">
        <v>73</v>
      </c>
      <c r="AG95" s="258" t="s">
        <v>18</v>
      </c>
      <c r="AH95" s="248" t="s">
        <v>70</v>
      </c>
      <c r="AI95" s="268">
        <v>54</v>
      </c>
    </row>
    <row r="96" spans="1:35" ht="5.25" customHeight="1" thickBot="1">
      <c r="A96" s="268"/>
      <c r="B96" s="248"/>
      <c r="C96" s="278"/>
      <c r="D96" s="269"/>
      <c r="E96" s="269"/>
      <c r="F96" s="269"/>
      <c r="G96" s="248"/>
      <c r="H96" s="257"/>
      <c r="I96" s="258"/>
      <c r="J96" s="248"/>
      <c r="K96" s="143"/>
      <c r="L96" s="133"/>
      <c r="M96" s="76"/>
      <c r="N96" s="144"/>
      <c r="O96" s="130"/>
      <c r="P96" s="130"/>
      <c r="Q96" s="65"/>
      <c r="R96" s="65"/>
      <c r="S96" s="65"/>
      <c r="T96" s="150"/>
      <c r="U96" s="136"/>
      <c r="V96" s="80"/>
      <c r="W96" s="138"/>
      <c r="X96" s="69"/>
      <c r="Y96" s="111"/>
      <c r="Z96" s="248"/>
      <c r="AA96" s="278"/>
      <c r="AB96" s="269"/>
      <c r="AC96" s="269"/>
      <c r="AD96" s="269"/>
      <c r="AE96" s="248"/>
      <c r="AF96" s="257"/>
      <c r="AG96" s="258"/>
      <c r="AH96" s="248"/>
      <c r="AI96" s="268"/>
    </row>
    <row r="97" spans="1:35" ht="5.25" customHeight="1" thickTop="1">
      <c r="A97" s="268"/>
      <c r="B97" s="248"/>
      <c r="C97" s="278"/>
      <c r="D97" s="269"/>
      <c r="E97" s="269"/>
      <c r="F97" s="269"/>
      <c r="G97" s="248"/>
      <c r="H97" s="257"/>
      <c r="I97" s="258"/>
      <c r="J97" s="248"/>
      <c r="K97" s="141"/>
      <c r="L97" s="76"/>
      <c r="M97" s="76"/>
      <c r="N97" s="144"/>
      <c r="O97" s="130"/>
      <c r="P97" s="130"/>
      <c r="Q97" s="65"/>
      <c r="R97" s="65"/>
      <c r="S97" s="65"/>
      <c r="T97" s="150"/>
      <c r="U97" s="136"/>
      <c r="V97" s="80"/>
      <c r="W97" s="138"/>
      <c r="X97" s="69"/>
      <c r="Y97" s="69"/>
      <c r="Z97" s="248"/>
      <c r="AA97" s="278"/>
      <c r="AB97" s="269"/>
      <c r="AC97" s="269"/>
      <c r="AD97" s="269"/>
      <c r="AE97" s="248"/>
      <c r="AF97" s="257"/>
      <c r="AG97" s="258"/>
      <c r="AH97" s="248"/>
      <c r="AI97" s="268"/>
    </row>
    <row r="98" spans="1:35" ht="5.25" customHeight="1" thickBot="1">
      <c r="A98" s="268"/>
      <c r="B98" s="248"/>
      <c r="C98" s="278"/>
      <c r="D98" s="269"/>
      <c r="E98" s="269"/>
      <c r="F98" s="269"/>
      <c r="G98" s="248"/>
      <c r="H98" s="257"/>
      <c r="I98" s="258"/>
      <c r="J98" s="248"/>
      <c r="K98" s="65"/>
      <c r="L98" s="76"/>
      <c r="M98" s="86"/>
      <c r="N98" s="144"/>
      <c r="O98" s="130"/>
      <c r="P98" s="130"/>
      <c r="Q98" s="65"/>
      <c r="R98" s="65"/>
      <c r="S98" s="65"/>
      <c r="T98" s="150"/>
      <c r="U98" s="136"/>
      <c r="V98" s="80"/>
      <c r="W98" s="140"/>
      <c r="X98" s="69"/>
      <c r="Y98" s="69"/>
      <c r="Z98" s="248"/>
      <c r="AA98" s="278"/>
      <c r="AB98" s="269"/>
      <c r="AC98" s="269"/>
      <c r="AD98" s="269"/>
      <c r="AE98" s="248"/>
      <c r="AF98" s="257"/>
      <c r="AG98" s="258"/>
      <c r="AH98" s="248"/>
      <c r="AI98" s="268"/>
    </row>
    <row r="99" spans="1:35" ht="5.25" customHeight="1" thickTop="1">
      <c r="A99" s="268">
        <v>23</v>
      </c>
      <c r="B99" s="248" t="s">
        <v>12</v>
      </c>
      <c r="C99" s="278">
        <v>14</v>
      </c>
      <c r="D99" s="269" t="s">
        <v>257</v>
      </c>
      <c r="E99" s="269"/>
      <c r="F99" s="269"/>
      <c r="G99" s="248" t="s">
        <v>68</v>
      </c>
      <c r="H99" s="257" t="s">
        <v>73</v>
      </c>
      <c r="I99" s="258" t="s">
        <v>42</v>
      </c>
      <c r="J99" s="248" t="s">
        <v>70</v>
      </c>
      <c r="K99" s="65"/>
      <c r="L99" s="67"/>
      <c r="M99" s="149"/>
      <c r="N99" s="144"/>
      <c r="O99" s="130"/>
      <c r="P99" s="130"/>
      <c r="Q99" s="65"/>
      <c r="R99" s="65"/>
      <c r="S99" s="65"/>
      <c r="T99" s="150"/>
      <c r="U99" s="136"/>
      <c r="V99" s="80"/>
      <c r="W99" s="73"/>
      <c r="X99" s="80"/>
      <c r="Y99" s="69"/>
      <c r="Z99" s="248" t="s">
        <v>14</v>
      </c>
      <c r="AA99" s="278">
        <v>14</v>
      </c>
      <c r="AB99" s="269" t="s">
        <v>192</v>
      </c>
      <c r="AC99" s="269"/>
      <c r="AD99" s="269"/>
      <c r="AE99" s="248" t="s">
        <v>68</v>
      </c>
      <c r="AF99" s="257" t="s">
        <v>76</v>
      </c>
      <c r="AG99" s="258" t="s">
        <v>168</v>
      </c>
      <c r="AH99" s="248" t="s">
        <v>70</v>
      </c>
      <c r="AI99" s="268">
        <v>55</v>
      </c>
    </row>
    <row r="100" spans="1:35" ht="5.25" customHeight="1" thickBot="1">
      <c r="A100" s="268"/>
      <c r="B100" s="248"/>
      <c r="C100" s="278"/>
      <c r="D100" s="269"/>
      <c r="E100" s="269"/>
      <c r="F100" s="269"/>
      <c r="G100" s="248"/>
      <c r="H100" s="257"/>
      <c r="I100" s="258"/>
      <c r="J100" s="248"/>
      <c r="K100" s="65"/>
      <c r="L100" s="144"/>
      <c r="M100" s="130"/>
      <c r="N100" s="144"/>
      <c r="O100" s="130"/>
      <c r="P100" s="130"/>
      <c r="Q100" s="65"/>
      <c r="R100" s="65"/>
      <c r="S100" s="65"/>
      <c r="T100" s="150"/>
      <c r="U100" s="136"/>
      <c r="V100" s="80"/>
      <c r="W100" s="69"/>
      <c r="X100" s="80"/>
      <c r="Y100" s="69"/>
      <c r="Z100" s="248"/>
      <c r="AA100" s="278"/>
      <c r="AB100" s="269"/>
      <c r="AC100" s="269"/>
      <c r="AD100" s="269"/>
      <c r="AE100" s="248"/>
      <c r="AF100" s="257"/>
      <c r="AG100" s="258"/>
      <c r="AH100" s="248"/>
      <c r="AI100" s="268"/>
    </row>
    <row r="101" spans="1:35" ht="5.25" customHeight="1" thickTop="1">
      <c r="A101" s="268"/>
      <c r="B101" s="248"/>
      <c r="C101" s="278"/>
      <c r="D101" s="269"/>
      <c r="E101" s="269"/>
      <c r="F101" s="269"/>
      <c r="G101" s="248"/>
      <c r="H101" s="257"/>
      <c r="I101" s="258"/>
      <c r="J101" s="248"/>
      <c r="K101" s="112"/>
      <c r="L101" s="144"/>
      <c r="M101" s="130"/>
      <c r="N101" s="144"/>
      <c r="O101" s="130"/>
      <c r="P101" s="130"/>
      <c r="Q101" s="65"/>
      <c r="R101" s="65"/>
      <c r="S101" s="65"/>
      <c r="T101" s="150"/>
      <c r="U101" s="136"/>
      <c r="V101" s="80"/>
      <c r="W101" s="69"/>
      <c r="X101" s="138"/>
      <c r="Y101" s="142"/>
      <c r="Z101" s="248"/>
      <c r="AA101" s="278"/>
      <c r="AB101" s="269"/>
      <c r="AC101" s="269"/>
      <c r="AD101" s="269"/>
      <c r="AE101" s="248"/>
      <c r="AF101" s="257"/>
      <c r="AG101" s="258"/>
      <c r="AH101" s="248"/>
      <c r="AI101" s="268"/>
    </row>
    <row r="102" spans="1:35" ht="5.25" customHeight="1" thickBot="1">
      <c r="A102" s="268"/>
      <c r="B102" s="248"/>
      <c r="C102" s="278"/>
      <c r="D102" s="269"/>
      <c r="E102" s="269"/>
      <c r="F102" s="269"/>
      <c r="G102" s="248"/>
      <c r="H102" s="257"/>
      <c r="I102" s="258"/>
      <c r="J102" s="248"/>
      <c r="K102" s="109"/>
      <c r="L102" s="144"/>
      <c r="M102" s="130"/>
      <c r="N102" s="144"/>
      <c r="O102" s="130"/>
      <c r="P102" s="130"/>
      <c r="Q102" s="65"/>
      <c r="R102" s="65"/>
      <c r="S102" s="65"/>
      <c r="T102" s="150"/>
      <c r="U102" s="136"/>
      <c r="V102" s="80"/>
      <c r="W102" s="69"/>
      <c r="X102" s="140"/>
      <c r="Y102" s="136"/>
      <c r="Z102" s="248"/>
      <c r="AA102" s="278"/>
      <c r="AB102" s="269"/>
      <c r="AC102" s="269"/>
      <c r="AD102" s="269"/>
      <c r="AE102" s="248"/>
      <c r="AF102" s="257"/>
      <c r="AG102" s="258"/>
      <c r="AH102" s="248"/>
      <c r="AI102" s="268"/>
    </row>
    <row r="103" spans="1:35" ht="5.25" customHeight="1" thickTop="1">
      <c r="A103" s="268">
        <v>24</v>
      </c>
      <c r="B103" s="248" t="s">
        <v>13</v>
      </c>
      <c r="C103" s="278">
        <v>3</v>
      </c>
      <c r="D103" s="258" t="s">
        <v>180</v>
      </c>
      <c r="E103" s="258"/>
      <c r="F103" s="258"/>
      <c r="G103" s="248" t="s">
        <v>68</v>
      </c>
      <c r="H103" s="257" t="s">
        <v>159</v>
      </c>
      <c r="I103" s="258" t="s">
        <v>19</v>
      </c>
      <c r="J103" s="248" t="s">
        <v>70</v>
      </c>
      <c r="K103" s="143"/>
      <c r="L103" s="149"/>
      <c r="M103" s="67"/>
      <c r="N103" s="144"/>
      <c r="O103" s="130"/>
      <c r="P103" s="130"/>
      <c r="Q103" s="65"/>
      <c r="R103" s="65"/>
      <c r="S103" s="65"/>
      <c r="T103" s="150"/>
      <c r="U103" s="136"/>
      <c r="V103" s="80"/>
      <c r="W103" s="69"/>
      <c r="X103" s="73"/>
      <c r="Y103" s="69"/>
      <c r="Z103" s="248" t="s">
        <v>15</v>
      </c>
      <c r="AA103" s="278">
        <v>3</v>
      </c>
      <c r="AB103" s="269" t="s">
        <v>152</v>
      </c>
      <c r="AC103" s="269"/>
      <c r="AD103" s="269"/>
      <c r="AE103" s="248" t="s">
        <v>68</v>
      </c>
      <c r="AF103" s="257" t="s">
        <v>153</v>
      </c>
      <c r="AG103" s="258" t="s">
        <v>43</v>
      </c>
      <c r="AH103" s="248" t="s">
        <v>70</v>
      </c>
      <c r="AI103" s="268">
        <v>56</v>
      </c>
    </row>
    <row r="104" spans="1:35" ht="5.25" customHeight="1" thickBot="1">
      <c r="A104" s="268"/>
      <c r="B104" s="248"/>
      <c r="C104" s="278"/>
      <c r="D104" s="258"/>
      <c r="E104" s="258"/>
      <c r="F104" s="258"/>
      <c r="G104" s="248"/>
      <c r="H104" s="257"/>
      <c r="I104" s="258"/>
      <c r="J104" s="248"/>
      <c r="K104" s="143"/>
      <c r="L104" s="130"/>
      <c r="M104" s="67"/>
      <c r="N104" s="144"/>
      <c r="O104" s="130"/>
      <c r="P104" s="130"/>
      <c r="Q104" s="65"/>
      <c r="R104" s="65"/>
      <c r="S104" s="65"/>
      <c r="T104" s="150"/>
      <c r="U104" s="136"/>
      <c r="V104" s="80"/>
      <c r="W104" s="69"/>
      <c r="X104" s="73"/>
      <c r="Y104" s="69"/>
      <c r="Z104" s="248"/>
      <c r="AA104" s="278"/>
      <c r="AB104" s="269"/>
      <c r="AC104" s="269"/>
      <c r="AD104" s="269"/>
      <c r="AE104" s="248"/>
      <c r="AF104" s="257"/>
      <c r="AG104" s="258"/>
      <c r="AH104" s="248"/>
      <c r="AI104" s="268"/>
    </row>
    <row r="105" spans="1:35" ht="5.25" customHeight="1" thickTop="1">
      <c r="A105" s="268"/>
      <c r="B105" s="248"/>
      <c r="C105" s="278"/>
      <c r="D105" s="258"/>
      <c r="E105" s="258"/>
      <c r="F105" s="258"/>
      <c r="G105" s="248"/>
      <c r="H105" s="257"/>
      <c r="I105" s="258"/>
      <c r="J105" s="248"/>
      <c r="K105" s="141"/>
      <c r="L105" s="67"/>
      <c r="M105" s="67"/>
      <c r="N105" s="144"/>
      <c r="O105" s="130"/>
      <c r="P105" s="130"/>
      <c r="Q105" s="65"/>
      <c r="R105" s="65"/>
      <c r="S105" s="65"/>
      <c r="T105" s="150"/>
      <c r="U105" s="136"/>
      <c r="V105" s="80"/>
      <c r="W105" s="69"/>
      <c r="X105" s="69"/>
      <c r="Y105" s="74"/>
      <c r="Z105" s="248"/>
      <c r="AA105" s="278"/>
      <c r="AB105" s="269"/>
      <c r="AC105" s="269"/>
      <c r="AD105" s="269"/>
      <c r="AE105" s="248"/>
      <c r="AF105" s="257"/>
      <c r="AG105" s="258"/>
      <c r="AH105" s="248"/>
      <c r="AI105" s="268"/>
    </row>
    <row r="106" spans="1:35" ht="5.25" customHeight="1" thickBot="1">
      <c r="A106" s="268"/>
      <c r="B106" s="248"/>
      <c r="C106" s="278"/>
      <c r="D106" s="258"/>
      <c r="E106" s="258"/>
      <c r="F106" s="258"/>
      <c r="G106" s="248"/>
      <c r="H106" s="257"/>
      <c r="I106" s="258"/>
      <c r="J106" s="248"/>
      <c r="K106" s="65"/>
      <c r="L106" s="67"/>
      <c r="M106" s="67"/>
      <c r="N106" s="144"/>
      <c r="O106" s="131"/>
      <c r="P106" s="130"/>
      <c r="Q106" s="65"/>
      <c r="R106" s="65"/>
      <c r="S106" s="65"/>
      <c r="T106" s="150"/>
      <c r="U106" s="73"/>
      <c r="V106" s="80"/>
      <c r="W106" s="69"/>
      <c r="X106" s="69"/>
      <c r="Y106" s="69"/>
      <c r="Z106" s="248"/>
      <c r="AA106" s="278"/>
      <c r="AB106" s="269"/>
      <c r="AC106" s="269"/>
      <c r="AD106" s="269"/>
      <c r="AE106" s="248"/>
      <c r="AF106" s="257"/>
      <c r="AG106" s="258"/>
      <c r="AH106" s="248"/>
      <c r="AI106" s="268"/>
    </row>
    <row r="107" spans="1:35" ht="5.25" customHeight="1" thickTop="1">
      <c r="A107" s="268">
        <v>25</v>
      </c>
      <c r="B107" s="248" t="s">
        <v>12</v>
      </c>
      <c r="C107" s="278">
        <v>4</v>
      </c>
      <c r="D107" s="269" t="s">
        <v>185</v>
      </c>
      <c r="E107" s="269"/>
      <c r="F107" s="269"/>
      <c r="G107" s="248" t="s">
        <v>68</v>
      </c>
      <c r="H107" s="257" t="s">
        <v>73</v>
      </c>
      <c r="I107" s="258" t="s">
        <v>47</v>
      </c>
      <c r="J107" s="248" t="s">
        <v>70</v>
      </c>
      <c r="K107" s="65"/>
      <c r="L107" s="67"/>
      <c r="M107" s="67"/>
      <c r="N107" s="76"/>
      <c r="O107" s="88"/>
      <c r="P107" s="67"/>
      <c r="Q107" s="65"/>
      <c r="R107" s="65"/>
      <c r="S107" s="65"/>
      <c r="T107" s="69"/>
      <c r="U107" s="152"/>
      <c r="V107" s="69"/>
      <c r="W107" s="69"/>
      <c r="X107" s="69"/>
      <c r="Y107" s="69"/>
      <c r="Z107" s="248" t="s">
        <v>13</v>
      </c>
      <c r="AA107" s="278">
        <v>4</v>
      </c>
      <c r="AB107" s="269" t="s">
        <v>207</v>
      </c>
      <c r="AC107" s="269"/>
      <c r="AD107" s="269"/>
      <c r="AE107" s="248" t="s">
        <v>68</v>
      </c>
      <c r="AF107" s="257" t="s">
        <v>159</v>
      </c>
      <c r="AG107" s="259" t="s">
        <v>44</v>
      </c>
      <c r="AH107" s="248" t="s">
        <v>70</v>
      </c>
      <c r="AI107" s="268">
        <v>57</v>
      </c>
    </row>
    <row r="108" spans="1:35" ht="5.25" customHeight="1" thickBot="1">
      <c r="A108" s="268"/>
      <c r="B108" s="248"/>
      <c r="C108" s="278"/>
      <c r="D108" s="269"/>
      <c r="E108" s="269"/>
      <c r="F108" s="269"/>
      <c r="G108" s="248"/>
      <c r="H108" s="257"/>
      <c r="I108" s="258"/>
      <c r="J108" s="248"/>
      <c r="K108" s="65"/>
      <c r="L108" s="67"/>
      <c r="M108" s="67"/>
      <c r="N108" s="76"/>
      <c r="O108" s="67"/>
      <c r="P108" s="67"/>
      <c r="Q108" s="65"/>
      <c r="R108" s="65"/>
      <c r="S108" s="65"/>
      <c r="T108" s="69"/>
      <c r="U108" s="150"/>
      <c r="V108" s="69"/>
      <c r="W108" s="69"/>
      <c r="X108" s="69"/>
      <c r="Y108" s="69"/>
      <c r="Z108" s="248"/>
      <c r="AA108" s="278"/>
      <c r="AB108" s="269"/>
      <c r="AC108" s="269"/>
      <c r="AD108" s="269"/>
      <c r="AE108" s="248"/>
      <c r="AF108" s="257"/>
      <c r="AG108" s="259"/>
      <c r="AH108" s="248"/>
      <c r="AI108" s="268"/>
    </row>
    <row r="109" spans="1:35" ht="5.25" customHeight="1" thickTop="1">
      <c r="A109" s="268"/>
      <c r="B109" s="248"/>
      <c r="C109" s="278"/>
      <c r="D109" s="269"/>
      <c r="E109" s="269"/>
      <c r="F109" s="269"/>
      <c r="G109" s="248"/>
      <c r="H109" s="257"/>
      <c r="I109" s="258"/>
      <c r="J109" s="248"/>
      <c r="K109" s="112"/>
      <c r="L109" s="67"/>
      <c r="M109" s="67"/>
      <c r="N109" s="76"/>
      <c r="O109" s="67"/>
      <c r="P109" s="67"/>
      <c r="Q109" s="65"/>
      <c r="R109" s="65"/>
      <c r="S109" s="65"/>
      <c r="T109" s="69"/>
      <c r="U109" s="150"/>
      <c r="V109" s="69"/>
      <c r="W109" s="69"/>
      <c r="X109" s="150"/>
      <c r="Y109" s="142"/>
      <c r="Z109" s="248"/>
      <c r="AA109" s="278"/>
      <c r="AB109" s="269"/>
      <c r="AC109" s="269"/>
      <c r="AD109" s="269"/>
      <c r="AE109" s="248"/>
      <c r="AF109" s="257"/>
      <c r="AG109" s="259"/>
      <c r="AH109" s="248"/>
      <c r="AI109" s="268"/>
    </row>
    <row r="110" spans="1:35" ht="5.25" customHeight="1" thickBot="1">
      <c r="A110" s="268"/>
      <c r="B110" s="248"/>
      <c r="C110" s="278"/>
      <c r="D110" s="269"/>
      <c r="E110" s="269"/>
      <c r="F110" s="269"/>
      <c r="G110" s="248"/>
      <c r="H110" s="257"/>
      <c r="I110" s="258"/>
      <c r="J110" s="248"/>
      <c r="K110" s="109"/>
      <c r="L110" s="67"/>
      <c r="M110" s="67"/>
      <c r="N110" s="76"/>
      <c r="O110" s="67"/>
      <c r="P110" s="67"/>
      <c r="Q110" s="65"/>
      <c r="R110" s="65"/>
      <c r="S110" s="65"/>
      <c r="T110" s="69"/>
      <c r="U110" s="150"/>
      <c r="V110" s="69"/>
      <c r="W110" s="69"/>
      <c r="X110" s="151"/>
      <c r="Y110" s="69"/>
      <c r="Z110" s="248"/>
      <c r="AA110" s="278"/>
      <c r="AB110" s="269"/>
      <c r="AC110" s="269"/>
      <c r="AD110" s="269"/>
      <c r="AE110" s="248"/>
      <c r="AF110" s="257"/>
      <c r="AG110" s="259"/>
      <c r="AH110" s="248"/>
      <c r="AI110" s="268"/>
    </row>
    <row r="111" spans="1:35" ht="5.25" customHeight="1" thickTop="1">
      <c r="A111" s="268">
        <v>26</v>
      </c>
      <c r="B111" s="248" t="s">
        <v>14</v>
      </c>
      <c r="C111" s="278">
        <v>13</v>
      </c>
      <c r="D111" s="269" t="s">
        <v>258</v>
      </c>
      <c r="E111" s="269"/>
      <c r="F111" s="269"/>
      <c r="G111" s="248" t="s">
        <v>68</v>
      </c>
      <c r="H111" s="257" t="s">
        <v>76</v>
      </c>
      <c r="I111" s="258" t="s">
        <v>168</v>
      </c>
      <c r="J111" s="248" t="s">
        <v>70</v>
      </c>
      <c r="K111" s="143"/>
      <c r="L111" s="149"/>
      <c r="M111" s="130"/>
      <c r="N111" s="76"/>
      <c r="O111" s="67"/>
      <c r="P111" s="67"/>
      <c r="Q111" s="65"/>
      <c r="R111" s="65"/>
      <c r="S111" s="65"/>
      <c r="T111" s="69"/>
      <c r="U111" s="150"/>
      <c r="V111" s="69"/>
      <c r="W111" s="69"/>
      <c r="X111" s="89"/>
      <c r="Y111" s="69"/>
      <c r="Z111" s="248" t="s">
        <v>15</v>
      </c>
      <c r="AA111" s="278">
        <v>13</v>
      </c>
      <c r="AB111" s="269" t="s">
        <v>258</v>
      </c>
      <c r="AC111" s="269"/>
      <c r="AD111" s="269"/>
      <c r="AE111" s="248" t="s">
        <v>68</v>
      </c>
      <c r="AF111" s="257" t="s">
        <v>153</v>
      </c>
      <c r="AG111" s="258" t="s">
        <v>259</v>
      </c>
      <c r="AH111" s="248" t="s">
        <v>70</v>
      </c>
      <c r="AI111" s="268">
        <v>58</v>
      </c>
    </row>
    <row r="112" spans="1:35" ht="5.25" customHeight="1" thickBot="1">
      <c r="A112" s="268"/>
      <c r="B112" s="248"/>
      <c r="C112" s="278"/>
      <c r="D112" s="269"/>
      <c r="E112" s="269"/>
      <c r="F112" s="269"/>
      <c r="G112" s="248"/>
      <c r="H112" s="257"/>
      <c r="I112" s="258"/>
      <c r="J112" s="248"/>
      <c r="K112" s="143"/>
      <c r="L112" s="130"/>
      <c r="M112" s="130"/>
      <c r="N112" s="76"/>
      <c r="O112" s="67"/>
      <c r="P112" s="67"/>
      <c r="Q112" s="65"/>
      <c r="R112" s="65"/>
      <c r="S112" s="65"/>
      <c r="T112" s="69"/>
      <c r="U112" s="150"/>
      <c r="V112" s="69"/>
      <c r="W112" s="69"/>
      <c r="X112" s="80"/>
      <c r="Y112" s="111"/>
      <c r="Z112" s="248"/>
      <c r="AA112" s="278"/>
      <c r="AB112" s="269"/>
      <c r="AC112" s="269"/>
      <c r="AD112" s="269"/>
      <c r="AE112" s="248"/>
      <c r="AF112" s="257"/>
      <c r="AG112" s="258"/>
      <c r="AH112" s="248"/>
      <c r="AI112" s="268"/>
    </row>
    <row r="113" spans="1:35" ht="5.25" customHeight="1" thickTop="1">
      <c r="A113" s="268"/>
      <c r="B113" s="248"/>
      <c r="C113" s="278"/>
      <c r="D113" s="269"/>
      <c r="E113" s="269"/>
      <c r="F113" s="269"/>
      <c r="G113" s="248"/>
      <c r="H113" s="257"/>
      <c r="I113" s="258"/>
      <c r="J113" s="248"/>
      <c r="K113" s="141"/>
      <c r="L113" s="144"/>
      <c r="M113" s="130"/>
      <c r="N113" s="76"/>
      <c r="O113" s="67"/>
      <c r="P113" s="67"/>
      <c r="Q113" s="65"/>
      <c r="R113" s="65"/>
      <c r="S113" s="65"/>
      <c r="T113" s="69"/>
      <c r="U113" s="150"/>
      <c r="V113" s="69"/>
      <c r="W113" s="69"/>
      <c r="X113" s="80"/>
      <c r="Y113" s="69"/>
      <c r="Z113" s="248"/>
      <c r="AA113" s="278"/>
      <c r="AB113" s="269"/>
      <c r="AC113" s="269"/>
      <c r="AD113" s="269"/>
      <c r="AE113" s="248"/>
      <c r="AF113" s="257"/>
      <c r="AG113" s="258"/>
      <c r="AH113" s="248"/>
      <c r="AI113" s="268"/>
    </row>
    <row r="114" spans="1:35" ht="5.25" customHeight="1" thickBot="1">
      <c r="A114" s="268"/>
      <c r="B114" s="248"/>
      <c r="C114" s="278"/>
      <c r="D114" s="269"/>
      <c r="E114" s="269"/>
      <c r="F114" s="269"/>
      <c r="G114" s="248"/>
      <c r="H114" s="257"/>
      <c r="I114" s="258"/>
      <c r="J114" s="248"/>
      <c r="K114" s="65"/>
      <c r="L114" s="144"/>
      <c r="M114" s="131"/>
      <c r="N114" s="76"/>
      <c r="O114" s="67"/>
      <c r="P114" s="67"/>
      <c r="Q114" s="65"/>
      <c r="R114" s="65"/>
      <c r="S114" s="65"/>
      <c r="T114" s="69"/>
      <c r="U114" s="150"/>
      <c r="V114" s="69"/>
      <c r="W114" s="73"/>
      <c r="X114" s="80"/>
      <c r="Y114" s="69"/>
      <c r="Z114" s="248"/>
      <c r="AA114" s="278"/>
      <c r="AB114" s="269"/>
      <c r="AC114" s="269"/>
      <c r="AD114" s="269"/>
      <c r="AE114" s="248"/>
      <c r="AF114" s="257"/>
      <c r="AG114" s="258"/>
      <c r="AH114" s="248"/>
      <c r="AI114" s="268"/>
    </row>
    <row r="115" spans="1:35" ht="5.25" customHeight="1" thickTop="1">
      <c r="A115" s="268">
        <v>27</v>
      </c>
      <c r="B115" s="248" t="s">
        <v>15</v>
      </c>
      <c r="C115" s="278">
        <v>12</v>
      </c>
      <c r="D115" s="269" t="s">
        <v>260</v>
      </c>
      <c r="E115" s="269"/>
      <c r="F115" s="269"/>
      <c r="G115" s="248" t="s">
        <v>68</v>
      </c>
      <c r="H115" s="257" t="s">
        <v>153</v>
      </c>
      <c r="I115" s="258" t="s">
        <v>91</v>
      </c>
      <c r="J115" s="248" t="s">
        <v>70</v>
      </c>
      <c r="K115" s="65"/>
      <c r="L115" s="76"/>
      <c r="M115" s="86"/>
      <c r="N115" s="76"/>
      <c r="O115" s="67"/>
      <c r="P115" s="67"/>
      <c r="Q115" s="65"/>
      <c r="R115" s="65"/>
      <c r="S115" s="65"/>
      <c r="T115" s="69"/>
      <c r="U115" s="150"/>
      <c r="V115" s="69"/>
      <c r="W115" s="139"/>
      <c r="X115" s="69"/>
      <c r="Y115" s="69"/>
      <c r="Z115" s="248" t="s">
        <v>14</v>
      </c>
      <c r="AA115" s="278">
        <v>12</v>
      </c>
      <c r="AB115" s="269" t="s">
        <v>261</v>
      </c>
      <c r="AC115" s="269"/>
      <c r="AD115" s="269"/>
      <c r="AE115" s="248" t="s">
        <v>68</v>
      </c>
      <c r="AF115" s="257" t="s">
        <v>76</v>
      </c>
      <c r="AG115" s="258" t="s">
        <v>168</v>
      </c>
      <c r="AH115" s="248" t="s">
        <v>70</v>
      </c>
      <c r="AI115" s="268">
        <v>59</v>
      </c>
    </row>
    <row r="116" spans="1:35" ht="5.25" customHeight="1" thickBot="1">
      <c r="A116" s="268"/>
      <c r="B116" s="248"/>
      <c r="C116" s="278"/>
      <c r="D116" s="269"/>
      <c r="E116" s="269"/>
      <c r="F116" s="269"/>
      <c r="G116" s="248"/>
      <c r="H116" s="257"/>
      <c r="I116" s="258"/>
      <c r="J116" s="248"/>
      <c r="K116" s="65"/>
      <c r="L116" s="76"/>
      <c r="M116" s="76"/>
      <c r="N116" s="76"/>
      <c r="O116" s="67"/>
      <c r="P116" s="67"/>
      <c r="Q116" s="65"/>
      <c r="R116" s="65"/>
      <c r="S116" s="65"/>
      <c r="T116" s="69"/>
      <c r="U116" s="150"/>
      <c r="V116" s="69"/>
      <c r="W116" s="138"/>
      <c r="X116" s="69"/>
      <c r="Y116" s="69"/>
      <c r="Z116" s="248"/>
      <c r="AA116" s="278"/>
      <c r="AB116" s="269"/>
      <c r="AC116" s="269"/>
      <c r="AD116" s="269"/>
      <c r="AE116" s="248"/>
      <c r="AF116" s="257"/>
      <c r="AG116" s="258"/>
      <c r="AH116" s="248"/>
      <c r="AI116" s="268"/>
    </row>
    <row r="117" spans="1:35" ht="5.25" customHeight="1" thickTop="1">
      <c r="A117" s="268"/>
      <c r="B117" s="248"/>
      <c r="C117" s="278"/>
      <c r="D117" s="269"/>
      <c r="E117" s="269"/>
      <c r="F117" s="269"/>
      <c r="G117" s="248"/>
      <c r="H117" s="257"/>
      <c r="I117" s="258"/>
      <c r="J117" s="248"/>
      <c r="K117" s="112"/>
      <c r="L117" s="76"/>
      <c r="M117" s="76"/>
      <c r="N117" s="76"/>
      <c r="O117" s="67"/>
      <c r="P117" s="67"/>
      <c r="Q117" s="65"/>
      <c r="R117" s="65"/>
      <c r="S117" s="65"/>
      <c r="T117" s="69"/>
      <c r="U117" s="150"/>
      <c r="V117" s="69"/>
      <c r="W117" s="138"/>
      <c r="X117" s="150"/>
      <c r="Y117" s="142"/>
      <c r="Z117" s="248"/>
      <c r="AA117" s="278"/>
      <c r="AB117" s="269"/>
      <c r="AC117" s="269"/>
      <c r="AD117" s="269"/>
      <c r="AE117" s="248"/>
      <c r="AF117" s="257"/>
      <c r="AG117" s="258"/>
      <c r="AH117" s="248"/>
      <c r="AI117" s="268"/>
    </row>
    <row r="118" spans="1:35" ht="5.25" customHeight="1" thickBot="1">
      <c r="A118" s="268"/>
      <c r="B118" s="248"/>
      <c r="C118" s="278"/>
      <c r="D118" s="269"/>
      <c r="E118" s="269"/>
      <c r="F118" s="269"/>
      <c r="G118" s="248"/>
      <c r="H118" s="257"/>
      <c r="I118" s="258"/>
      <c r="J118" s="248"/>
      <c r="K118" s="109"/>
      <c r="L118" s="86"/>
      <c r="M118" s="76"/>
      <c r="N118" s="76"/>
      <c r="O118" s="67"/>
      <c r="P118" s="67"/>
      <c r="Q118" s="65"/>
      <c r="R118" s="65"/>
      <c r="S118" s="65"/>
      <c r="T118" s="69"/>
      <c r="U118" s="150"/>
      <c r="V118" s="69"/>
      <c r="W118" s="138"/>
      <c r="X118" s="151"/>
      <c r="Y118" s="136"/>
      <c r="Z118" s="248"/>
      <c r="AA118" s="278"/>
      <c r="AB118" s="269"/>
      <c r="AC118" s="269"/>
      <c r="AD118" s="269"/>
      <c r="AE118" s="248"/>
      <c r="AF118" s="257"/>
      <c r="AG118" s="258"/>
      <c r="AH118" s="248"/>
      <c r="AI118" s="268"/>
    </row>
    <row r="119" spans="1:35" ht="5.25" customHeight="1" thickTop="1">
      <c r="A119" s="268">
        <v>28</v>
      </c>
      <c r="B119" s="248" t="s">
        <v>13</v>
      </c>
      <c r="C119" s="278">
        <v>5</v>
      </c>
      <c r="D119" s="258" t="s">
        <v>194</v>
      </c>
      <c r="E119" s="258"/>
      <c r="F119" s="258"/>
      <c r="G119" s="248" t="s">
        <v>68</v>
      </c>
      <c r="H119" s="257" t="s">
        <v>159</v>
      </c>
      <c r="I119" s="258" t="s">
        <v>19</v>
      </c>
      <c r="J119" s="248" t="s">
        <v>70</v>
      </c>
      <c r="K119" s="143"/>
      <c r="L119" s="149"/>
      <c r="M119" s="76"/>
      <c r="N119" s="76"/>
      <c r="O119" s="67"/>
      <c r="P119" s="67"/>
      <c r="Q119" s="65"/>
      <c r="R119" s="65"/>
      <c r="S119" s="65"/>
      <c r="T119" s="69"/>
      <c r="U119" s="150"/>
      <c r="V119" s="69"/>
      <c r="W119" s="80"/>
      <c r="X119" s="136"/>
      <c r="Y119" s="80"/>
      <c r="Z119" s="248" t="s">
        <v>12</v>
      </c>
      <c r="AA119" s="278">
        <v>5</v>
      </c>
      <c r="AB119" s="269" t="s">
        <v>169</v>
      </c>
      <c r="AC119" s="269"/>
      <c r="AD119" s="269"/>
      <c r="AE119" s="248" t="s">
        <v>68</v>
      </c>
      <c r="AF119" s="257" t="s">
        <v>73</v>
      </c>
      <c r="AG119" s="258" t="s">
        <v>47</v>
      </c>
      <c r="AH119" s="248" t="s">
        <v>70</v>
      </c>
      <c r="AI119" s="268">
        <v>60</v>
      </c>
    </row>
    <row r="120" spans="1:35" ht="5.25" customHeight="1" thickBot="1">
      <c r="A120" s="268"/>
      <c r="B120" s="248"/>
      <c r="C120" s="278"/>
      <c r="D120" s="258"/>
      <c r="E120" s="258"/>
      <c r="F120" s="258"/>
      <c r="G120" s="248"/>
      <c r="H120" s="257"/>
      <c r="I120" s="258"/>
      <c r="J120" s="248"/>
      <c r="K120" s="143"/>
      <c r="L120" s="130"/>
      <c r="M120" s="76"/>
      <c r="N120" s="76"/>
      <c r="O120" s="67"/>
      <c r="P120" s="67"/>
      <c r="Q120" s="65"/>
      <c r="R120" s="65"/>
      <c r="S120" s="65"/>
      <c r="T120" s="69"/>
      <c r="U120" s="150"/>
      <c r="V120" s="69"/>
      <c r="W120" s="80"/>
      <c r="X120" s="69"/>
      <c r="Y120" s="80"/>
      <c r="Z120" s="248"/>
      <c r="AA120" s="278"/>
      <c r="AB120" s="269"/>
      <c r="AC120" s="269"/>
      <c r="AD120" s="269"/>
      <c r="AE120" s="248"/>
      <c r="AF120" s="257"/>
      <c r="AG120" s="258"/>
      <c r="AH120" s="248"/>
      <c r="AI120" s="268"/>
    </row>
    <row r="121" spans="1:35" ht="5.25" customHeight="1" thickTop="1">
      <c r="A121" s="268"/>
      <c r="B121" s="248"/>
      <c r="C121" s="278"/>
      <c r="D121" s="258"/>
      <c r="E121" s="258"/>
      <c r="F121" s="258"/>
      <c r="G121" s="248"/>
      <c r="H121" s="257"/>
      <c r="I121" s="258"/>
      <c r="J121" s="248"/>
      <c r="K121" s="141"/>
      <c r="L121" s="67"/>
      <c r="M121" s="76"/>
      <c r="N121" s="76"/>
      <c r="O121" s="67"/>
      <c r="P121" s="67"/>
      <c r="Q121" s="65"/>
      <c r="R121" s="65"/>
      <c r="S121" s="65"/>
      <c r="T121" s="69"/>
      <c r="U121" s="150"/>
      <c r="V121" s="69"/>
      <c r="W121" s="80"/>
      <c r="X121" s="69"/>
      <c r="Y121" s="74"/>
      <c r="Z121" s="248"/>
      <c r="AA121" s="278"/>
      <c r="AB121" s="269"/>
      <c r="AC121" s="269"/>
      <c r="AD121" s="269"/>
      <c r="AE121" s="248"/>
      <c r="AF121" s="257"/>
      <c r="AG121" s="258"/>
      <c r="AH121" s="248"/>
      <c r="AI121" s="268"/>
    </row>
    <row r="122" spans="1:35" ht="5.25" customHeight="1" thickBot="1">
      <c r="A122" s="268"/>
      <c r="B122" s="248"/>
      <c r="C122" s="278"/>
      <c r="D122" s="258"/>
      <c r="E122" s="258"/>
      <c r="F122" s="258"/>
      <c r="G122" s="248"/>
      <c r="H122" s="257"/>
      <c r="I122" s="258"/>
      <c r="J122" s="248"/>
      <c r="K122" s="65"/>
      <c r="L122" s="67"/>
      <c r="M122" s="76"/>
      <c r="N122" s="86"/>
      <c r="O122" s="67"/>
      <c r="P122" s="67"/>
      <c r="Q122" s="65"/>
      <c r="R122" s="65"/>
      <c r="S122" s="65"/>
      <c r="T122" s="69"/>
      <c r="U122" s="150"/>
      <c r="V122" s="69"/>
      <c r="W122" s="80"/>
      <c r="X122" s="69"/>
      <c r="Y122" s="69"/>
      <c r="Z122" s="248"/>
      <c r="AA122" s="278"/>
      <c r="AB122" s="269"/>
      <c r="AC122" s="269"/>
      <c r="AD122" s="269"/>
      <c r="AE122" s="248"/>
      <c r="AF122" s="257"/>
      <c r="AG122" s="258"/>
      <c r="AH122" s="248"/>
      <c r="AI122" s="268"/>
    </row>
    <row r="123" spans="1:35" ht="5.25" customHeight="1" thickTop="1">
      <c r="A123" s="268">
        <v>29</v>
      </c>
      <c r="B123" s="248" t="s">
        <v>14</v>
      </c>
      <c r="C123" s="278">
        <v>8</v>
      </c>
      <c r="D123" s="269" t="s">
        <v>262</v>
      </c>
      <c r="E123" s="269"/>
      <c r="F123" s="269"/>
      <c r="G123" s="248" t="s">
        <v>68</v>
      </c>
      <c r="H123" s="257" t="s">
        <v>76</v>
      </c>
      <c r="I123" s="258" t="s">
        <v>94</v>
      </c>
      <c r="J123" s="248" t="s">
        <v>70</v>
      </c>
      <c r="K123" s="65"/>
      <c r="L123" s="67"/>
      <c r="M123" s="144"/>
      <c r="N123" s="149"/>
      <c r="O123" s="67"/>
      <c r="P123" s="67"/>
      <c r="Q123" s="65"/>
      <c r="R123" s="65"/>
      <c r="S123" s="65"/>
      <c r="T123" s="69"/>
      <c r="U123" s="69"/>
      <c r="V123" s="152"/>
      <c r="W123" s="69"/>
      <c r="X123" s="69"/>
      <c r="Y123" s="69"/>
      <c r="Z123" s="248" t="s">
        <v>15</v>
      </c>
      <c r="AA123" s="278">
        <v>8</v>
      </c>
      <c r="AB123" s="269" t="s">
        <v>200</v>
      </c>
      <c r="AC123" s="269"/>
      <c r="AD123" s="269"/>
      <c r="AE123" s="248" t="s">
        <v>68</v>
      </c>
      <c r="AF123" s="257" t="s">
        <v>153</v>
      </c>
      <c r="AG123" s="258" t="s">
        <v>263</v>
      </c>
      <c r="AH123" s="248" t="s">
        <v>70</v>
      </c>
      <c r="AI123" s="268">
        <v>61</v>
      </c>
    </row>
    <row r="124" spans="1:35" ht="5.25" customHeight="1" thickBot="1">
      <c r="A124" s="268"/>
      <c r="B124" s="248"/>
      <c r="C124" s="278"/>
      <c r="D124" s="269"/>
      <c r="E124" s="269"/>
      <c r="F124" s="269"/>
      <c r="G124" s="248"/>
      <c r="H124" s="257"/>
      <c r="I124" s="258"/>
      <c r="J124" s="248"/>
      <c r="K124" s="65"/>
      <c r="L124" s="67"/>
      <c r="M124" s="144"/>
      <c r="N124" s="130"/>
      <c r="O124" s="67"/>
      <c r="P124" s="67"/>
      <c r="Q124" s="65"/>
      <c r="R124" s="65"/>
      <c r="S124" s="65"/>
      <c r="T124" s="69"/>
      <c r="U124" s="69"/>
      <c r="V124" s="150"/>
      <c r="W124" s="69"/>
      <c r="X124" s="69"/>
      <c r="Y124" s="69"/>
      <c r="Z124" s="248"/>
      <c r="AA124" s="278"/>
      <c r="AB124" s="269"/>
      <c r="AC124" s="269"/>
      <c r="AD124" s="269"/>
      <c r="AE124" s="248"/>
      <c r="AF124" s="257"/>
      <c r="AG124" s="258"/>
      <c r="AH124" s="248"/>
      <c r="AI124" s="268"/>
    </row>
    <row r="125" spans="1:35" ht="5.25" customHeight="1" thickTop="1">
      <c r="A125" s="268"/>
      <c r="B125" s="248"/>
      <c r="C125" s="278"/>
      <c r="D125" s="269"/>
      <c r="E125" s="269"/>
      <c r="F125" s="269"/>
      <c r="G125" s="248"/>
      <c r="H125" s="257"/>
      <c r="I125" s="258"/>
      <c r="J125" s="248"/>
      <c r="K125" s="141"/>
      <c r="L125" s="130"/>
      <c r="M125" s="144"/>
      <c r="N125" s="130"/>
      <c r="O125" s="67"/>
      <c r="P125" s="67"/>
      <c r="Q125" s="65"/>
      <c r="R125" s="65"/>
      <c r="S125" s="65"/>
      <c r="T125" s="69"/>
      <c r="U125" s="69"/>
      <c r="V125" s="150"/>
      <c r="W125" s="69"/>
      <c r="X125" s="69"/>
      <c r="Y125" s="108"/>
      <c r="Z125" s="248"/>
      <c r="AA125" s="278"/>
      <c r="AB125" s="269"/>
      <c r="AC125" s="269"/>
      <c r="AD125" s="269"/>
      <c r="AE125" s="248"/>
      <c r="AF125" s="257"/>
      <c r="AG125" s="258"/>
      <c r="AH125" s="248"/>
      <c r="AI125" s="268"/>
    </row>
    <row r="126" spans="1:35" ht="5.25" customHeight="1" thickBot="1">
      <c r="A126" s="268"/>
      <c r="B126" s="248"/>
      <c r="C126" s="278"/>
      <c r="D126" s="269"/>
      <c r="E126" s="269"/>
      <c r="F126" s="269"/>
      <c r="G126" s="248"/>
      <c r="H126" s="257"/>
      <c r="I126" s="258"/>
      <c r="J126" s="248"/>
      <c r="K126" s="143"/>
      <c r="L126" s="131"/>
      <c r="M126" s="144"/>
      <c r="N126" s="130"/>
      <c r="O126" s="67"/>
      <c r="P126" s="67"/>
      <c r="Q126" s="65"/>
      <c r="R126" s="65"/>
      <c r="S126" s="65"/>
      <c r="T126" s="69"/>
      <c r="U126" s="69"/>
      <c r="V126" s="150"/>
      <c r="W126" s="69"/>
      <c r="X126" s="73"/>
      <c r="Y126" s="80"/>
      <c r="Z126" s="248"/>
      <c r="AA126" s="278"/>
      <c r="AB126" s="269"/>
      <c r="AC126" s="269"/>
      <c r="AD126" s="269"/>
      <c r="AE126" s="248"/>
      <c r="AF126" s="257"/>
      <c r="AG126" s="258"/>
      <c r="AH126" s="248"/>
      <c r="AI126" s="268"/>
    </row>
    <row r="127" spans="1:35" ht="5.25" customHeight="1" thickTop="1">
      <c r="A127" s="268">
        <v>30</v>
      </c>
      <c r="B127" s="248" t="s">
        <v>13</v>
      </c>
      <c r="C127" s="278">
        <v>9</v>
      </c>
      <c r="D127" s="269" t="s">
        <v>174</v>
      </c>
      <c r="E127" s="269"/>
      <c r="F127" s="269"/>
      <c r="G127" s="248" t="s">
        <v>68</v>
      </c>
      <c r="H127" s="257" t="s">
        <v>159</v>
      </c>
      <c r="I127" s="259" t="s">
        <v>44</v>
      </c>
      <c r="J127" s="248" t="s">
        <v>70</v>
      </c>
      <c r="K127" s="109"/>
      <c r="L127" s="88"/>
      <c r="M127" s="130"/>
      <c r="N127" s="130"/>
      <c r="O127" s="67"/>
      <c r="P127" s="67"/>
      <c r="Q127" s="65"/>
      <c r="R127" s="65"/>
      <c r="S127" s="65"/>
      <c r="T127" s="69"/>
      <c r="U127" s="69"/>
      <c r="V127" s="150"/>
      <c r="W127" s="69"/>
      <c r="X127" s="139"/>
      <c r="Y127" s="69"/>
      <c r="Z127" s="248" t="s">
        <v>12</v>
      </c>
      <c r="AA127" s="278">
        <v>9</v>
      </c>
      <c r="AB127" s="269" t="s">
        <v>186</v>
      </c>
      <c r="AC127" s="269"/>
      <c r="AD127" s="269"/>
      <c r="AE127" s="248" t="s">
        <v>68</v>
      </c>
      <c r="AF127" s="257" t="s">
        <v>73</v>
      </c>
      <c r="AG127" s="258" t="s">
        <v>47</v>
      </c>
      <c r="AH127" s="248" t="s">
        <v>70</v>
      </c>
      <c r="AI127" s="268">
        <v>62</v>
      </c>
    </row>
    <row r="128" spans="1:35" ht="5.25" customHeight="1" thickBot="1">
      <c r="A128" s="268"/>
      <c r="B128" s="248"/>
      <c r="C128" s="278"/>
      <c r="D128" s="269"/>
      <c r="E128" s="269"/>
      <c r="F128" s="269"/>
      <c r="G128" s="248"/>
      <c r="H128" s="257"/>
      <c r="I128" s="259"/>
      <c r="J128" s="248"/>
      <c r="K128" s="110"/>
      <c r="L128" s="144"/>
      <c r="M128" s="130"/>
      <c r="N128" s="130"/>
      <c r="O128" s="67"/>
      <c r="P128" s="67"/>
      <c r="Q128" s="65"/>
      <c r="R128" s="65"/>
      <c r="S128" s="65"/>
      <c r="T128" s="69"/>
      <c r="U128" s="69"/>
      <c r="V128" s="150"/>
      <c r="W128" s="69"/>
      <c r="X128" s="138"/>
      <c r="Y128" s="69"/>
      <c r="Z128" s="248"/>
      <c r="AA128" s="278"/>
      <c r="AB128" s="269"/>
      <c r="AC128" s="269"/>
      <c r="AD128" s="269"/>
      <c r="AE128" s="248"/>
      <c r="AF128" s="257"/>
      <c r="AG128" s="258"/>
      <c r="AH128" s="248"/>
      <c r="AI128" s="268"/>
    </row>
    <row r="129" spans="1:35" ht="5.25" customHeight="1" thickTop="1">
      <c r="A129" s="268"/>
      <c r="B129" s="248"/>
      <c r="C129" s="278"/>
      <c r="D129" s="269"/>
      <c r="E129" s="269"/>
      <c r="F129" s="269"/>
      <c r="G129" s="248"/>
      <c r="H129" s="257"/>
      <c r="I129" s="259"/>
      <c r="J129" s="248"/>
      <c r="K129" s="65"/>
      <c r="L129" s="144"/>
      <c r="M129" s="130"/>
      <c r="N129" s="130"/>
      <c r="O129" s="67"/>
      <c r="P129" s="67"/>
      <c r="Q129" s="65"/>
      <c r="R129" s="65"/>
      <c r="S129" s="65"/>
      <c r="T129" s="69"/>
      <c r="U129" s="69"/>
      <c r="V129" s="150"/>
      <c r="W129" s="69"/>
      <c r="X129" s="80"/>
      <c r="Y129" s="142"/>
      <c r="Z129" s="248"/>
      <c r="AA129" s="278"/>
      <c r="AB129" s="269"/>
      <c r="AC129" s="269"/>
      <c r="AD129" s="269"/>
      <c r="AE129" s="248"/>
      <c r="AF129" s="257"/>
      <c r="AG129" s="258"/>
      <c r="AH129" s="248"/>
      <c r="AI129" s="268"/>
    </row>
    <row r="130" spans="1:35" ht="5.25" customHeight="1" thickBot="1">
      <c r="A130" s="268"/>
      <c r="B130" s="248"/>
      <c r="C130" s="278"/>
      <c r="D130" s="269"/>
      <c r="E130" s="269"/>
      <c r="F130" s="269"/>
      <c r="G130" s="248"/>
      <c r="H130" s="257"/>
      <c r="I130" s="259"/>
      <c r="J130" s="248"/>
      <c r="K130" s="65"/>
      <c r="L130" s="144"/>
      <c r="M130" s="131"/>
      <c r="N130" s="130"/>
      <c r="O130" s="67"/>
      <c r="P130" s="67"/>
      <c r="Q130" s="65"/>
      <c r="R130" s="65"/>
      <c r="S130" s="65"/>
      <c r="T130" s="69"/>
      <c r="U130" s="69"/>
      <c r="V130" s="150"/>
      <c r="W130" s="69"/>
      <c r="X130" s="80"/>
      <c r="Y130" s="69"/>
      <c r="Z130" s="248"/>
      <c r="AA130" s="278"/>
      <c r="AB130" s="269"/>
      <c r="AC130" s="269"/>
      <c r="AD130" s="269"/>
      <c r="AE130" s="248"/>
      <c r="AF130" s="257"/>
      <c r="AG130" s="258"/>
      <c r="AH130" s="248"/>
      <c r="AI130" s="268"/>
    </row>
    <row r="131" spans="1:35" ht="5.25" customHeight="1" thickTop="1">
      <c r="A131" s="268">
        <v>31</v>
      </c>
      <c r="B131" s="248" t="s">
        <v>12</v>
      </c>
      <c r="C131" s="278">
        <v>16</v>
      </c>
      <c r="D131" s="269" t="s">
        <v>264</v>
      </c>
      <c r="E131" s="269"/>
      <c r="F131" s="269"/>
      <c r="G131" s="248" t="s">
        <v>68</v>
      </c>
      <c r="H131" s="257" t="s">
        <v>73</v>
      </c>
      <c r="I131" s="258" t="s">
        <v>45</v>
      </c>
      <c r="J131" s="248" t="s">
        <v>70</v>
      </c>
      <c r="K131" s="65"/>
      <c r="L131" s="76"/>
      <c r="M131" s="88"/>
      <c r="N131" s="67"/>
      <c r="O131" s="67"/>
      <c r="P131" s="67"/>
      <c r="Q131" s="65"/>
      <c r="R131" s="65"/>
      <c r="S131" s="65"/>
      <c r="T131" s="69"/>
      <c r="U131" s="69"/>
      <c r="V131" s="69"/>
      <c r="W131" s="152"/>
      <c r="X131" s="69"/>
      <c r="Y131" s="69"/>
      <c r="Z131" s="248" t="s">
        <v>13</v>
      </c>
      <c r="AA131" s="278">
        <v>16</v>
      </c>
      <c r="AB131" s="269" t="s">
        <v>141</v>
      </c>
      <c r="AC131" s="269"/>
      <c r="AD131" s="269"/>
      <c r="AE131" s="248" t="s">
        <v>68</v>
      </c>
      <c r="AF131" s="257" t="s">
        <v>159</v>
      </c>
      <c r="AG131" s="258" t="s">
        <v>49</v>
      </c>
      <c r="AH131" s="248" t="s">
        <v>70</v>
      </c>
      <c r="AI131" s="268">
        <v>63</v>
      </c>
    </row>
    <row r="132" spans="1:35" ht="5.25" customHeight="1" thickBot="1">
      <c r="A132" s="268"/>
      <c r="B132" s="248"/>
      <c r="C132" s="278"/>
      <c r="D132" s="269"/>
      <c r="E132" s="269"/>
      <c r="F132" s="269"/>
      <c r="G132" s="248"/>
      <c r="H132" s="257"/>
      <c r="I132" s="258"/>
      <c r="J132" s="248"/>
      <c r="K132" s="65"/>
      <c r="L132" s="76"/>
      <c r="M132" s="67"/>
      <c r="N132" s="67"/>
      <c r="O132" s="67"/>
      <c r="P132" s="67"/>
      <c r="Q132" s="65"/>
      <c r="R132" s="65"/>
      <c r="S132" s="65"/>
      <c r="T132" s="69"/>
      <c r="U132" s="69"/>
      <c r="V132" s="69"/>
      <c r="W132" s="150"/>
      <c r="X132" s="69"/>
      <c r="Y132" s="69"/>
      <c r="Z132" s="248"/>
      <c r="AA132" s="278"/>
      <c r="AB132" s="269"/>
      <c r="AC132" s="269"/>
      <c r="AD132" s="269"/>
      <c r="AE132" s="248"/>
      <c r="AF132" s="257"/>
      <c r="AG132" s="258"/>
      <c r="AH132" s="248"/>
      <c r="AI132" s="268"/>
    </row>
    <row r="133" spans="1:35" ht="5.25" customHeight="1" thickTop="1">
      <c r="A133" s="268"/>
      <c r="B133" s="248"/>
      <c r="C133" s="278"/>
      <c r="D133" s="269"/>
      <c r="E133" s="269"/>
      <c r="F133" s="269"/>
      <c r="G133" s="248"/>
      <c r="H133" s="257"/>
      <c r="I133" s="258"/>
      <c r="J133" s="248"/>
      <c r="K133" s="141"/>
      <c r="L133" s="133"/>
      <c r="M133" s="67"/>
      <c r="N133" s="67"/>
      <c r="O133" s="67"/>
      <c r="P133" s="67"/>
      <c r="Q133" s="65"/>
      <c r="R133" s="65"/>
      <c r="S133" s="65"/>
      <c r="T133" s="69"/>
      <c r="U133" s="69"/>
      <c r="V133" s="69"/>
      <c r="W133" s="150"/>
      <c r="X133" s="69"/>
      <c r="Y133" s="108"/>
      <c r="Z133" s="248"/>
      <c r="AA133" s="278"/>
      <c r="AB133" s="269"/>
      <c r="AC133" s="269"/>
      <c r="AD133" s="269"/>
      <c r="AE133" s="248"/>
      <c r="AF133" s="257"/>
      <c r="AG133" s="258"/>
      <c r="AH133" s="248"/>
      <c r="AI133" s="268"/>
    </row>
    <row r="134" spans="1:35" ht="5.25" customHeight="1" thickBot="1">
      <c r="A134" s="268"/>
      <c r="B134" s="248"/>
      <c r="C134" s="278"/>
      <c r="D134" s="269"/>
      <c r="E134" s="269"/>
      <c r="F134" s="269"/>
      <c r="G134" s="248"/>
      <c r="H134" s="257"/>
      <c r="I134" s="258"/>
      <c r="J134" s="248"/>
      <c r="K134" s="143"/>
      <c r="L134" s="145"/>
      <c r="M134" s="67"/>
      <c r="N134" s="67"/>
      <c r="O134" s="67"/>
      <c r="P134" s="67"/>
      <c r="Q134" s="65"/>
      <c r="R134" s="65"/>
      <c r="S134" s="65"/>
      <c r="T134" s="69"/>
      <c r="U134" s="69"/>
      <c r="V134" s="69"/>
      <c r="W134" s="150"/>
      <c r="X134" s="69"/>
      <c r="Y134" s="80"/>
      <c r="Z134" s="248"/>
      <c r="AA134" s="278"/>
      <c r="AB134" s="269"/>
      <c r="AC134" s="269"/>
      <c r="AD134" s="269"/>
      <c r="AE134" s="248"/>
      <c r="AF134" s="257"/>
      <c r="AG134" s="258"/>
      <c r="AH134" s="248"/>
      <c r="AI134" s="268"/>
    </row>
    <row r="135" spans="1:35" ht="5.25" customHeight="1" thickTop="1">
      <c r="A135" s="268">
        <v>32</v>
      </c>
      <c r="B135" s="248" t="s">
        <v>15</v>
      </c>
      <c r="C135" s="278">
        <v>1</v>
      </c>
      <c r="D135" s="269" t="s">
        <v>162</v>
      </c>
      <c r="E135" s="269"/>
      <c r="F135" s="269"/>
      <c r="G135" s="248" t="s">
        <v>68</v>
      </c>
      <c r="H135" s="257" t="s">
        <v>153</v>
      </c>
      <c r="I135" s="258" t="s">
        <v>43</v>
      </c>
      <c r="J135" s="248" t="s">
        <v>70</v>
      </c>
      <c r="K135" s="109"/>
      <c r="L135" s="144"/>
      <c r="M135" s="67"/>
      <c r="N135" s="67"/>
      <c r="O135" s="67"/>
      <c r="P135" s="67"/>
      <c r="Q135" s="65"/>
      <c r="R135" s="65"/>
      <c r="S135" s="65"/>
      <c r="T135" s="69"/>
      <c r="U135" s="69"/>
      <c r="V135" s="69"/>
      <c r="W135" s="69"/>
      <c r="X135" s="152"/>
      <c r="Y135" s="69"/>
      <c r="Z135" s="248" t="s">
        <v>14</v>
      </c>
      <c r="AA135" s="278">
        <v>1</v>
      </c>
      <c r="AB135" s="269" t="s">
        <v>206</v>
      </c>
      <c r="AC135" s="269"/>
      <c r="AD135" s="269"/>
      <c r="AE135" s="248" t="s">
        <v>68</v>
      </c>
      <c r="AF135" s="257" t="s">
        <v>76</v>
      </c>
      <c r="AG135" s="258" t="s">
        <v>94</v>
      </c>
      <c r="AH135" s="248" t="s">
        <v>70</v>
      </c>
      <c r="AI135" s="268">
        <v>64</v>
      </c>
    </row>
    <row r="136" spans="1:35" ht="5.25" customHeight="1" thickBot="1">
      <c r="A136" s="268"/>
      <c r="B136" s="248"/>
      <c r="C136" s="278"/>
      <c r="D136" s="269"/>
      <c r="E136" s="269"/>
      <c r="F136" s="269"/>
      <c r="G136" s="248"/>
      <c r="H136" s="257"/>
      <c r="I136" s="258"/>
      <c r="J136" s="248"/>
      <c r="K136" s="109"/>
      <c r="L136" s="67"/>
      <c r="M136" s="67"/>
      <c r="N136" s="67"/>
      <c r="O136" s="67"/>
      <c r="P136" s="67"/>
      <c r="Q136" s="65"/>
      <c r="R136" s="65"/>
      <c r="S136" s="65"/>
      <c r="T136" s="69"/>
      <c r="U136" s="69"/>
      <c r="V136" s="69"/>
      <c r="W136" s="69"/>
      <c r="X136" s="150"/>
      <c r="Y136" s="69"/>
      <c r="Z136" s="248"/>
      <c r="AA136" s="278"/>
      <c r="AB136" s="269"/>
      <c r="AC136" s="269"/>
      <c r="AD136" s="269"/>
      <c r="AE136" s="248"/>
      <c r="AF136" s="257"/>
      <c r="AG136" s="258"/>
      <c r="AH136" s="248"/>
      <c r="AI136" s="268"/>
    </row>
    <row r="137" spans="1:35" ht="5.25" customHeight="1" thickTop="1">
      <c r="A137" s="268"/>
      <c r="B137" s="248"/>
      <c r="C137" s="278"/>
      <c r="D137" s="269"/>
      <c r="E137" s="269"/>
      <c r="F137" s="269"/>
      <c r="G137" s="248"/>
      <c r="H137" s="257"/>
      <c r="I137" s="258"/>
      <c r="J137" s="248"/>
      <c r="K137" s="113"/>
      <c r="L137" s="65"/>
      <c r="M137" s="65"/>
      <c r="N137" s="65"/>
      <c r="O137" s="65"/>
      <c r="P137" s="67"/>
      <c r="Q137" s="65"/>
      <c r="R137" s="65"/>
      <c r="S137" s="65"/>
      <c r="T137" s="69"/>
      <c r="U137" s="69"/>
      <c r="V137" s="69"/>
      <c r="W137" s="69"/>
      <c r="X137" s="69"/>
      <c r="Y137" s="142"/>
      <c r="Z137" s="248"/>
      <c r="AA137" s="278"/>
      <c r="AB137" s="269"/>
      <c r="AC137" s="269"/>
      <c r="AD137" s="269"/>
      <c r="AE137" s="248"/>
      <c r="AF137" s="257"/>
      <c r="AG137" s="258"/>
      <c r="AH137" s="248"/>
      <c r="AI137" s="268"/>
    </row>
    <row r="138" spans="1:35" ht="5.25" customHeight="1">
      <c r="A138" s="268"/>
      <c r="B138" s="248"/>
      <c r="C138" s="278"/>
      <c r="D138" s="269"/>
      <c r="E138" s="269"/>
      <c r="F138" s="269"/>
      <c r="G138" s="248"/>
      <c r="H138" s="257"/>
      <c r="I138" s="258"/>
      <c r="J138" s="248"/>
      <c r="K138" s="65"/>
      <c r="L138" s="65"/>
      <c r="M138" s="65"/>
      <c r="N138" s="65"/>
      <c r="O138" s="65"/>
      <c r="P138" s="67"/>
      <c r="Q138" s="65"/>
      <c r="R138" s="65"/>
      <c r="S138" s="65"/>
      <c r="T138" s="69"/>
      <c r="U138" s="69"/>
      <c r="V138" s="69"/>
      <c r="W138" s="69"/>
      <c r="X138" s="69"/>
      <c r="Y138" s="69"/>
      <c r="Z138" s="248"/>
      <c r="AA138" s="278"/>
      <c r="AB138" s="269"/>
      <c r="AC138" s="269"/>
      <c r="AD138" s="269"/>
      <c r="AE138" s="248"/>
      <c r="AF138" s="257"/>
      <c r="AG138" s="258"/>
      <c r="AH138" s="248"/>
      <c r="AI138" s="268"/>
    </row>
    <row r="139" spans="1:35" ht="22.5" customHeight="1">
      <c r="L139" s="260" t="s">
        <v>147</v>
      </c>
      <c r="M139" s="260"/>
      <c r="N139" s="260"/>
      <c r="O139" s="260"/>
      <c r="P139" s="260"/>
      <c r="Q139" s="260"/>
      <c r="R139" s="260"/>
      <c r="S139" s="260"/>
      <c r="T139" s="260"/>
      <c r="U139" s="260"/>
      <c r="V139" s="260"/>
      <c r="W139" s="260"/>
      <c r="X139" s="260"/>
    </row>
    <row r="140" spans="1:35" ht="6.75" customHeight="1"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</row>
    <row r="141" spans="1:35" ht="15" customHeight="1">
      <c r="D141" s="250" t="s">
        <v>313</v>
      </c>
      <c r="E141" s="251"/>
      <c r="F141" s="251"/>
      <c r="G141" s="251"/>
      <c r="H141" s="251"/>
      <c r="I141" s="251"/>
      <c r="J141" s="251"/>
      <c r="K141" s="252"/>
      <c r="L141" s="261">
        <v>1</v>
      </c>
      <c r="M141" s="262"/>
      <c r="N141" s="267"/>
      <c r="O141" s="267"/>
      <c r="P141" s="267">
        <v>11</v>
      </c>
      <c r="Q141" s="267"/>
      <c r="R141" s="114" t="s">
        <v>59</v>
      </c>
      <c r="S141" s="267">
        <v>7</v>
      </c>
      <c r="T141" s="267"/>
      <c r="U141" s="267"/>
      <c r="V141" s="267"/>
      <c r="W141" s="261">
        <v>3</v>
      </c>
      <c r="X141" s="262"/>
      <c r="Y141" s="277" t="s">
        <v>314</v>
      </c>
      <c r="Z141" s="251"/>
      <c r="AA141" s="251"/>
      <c r="AB141" s="251"/>
      <c r="AC141" s="251"/>
      <c r="AD141" s="251"/>
      <c r="AE141" s="251"/>
      <c r="AF141" s="251"/>
      <c r="AG141" s="251"/>
      <c r="AH141" s="252"/>
    </row>
    <row r="142" spans="1:35" ht="15" customHeight="1">
      <c r="D142" s="253"/>
      <c r="E142" s="254"/>
      <c r="F142" s="254"/>
      <c r="G142" s="254"/>
      <c r="H142" s="254"/>
      <c r="I142" s="254"/>
      <c r="J142" s="254"/>
      <c r="K142" s="255"/>
      <c r="L142" s="263"/>
      <c r="M142" s="264"/>
      <c r="N142" s="248"/>
      <c r="O142" s="248"/>
      <c r="P142" s="248">
        <v>7</v>
      </c>
      <c r="Q142" s="248"/>
      <c r="R142" s="63" t="s">
        <v>59</v>
      </c>
      <c r="S142" s="248">
        <v>11</v>
      </c>
      <c r="T142" s="248"/>
      <c r="U142" s="248"/>
      <c r="V142" s="248"/>
      <c r="W142" s="263"/>
      <c r="X142" s="264"/>
      <c r="Y142" s="253"/>
      <c r="Z142" s="254"/>
      <c r="AA142" s="254"/>
      <c r="AB142" s="254"/>
      <c r="AC142" s="254"/>
      <c r="AD142" s="254"/>
      <c r="AE142" s="254"/>
      <c r="AF142" s="254"/>
      <c r="AG142" s="254"/>
      <c r="AH142" s="255"/>
    </row>
    <row r="143" spans="1:35" ht="15" customHeight="1">
      <c r="D143" s="253"/>
      <c r="E143" s="254"/>
      <c r="F143" s="254"/>
      <c r="G143" s="254"/>
      <c r="H143" s="254"/>
      <c r="I143" s="254"/>
      <c r="J143" s="254"/>
      <c r="K143" s="255"/>
      <c r="L143" s="263"/>
      <c r="M143" s="264"/>
      <c r="N143" s="248"/>
      <c r="O143" s="248"/>
      <c r="P143" s="248">
        <v>2</v>
      </c>
      <c r="Q143" s="248"/>
      <c r="R143" s="63" t="s">
        <v>59</v>
      </c>
      <c r="S143" s="248">
        <v>11</v>
      </c>
      <c r="T143" s="248"/>
      <c r="U143" s="248"/>
      <c r="V143" s="248"/>
      <c r="W143" s="263"/>
      <c r="X143" s="264"/>
      <c r="Y143" s="253"/>
      <c r="Z143" s="254"/>
      <c r="AA143" s="254"/>
      <c r="AB143" s="254"/>
      <c r="AC143" s="254"/>
      <c r="AD143" s="254"/>
      <c r="AE143" s="254"/>
      <c r="AF143" s="254"/>
      <c r="AG143" s="254"/>
      <c r="AH143" s="255"/>
    </row>
    <row r="144" spans="1:35" ht="15" customHeight="1">
      <c r="D144" s="253"/>
      <c r="E144" s="254"/>
      <c r="F144" s="254"/>
      <c r="G144" s="254"/>
      <c r="H144" s="254"/>
      <c r="I144" s="254"/>
      <c r="J144" s="254"/>
      <c r="K144" s="255"/>
      <c r="L144" s="263"/>
      <c r="M144" s="264"/>
      <c r="N144" s="248"/>
      <c r="O144" s="248"/>
      <c r="P144" s="248">
        <v>7</v>
      </c>
      <c r="Q144" s="248"/>
      <c r="R144" s="63" t="s">
        <v>59</v>
      </c>
      <c r="S144" s="248">
        <v>11</v>
      </c>
      <c r="T144" s="248"/>
      <c r="U144" s="248"/>
      <c r="V144" s="248"/>
      <c r="W144" s="263"/>
      <c r="X144" s="264"/>
      <c r="Y144" s="253"/>
      <c r="Z144" s="254"/>
      <c r="AA144" s="254"/>
      <c r="AB144" s="254"/>
      <c r="AC144" s="254"/>
      <c r="AD144" s="254"/>
      <c r="AE144" s="254"/>
      <c r="AF144" s="254"/>
      <c r="AG144" s="254"/>
      <c r="AH144" s="255"/>
    </row>
    <row r="145" spans="4:34" ht="16.5" customHeight="1">
      <c r="D145" s="97" t="s">
        <v>68</v>
      </c>
      <c r="E145" s="249" t="s">
        <v>299</v>
      </c>
      <c r="F145" s="249"/>
      <c r="G145" s="99" t="s">
        <v>66</v>
      </c>
      <c r="H145" s="256" t="s">
        <v>312</v>
      </c>
      <c r="I145" s="256"/>
      <c r="J145" s="256"/>
      <c r="K145" s="100" t="s">
        <v>316</v>
      </c>
      <c r="L145" s="265"/>
      <c r="M145" s="266"/>
      <c r="N145" s="249"/>
      <c r="O145" s="249"/>
      <c r="P145" s="249"/>
      <c r="Q145" s="249"/>
      <c r="R145" s="99" t="s">
        <v>59</v>
      </c>
      <c r="S145" s="249"/>
      <c r="T145" s="249"/>
      <c r="U145" s="249"/>
      <c r="V145" s="249"/>
      <c r="W145" s="265"/>
      <c r="X145" s="266"/>
      <c r="Y145" s="101"/>
      <c r="Z145" s="99"/>
      <c r="AA145" s="99"/>
      <c r="AB145" s="102" t="s">
        <v>68</v>
      </c>
      <c r="AC145" s="249" t="s">
        <v>299</v>
      </c>
      <c r="AD145" s="249"/>
      <c r="AE145" s="99" t="s">
        <v>66</v>
      </c>
      <c r="AF145" s="256" t="s">
        <v>297</v>
      </c>
      <c r="AG145" s="256"/>
      <c r="AH145" s="103" t="s">
        <v>70</v>
      </c>
    </row>
    <row r="146" spans="4:34" ht="4.5" customHeight="1">
      <c r="D146" s="106"/>
      <c r="E146" s="104"/>
      <c r="F146" s="105"/>
      <c r="H146" s="91"/>
      <c r="I146" s="91"/>
      <c r="J146" s="106"/>
      <c r="K146" s="106"/>
      <c r="L146" s="107"/>
      <c r="M146" s="107"/>
      <c r="N146" s="91"/>
      <c r="O146" s="91"/>
      <c r="P146" s="91"/>
      <c r="Q146" s="91"/>
      <c r="R146" s="91"/>
      <c r="S146" s="91"/>
      <c r="T146" s="91"/>
      <c r="U146" s="91"/>
      <c r="V146" s="91"/>
      <c r="W146" s="107"/>
      <c r="X146" s="107"/>
      <c r="AB146" s="106"/>
      <c r="AD146" s="105"/>
      <c r="AF146" s="105"/>
      <c r="AG146" s="105"/>
    </row>
    <row r="147" spans="4:34" ht="14.25" customHeight="1">
      <c r="P147" s="247" t="s">
        <v>265</v>
      </c>
      <c r="Q147" s="247"/>
      <c r="R147" s="247"/>
      <c r="S147" s="247"/>
      <c r="T147" s="247"/>
    </row>
    <row r="148" spans="4:34">
      <c r="Q148" s="247"/>
      <c r="R148" s="247"/>
      <c r="S148" s="247"/>
    </row>
  </sheetData>
  <mergeCells count="546">
    <mergeCell ref="A1:AI1"/>
    <mergeCell ref="A4:AI4"/>
    <mergeCell ref="A11:A14"/>
    <mergeCell ref="B11:B14"/>
    <mergeCell ref="C11:C14"/>
    <mergeCell ref="D11:F14"/>
    <mergeCell ref="G11:G14"/>
    <mergeCell ref="H11:H14"/>
    <mergeCell ref="I11:I14"/>
    <mergeCell ref="J11:J14"/>
    <mergeCell ref="AH11:AH14"/>
    <mergeCell ref="AI11:AI14"/>
    <mergeCell ref="AA11:AA14"/>
    <mergeCell ref="AB11:AD14"/>
    <mergeCell ref="AE11:AE14"/>
    <mergeCell ref="AF11:AF14"/>
    <mergeCell ref="AG11:AG14"/>
    <mergeCell ref="A15:A18"/>
    <mergeCell ref="B15:B18"/>
    <mergeCell ref="C15:C18"/>
    <mergeCell ref="D15:F18"/>
    <mergeCell ref="G15:G18"/>
    <mergeCell ref="H15:H18"/>
    <mergeCell ref="I15:I18"/>
    <mergeCell ref="J15:J18"/>
    <mergeCell ref="Z11:Z14"/>
    <mergeCell ref="Z19:Z22"/>
    <mergeCell ref="AH15:AH18"/>
    <mergeCell ref="AI15:AI18"/>
    <mergeCell ref="A19:A22"/>
    <mergeCell ref="B19:B22"/>
    <mergeCell ref="C19:C22"/>
    <mergeCell ref="D19:F22"/>
    <mergeCell ref="G19:G22"/>
    <mergeCell ref="H19:H22"/>
    <mergeCell ref="I19:I22"/>
    <mergeCell ref="J19:J22"/>
    <mergeCell ref="Z15:Z18"/>
    <mergeCell ref="AA15:AA18"/>
    <mergeCell ref="AB15:AD18"/>
    <mergeCell ref="AE15:AE18"/>
    <mergeCell ref="AF15:AF18"/>
    <mergeCell ref="AG15:AG18"/>
    <mergeCell ref="AH19:AH22"/>
    <mergeCell ref="AI19:AI22"/>
    <mergeCell ref="AA19:AA22"/>
    <mergeCell ref="AB19:AD22"/>
    <mergeCell ref="AE19:AE22"/>
    <mergeCell ref="AF19:AF22"/>
    <mergeCell ref="AG19:AG22"/>
    <mergeCell ref="A27:A30"/>
    <mergeCell ref="B27:B30"/>
    <mergeCell ref="C27:C30"/>
    <mergeCell ref="D27:F30"/>
    <mergeCell ref="G27:G30"/>
    <mergeCell ref="H27:H30"/>
    <mergeCell ref="I27:I30"/>
    <mergeCell ref="J27:J30"/>
    <mergeCell ref="Z23:Z26"/>
    <mergeCell ref="A23:A26"/>
    <mergeCell ref="B23:B26"/>
    <mergeCell ref="AH23:AH26"/>
    <mergeCell ref="C23:C26"/>
    <mergeCell ref="D23:F26"/>
    <mergeCell ref="G23:G26"/>
    <mergeCell ref="H23:H26"/>
    <mergeCell ref="I23:I26"/>
    <mergeCell ref="J23:J26"/>
    <mergeCell ref="AH31:AH34"/>
    <mergeCell ref="AI23:AI26"/>
    <mergeCell ref="AA23:AA26"/>
    <mergeCell ref="AB23:AD26"/>
    <mergeCell ref="AE23:AE26"/>
    <mergeCell ref="AF23:AF26"/>
    <mergeCell ref="AG23:AG26"/>
    <mergeCell ref="AH27:AH30"/>
    <mergeCell ref="AI27:AI30"/>
    <mergeCell ref="AA27:AA30"/>
    <mergeCell ref="AB27:AD30"/>
    <mergeCell ref="AE27:AE30"/>
    <mergeCell ref="AF27:AF30"/>
    <mergeCell ref="AG27:AG30"/>
    <mergeCell ref="A35:A38"/>
    <mergeCell ref="B35:B38"/>
    <mergeCell ref="C35:C38"/>
    <mergeCell ref="D35:F38"/>
    <mergeCell ref="G35:G38"/>
    <mergeCell ref="H35:H38"/>
    <mergeCell ref="I35:I38"/>
    <mergeCell ref="J35:J38"/>
    <mergeCell ref="Z31:Z34"/>
    <mergeCell ref="A31:A34"/>
    <mergeCell ref="B31:B34"/>
    <mergeCell ref="C31:C34"/>
    <mergeCell ref="D31:F34"/>
    <mergeCell ref="G31:G34"/>
    <mergeCell ref="H31:H34"/>
    <mergeCell ref="I31:I34"/>
    <mergeCell ref="J31:J34"/>
    <mergeCell ref="B39:B42"/>
    <mergeCell ref="C39:C42"/>
    <mergeCell ref="D39:F42"/>
    <mergeCell ref="G39:G42"/>
    <mergeCell ref="H39:H42"/>
    <mergeCell ref="I39:I42"/>
    <mergeCell ref="J39:J42"/>
    <mergeCell ref="Z35:Z38"/>
    <mergeCell ref="AI31:AI34"/>
    <mergeCell ref="AA31:AA34"/>
    <mergeCell ref="AB31:AD34"/>
    <mergeCell ref="AE31:AE34"/>
    <mergeCell ref="AF31:AF34"/>
    <mergeCell ref="AG31:AG34"/>
    <mergeCell ref="AH35:AH38"/>
    <mergeCell ref="AI35:AI38"/>
    <mergeCell ref="AA35:AA38"/>
    <mergeCell ref="AB35:AD38"/>
    <mergeCell ref="AE35:AE38"/>
    <mergeCell ref="AF35:AF38"/>
    <mergeCell ref="AG35:AG38"/>
    <mergeCell ref="AH39:AH42"/>
    <mergeCell ref="AI39:AI42"/>
    <mergeCell ref="A43:A46"/>
    <mergeCell ref="B43:B46"/>
    <mergeCell ref="C43:C46"/>
    <mergeCell ref="D43:F46"/>
    <mergeCell ref="G43:G46"/>
    <mergeCell ref="H43:H46"/>
    <mergeCell ref="I43:I46"/>
    <mergeCell ref="J43:J46"/>
    <mergeCell ref="Z39:Z42"/>
    <mergeCell ref="AA39:AA42"/>
    <mergeCell ref="AB39:AD42"/>
    <mergeCell ref="AE39:AE42"/>
    <mergeCell ref="AF39:AF42"/>
    <mergeCell ref="AG39:AG42"/>
    <mergeCell ref="AH43:AH46"/>
    <mergeCell ref="AI43:AI46"/>
    <mergeCell ref="AA43:AA46"/>
    <mergeCell ref="AB43:AD46"/>
    <mergeCell ref="AE43:AE46"/>
    <mergeCell ref="AF43:AF46"/>
    <mergeCell ref="AG43:AG46"/>
    <mergeCell ref="A39:A42"/>
    <mergeCell ref="A51:A54"/>
    <mergeCell ref="B51:B54"/>
    <mergeCell ref="C51:C54"/>
    <mergeCell ref="D51:F54"/>
    <mergeCell ref="G51:G54"/>
    <mergeCell ref="H51:H54"/>
    <mergeCell ref="I51:I54"/>
    <mergeCell ref="J51:J54"/>
    <mergeCell ref="Z47:Z50"/>
    <mergeCell ref="A47:A50"/>
    <mergeCell ref="B47:B50"/>
    <mergeCell ref="AH47:AH50"/>
    <mergeCell ref="C47:C50"/>
    <mergeCell ref="D47:F50"/>
    <mergeCell ref="G47:G50"/>
    <mergeCell ref="H47:H50"/>
    <mergeCell ref="I47:I50"/>
    <mergeCell ref="J47:J50"/>
    <mergeCell ref="AH55:AH58"/>
    <mergeCell ref="AI47:AI50"/>
    <mergeCell ref="AA47:AA50"/>
    <mergeCell ref="AB47:AD50"/>
    <mergeCell ref="AE47:AE50"/>
    <mergeCell ref="AF47:AF50"/>
    <mergeCell ref="AG47:AG50"/>
    <mergeCell ref="AH51:AH54"/>
    <mergeCell ref="AI51:AI54"/>
    <mergeCell ref="AA51:AA54"/>
    <mergeCell ref="AB51:AD54"/>
    <mergeCell ref="AE51:AE54"/>
    <mergeCell ref="AF51:AF54"/>
    <mergeCell ref="AG51:AG54"/>
    <mergeCell ref="A59:A62"/>
    <mergeCell ref="B59:B62"/>
    <mergeCell ref="C59:C62"/>
    <mergeCell ref="D59:F62"/>
    <mergeCell ref="G59:G62"/>
    <mergeCell ref="H59:H62"/>
    <mergeCell ref="I59:I62"/>
    <mergeCell ref="J59:J62"/>
    <mergeCell ref="Z55:Z58"/>
    <mergeCell ref="A55:A58"/>
    <mergeCell ref="B55:B58"/>
    <mergeCell ref="C55:C58"/>
    <mergeCell ref="D55:F58"/>
    <mergeCell ref="G55:G58"/>
    <mergeCell ref="H55:H58"/>
    <mergeCell ref="I55:I58"/>
    <mergeCell ref="J55:J58"/>
    <mergeCell ref="B63:B66"/>
    <mergeCell ref="C63:C66"/>
    <mergeCell ref="D63:F66"/>
    <mergeCell ref="G63:G66"/>
    <mergeCell ref="H63:H66"/>
    <mergeCell ref="I63:I66"/>
    <mergeCell ref="J63:J66"/>
    <mergeCell ref="Z59:Z62"/>
    <mergeCell ref="AI55:AI58"/>
    <mergeCell ref="AA55:AA58"/>
    <mergeCell ref="AB55:AD58"/>
    <mergeCell ref="AE55:AE58"/>
    <mergeCell ref="AF55:AF58"/>
    <mergeCell ref="AG55:AG58"/>
    <mergeCell ref="AH59:AH62"/>
    <mergeCell ref="AI59:AI62"/>
    <mergeCell ref="AA59:AA62"/>
    <mergeCell ref="AB59:AD62"/>
    <mergeCell ref="AE59:AE62"/>
    <mergeCell ref="AF59:AF62"/>
    <mergeCell ref="AG59:AG62"/>
    <mergeCell ref="AH63:AH66"/>
    <mergeCell ref="AI63:AI66"/>
    <mergeCell ref="A67:A70"/>
    <mergeCell ref="B67:B70"/>
    <mergeCell ref="C67:C70"/>
    <mergeCell ref="D67:F70"/>
    <mergeCell ref="G67:G70"/>
    <mergeCell ref="H67:H70"/>
    <mergeCell ref="I67:I70"/>
    <mergeCell ref="J67:J70"/>
    <mergeCell ref="Z63:Z66"/>
    <mergeCell ref="AA63:AA66"/>
    <mergeCell ref="AB63:AD66"/>
    <mergeCell ref="AE63:AE66"/>
    <mergeCell ref="AF63:AF66"/>
    <mergeCell ref="AG63:AG66"/>
    <mergeCell ref="AH67:AH70"/>
    <mergeCell ref="AI67:AI70"/>
    <mergeCell ref="AA67:AA70"/>
    <mergeCell ref="AB67:AD70"/>
    <mergeCell ref="AE67:AE70"/>
    <mergeCell ref="AF67:AF70"/>
    <mergeCell ref="AG67:AG70"/>
    <mergeCell ref="A63:A66"/>
    <mergeCell ref="A75:A78"/>
    <mergeCell ref="B75:B78"/>
    <mergeCell ref="C75:C78"/>
    <mergeCell ref="D75:F78"/>
    <mergeCell ref="G75:G78"/>
    <mergeCell ref="H75:H78"/>
    <mergeCell ref="I75:I78"/>
    <mergeCell ref="J75:J78"/>
    <mergeCell ref="Z71:Z74"/>
    <mergeCell ref="A71:A74"/>
    <mergeCell ref="B71:B74"/>
    <mergeCell ref="AH71:AH74"/>
    <mergeCell ref="C71:C74"/>
    <mergeCell ref="D71:F74"/>
    <mergeCell ref="G71:G74"/>
    <mergeCell ref="H71:H74"/>
    <mergeCell ref="I71:I74"/>
    <mergeCell ref="J71:J74"/>
    <mergeCell ref="AH79:AH82"/>
    <mergeCell ref="AI71:AI74"/>
    <mergeCell ref="AA71:AA74"/>
    <mergeCell ref="AB71:AD74"/>
    <mergeCell ref="AE71:AE74"/>
    <mergeCell ref="AF71:AF74"/>
    <mergeCell ref="AG71:AG74"/>
    <mergeCell ref="AH75:AH78"/>
    <mergeCell ref="AI75:AI78"/>
    <mergeCell ref="AA75:AA78"/>
    <mergeCell ref="AB75:AD78"/>
    <mergeCell ref="AE75:AE78"/>
    <mergeCell ref="AF75:AF78"/>
    <mergeCell ref="AG75:AG78"/>
    <mergeCell ref="A83:A86"/>
    <mergeCell ref="B83:B86"/>
    <mergeCell ref="C83:C86"/>
    <mergeCell ref="D83:F86"/>
    <mergeCell ref="G83:G86"/>
    <mergeCell ref="H83:H86"/>
    <mergeCell ref="I83:I86"/>
    <mergeCell ref="J83:J86"/>
    <mergeCell ref="Z79:Z82"/>
    <mergeCell ref="A79:A82"/>
    <mergeCell ref="B79:B82"/>
    <mergeCell ref="C79:C82"/>
    <mergeCell ref="D79:F82"/>
    <mergeCell ref="G79:G82"/>
    <mergeCell ref="H79:H82"/>
    <mergeCell ref="I79:I82"/>
    <mergeCell ref="J79:J82"/>
    <mergeCell ref="B87:B90"/>
    <mergeCell ref="C87:C90"/>
    <mergeCell ref="D87:F90"/>
    <mergeCell ref="G87:G90"/>
    <mergeCell ref="H87:H90"/>
    <mergeCell ref="I87:I90"/>
    <mergeCell ref="J87:J90"/>
    <mergeCell ref="Z83:Z86"/>
    <mergeCell ref="AI79:AI82"/>
    <mergeCell ref="AA79:AA82"/>
    <mergeCell ref="AB79:AD82"/>
    <mergeCell ref="AE79:AE82"/>
    <mergeCell ref="AF79:AF82"/>
    <mergeCell ref="AG79:AG82"/>
    <mergeCell ref="AH83:AH86"/>
    <mergeCell ref="AI83:AI86"/>
    <mergeCell ref="AA83:AA86"/>
    <mergeCell ref="AB83:AD86"/>
    <mergeCell ref="AE83:AE86"/>
    <mergeCell ref="AF83:AF86"/>
    <mergeCell ref="AG83:AG86"/>
    <mergeCell ref="AH87:AH90"/>
    <mergeCell ref="AI87:AI90"/>
    <mergeCell ref="A91:A94"/>
    <mergeCell ref="B91:B94"/>
    <mergeCell ref="C91:C94"/>
    <mergeCell ref="D91:F94"/>
    <mergeCell ref="G91:G94"/>
    <mergeCell ref="H91:H94"/>
    <mergeCell ref="I91:I94"/>
    <mergeCell ref="J91:J94"/>
    <mergeCell ref="Z87:Z90"/>
    <mergeCell ref="AA87:AA90"/>
    <mergeCell ref="AB87:AD90"/>
    <mergeCell ref="AE87:AE90"/>
    <mergeCell ref="AF87:AF90"/>
    <mergeCell ref="AG87:AG90"/>
    <mergeCell ref="AH91:AH94"/>
    <mergeCell ref="AI91:AI94"/>
    <mergeCell ref="AA91:AA94"/>
    <mergeCell ref="AB91:AD94"/>
    <mergeCell ref="AE91:AE94"/>
    <mergeCell ref="AF91:AF94"/>
    <mergeCell ref="AG91:AG94"/>
    <mergeCell ref="A87:A90"/>
    <mergeCell ref="A99:A102"/>
    <mergeCell ref="B99:B102"/>
    <mergeCell ref="C99:C102"/>
    <mergeCell ref="D99:F102"/>
    <mergeCell ref="G99:G102"/>
    <mergeCell ref="H99:H102"/>
    <mergeCell ref="I99:I102"/>
    <mergeCell ref="J99:J102"/>
    <mergeCell ref="Z95:Z98"/>
    <mergeCell ref="A95:A98"/>
    <mergeCell ref="B95:B98"/>
    <mergeCell ref="AH95:AH98"/>
    <mergeCell ref="C95:C98"/>
    <mergeCell ref="D95:F98"/>
    <mergeCell ref="G95:G98"/>
    <mergeCell ref="H95:H98"/>
    <mergeCell ref="I95:I98"/>
    <mergeCell ref="J95:J98"/>
    <mergeCell ref="AH103:AH106"/>
    <mergeCell ref="AI95:AI98"/>
    <mergeCell ref="AA95:AA98"/>
    <mergeCell ref="AB95:AD98"/>
    <mergeCell ref="AE95:AE98"/>
    <mergeCell ref="AF95:AF98"/>
    <mergeCell ref="AG95:AG98"/>
    <mergeCell ref="AH99:AH102"/>
    <mergeCell ref="AI99:AI102"/>
    <mergeCell ref="AA99:AA102"/>
    <mergeCell ref="AB99:AD102"/>
    <mergeCell ref="AE99:AE102"/>
    <mergeCell ref="AF99:AF102"/>
    <mergeCell ref="AG99:AG102"/>
    <mergeCell ref="A107:A110"/>
    <mergeCell ref="B107:B110"/>
    <mergeCell ref="C107:C110"/>
    <mergeCell ref="D107:F110"/>
    <mergeCell ref="G107:G110"/>
    <mergeCell ref="H107:H110"/>
    <mergeCell ref="I107:I110"/>
    <mergeCell ref="J107:J110"/>
    <mergeCell ref="Z103:Z106"/>
    <mergeCell ref="A103:A106"/>
    <mergeCell ref="B103:B106"/>
    <mergeCell ref="C103:C106"/>
    <mergeCell ref="D103:F106"/>
    <mergeCell ref="G103:G106"/>
    <mergeCell ref="H103:H106"/>
    <mergeCell ref="I103:I106"/>
    <mergeCell ref="J103:J106"/>
    <mergeCell ref="B111:B114"/>
    <mergeCell ref="C111:C114"/>
    <mergeCell ref="D111:F114"/>
    <mergeCell ref="G111:G114"/>
    <mergeCell ref="H111:H114"/>
    <mergeCell ref="I111:I114"/>
    <mergeCell ref="J111:J114"/>
    <mergeCell ref="Z107:Z110"/>
    <mergeCell ref="AI103:AI106"/>
    <mergeCell ref="AA103:AA106"/>
    <mergeCell ref="AB103:AD106"/>
    <mergeCell ref="AE103:AE106"/>
    <mergeCell ref="AF103:AF106"/>
    <mergeCell ref="AG103:AG106"/>
    <mergeCell ref="AH107:AH110"/>
    <mergeCell ref="AI107:AI110"/>
    <mergeCell ref="AA107:AA110"/>
    <mergeCell ref="AB107:AD110"/>
    <mergeCell ref="AE107:AE110"/>
    <mergeCell ref="AF107:AF110"/>
    <mergeCell ref="AG107:AG110"/>
    <mergeCell ref="AH111:AH114"/>
    <mergeCell ref="AI111:AI114"/>
    <mergeCell ref="A115:A118"/>
    <mergeCell ref="B115:B118"/>
    <mergeCell ref="C115:C118"/>
    <mergeCell ref="D115:F118"/>
    <mergeCell ref="G115:G118"/>
    <mergeCell ref="H115:H118"/>
    <mergeCell ref="I115:I118"/>
    <mergeCell ref="J115:J118"/>
    <mergeCell ref="Z111:Z114"/>
    <mergeCell ref="AA111:AA114"/>
    <mergeCell ref="AB111:AD114"/>
    <mergeCell ref="AE111:AE114"/>
    <mergeCell ref="AF111:AF114"/>
    <mergeCell ref="AG111:AG114"/>
    <mergeCell ref="AH115:AH118"/>
    <mergeCell ref="AI115:AI118"/>
    <mergeCell ref="AA115:AA118"/>
    <mergeCell ref="AB115:AD118"/>
    <mergeCell ref="AE115:AE118"/>
    <mergeCell ref="AF115:AF118"/>
    <mergeCell ref="AG115:AG118"/>
    <mergeCell ref="A111:A114"/>
    <mergeCell ref="AI119:AI122"/>
    <mergeCell ref="A123:A126"/>
    <mergeCell ref="B123:B126"/>
    <mergeCell ref="C123:C126"/>
    <mergeCell ref="D123:F126"/>
    <mergeCell ref="G123:G126"/>
    <mergeCell ref="H123:H126"/>
    <mergeCell ref="I123:I126"/>
    <mergeCell ref="J123:J126"/>
    <mergeCell ref="Z119:Z122"/>
    <mergeCell ref="AA119:AA122"/>
    <mergeCell ref="AB119:AD122"/>
    <mergeCell ref="AE119:AE122"/>
    <mergeCell ref="AF119:AF122"/>
    <mergeCell ref="AG119:AG122"/>
    <mergeCell ref="AH123:AH126"/>
    <mergeCell ref="AI123:AI126"/>
    <mergeCell ref="AA123:AA126"/>
    <mergeCell ref="AB123:AD126"/>
    <mergeCell ref="AE123:AE126"/>
    <mergeCell ref="AF123:AF126"/>
    <mergeCell ref="AG123:AG126"/>
    <mergeCell ref="A119:A122"/>
    <mergeCell ref="B119:B122"/>
    <mergeCell ref="C127:C130"/>
    <mergeCell ref="D127:F130"/>
    <mergeCell ref="G127:G130"/>
    <mergeCell ref="H127:H130"/>
    <mergeCell ref="I127:I130"/>
    <mergeCell ref="J127:J130"/>
    <mergeCell ref="Z123:Z126"/>
    <mergeCell ref="AH119:AH122"/>
    <mergeCell ref="C119:C122"/>
    <mergeCell ref="D119:F122"/>
    <mergeCell ref="G119:G122"/>
    <mergeCell ref="H119:H122"/>
    <mergeCell ref="I119:I122"/>
    <mergeCell ref="J119:J122"/>
    <mergeCell ref="AH127:AH130"/>
    <mergeCell ref="AI127:AI130"/>
    <mergeCell ref="A131:A134"/>
    <mergeCell ref="B131:B134"/>
    <mergeCell ref="C131:C134"/>
    <mergeCell ref="D131:F134"/>
    <mergeCell ref="G131:G134"/>
    <mergeCell ref="H131:H134"/>
    <mergeCell ref="I131:I134"/>
    <mergeCell ref="J131:J134"/>
    <mergeCell ref="Z127:Z130"/>
    <mergeCell ref="AA127:AA130"/>
    <mergeCell ref="AB127:AD130"/>
    <mergeCell ref="AE127:AE130"/>
    <mergeCell ref="AF127:AF130"/>
    <mergeCell ref="AG127:AG130"/>
    <mergeCell ref="AH131:AH134"/>
    <mergeCell ref="AI131:AI134"/>
    <mergeCell ref="AA131:AA134"/>
    <mergeCell ref="AB131:AD134"/>
    <mergeCell ref="AE131:AE134"/>
    <mergeCell ref="AF131:AF134"/>
    <mergeCell ref="AG131:AG134"/>
    <mergeCell ref="A127:A130"/>
    <mergeCell ref="B127:B130"/>
    <mergeCell ref="A135:A138"/>
    <mergeCell ref="B135:B138"/>
    <mergeCell ref="C135:C138"/>
    <mergeCell ref="D135:F138"/>
    <mergeCell ref="G135:G138"/>
    <mergeCell ref="H135:H138"/>
    <mergeCell ref="I135:I138"/>
    <mergeCell ref="J135:J138"/>
    <mergeCell ref="Z131:Z134"/>
    <mergeCell ref="AH135:AH138"/>
    <mergeCell ref="AI135:AI138"/>
    <mergeCell ref="L139:X139"/>
    <mergeCell ref="D141:K144"/>
    <mergeCell ref="L141:M145"/>
    <mergeCell ref="N141:O141"/>
    <mergeCell ref="P141:Q141"/>
    <mergeCell ref="S141:T141"/>
    <mergeCell ref="U141:V141"/>
    <mergeCell ref="W141:X145"/>
    <mergeCell ref="Z135:Z138"/>
    <mergeCell ref="AA135:AA138"/>
    <mergeCell ref="AB135:AD138"/>
    <mergeCell ref="AE135:AE138"/>
    <mergeCell ref="AF135:AF138"/>
    <mergeCell ref="AG135:AG138"/>
    <mergeCell ref="AF145:AG145"/>
    <mergeCell ref="Y141:AH144"/>
    <mergeCell ref="N142:O142"/>
    <mergeCell ref="P142:Q142"/>
    <mergeCell ref="S142:T142"/>
    <mergeCell ref="U142:V142"/>
    <mergeCell ref="N143:O143"/>
    <mergeCell ref="P143:Q143"/>
    <mergeCell ref="AC145:AD145"/>
    <mergeCell ref="E145:F145"/>
    <mergeCell ref="Q11:S70"/>
    <mergeCell ref="H145:J145"/>
    <mergeCell ref="S143:T143"/>
    <mergeCell ref="U143:V143"/>
    <mergeCell ref="N144:O144"/>
    <mergeCell ref="P147:T147"/>
    <mergeCell ref="Q148:S148"/>
    <mergeCell ref="P144:Q144"/>
    <mergeCell ref="S144:T144"/>
    <mergeCell ref="U144:V144"/>
    <mergeCell ref="N145:O145"/>
    <mergeCell ref="P145:Q145"/>
    <mergeCell ref="S145:T145"/>
    <mergeCell ref="U145:V145"/>
    <mergeCell ref="Z115:Z118"/>
    <mergeCell ref="Z99:Z102"/>
    <mergeCell ref="Z91:Z94"/>
    <mergeCell ref="Z75:Z78"/>
    <mergeCell ref="Z67:Z70"/>
    <mergeCell ref="Z51:Z54"/>
    <mergeCell ref="Z43:Z46"/>
    <mergeCell ref="Z27:Z30"/>
  </mergeCells>
  <phoneticPr fontId="3"/>
  <pageMargins left="0.6" right="0.19" top="0.56999999999999995" bottom="0.55000000000000004" header="0.56999999999999995" footer="0.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男子予選Ｒ</vt:lpstr>
      <vt:lpstr>女子予選Ｒ</vt:lpstr>
      <vt:lpstr>男子決勝</vt:lpstr>
      <vt:lpstr>女子決勝</vt:lpstr>
      <vt:lpstr>男子ダブルス</vt:lpstr>
      <vt:lpstr>女子ダブルス</vt:lpstr>
      <vt:lpstr>男子シングルス</vt:lpstr>
      <vt:lpstr>女子シングルス</vt:lpstr>
      <vt:lpstr>女子シングルス!Print_Area</vt:lpstr>
      <vt:lpstr>女子ダブルス!Print_Area</vt:lpstr>
      <vt:lpstr>女子決勝!Print_Area</vt:lpstr>
      <vt:lpstr>女子予選Ｒ!Print_Area</vt:lpstr>
      <vt:lpstr>男子シングルス!Print_Area</vt:lpstr>
      <vt:lpstr>男子ダブルス!Print_Area</vt:lpstr>
      <vt:lpstr>男子決勝!Print_Area</vt:lpstr>
      <vt:lpstr>男子予選Ｒ!Print_Area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香川県卓球協会</cp:lastModifiedBy>
  <cp:lastPrinted>2021-06-20T06:17:21Z</cp:lastPrinted>
  <dcterms:created xsi:type="dcterms:W3CDTF">2021-06-16T15:49:55Z</dcterms:created>
  <dcterms:modified xsi:type="dcterms:W3CDTF">2021-06-20T06:18:44Z</dcterms:modified>
</cp:coreProperties>
</file>